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tbucketRepo\appcompatibilitystudy\graphics\"/>
    </mc:Choice>
  </mc:AlternateContent>
  <xr:revisionPtr revIDLastSave="0" documentId="13_ncr:1_{35B91BD0-48AB-4FF9-A303-DF7678D9A0F4}" xr6:coauthVersionLast="40" xr6:coauthVersionMax="40" xr10:uidLastSave="{00000000-0000-0000-0000-000000000000}"/>
  <bookViews>
    <workbookView xWindow="0" yWindow="0" windowWidth="20490" windowHeight="7635" xr2:uid="{00000000-000D-0000-FFFF-FFFF00000000}"/>
  </bookViews>
  <sheets>
    <sheet name="Summary" sheetId="10" r:id="rId1"/>
    <sheet name="TOTAL" sheetId="1" r:id="rId2"/>
    <sheet name="B2010" sheetId="2" r:id="rId3"/>
    <sheet name="B2011" sheetId="3" r:id="rId4"/>
    <sheet name="B2012" sheetId="4" r:id="rId5"/>
    <sheet name="B2013" sheetId="5" r:id="rId6"/>
    <sheet name="B2014" sheetId="6" r:id="rId7"/>
    <sheet name="B2015" sheetId="7" r:id="rId8"/>
    <sheet name="B2016" sheetId="8" r:id="rId9"/>
    <sheet name="B2017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4" i="1" l="1"/>
  <c r="D74" i="1"/>
  <c r="C74" i="1"/>
  <c r="E65" i="1"/>
  <c r="D65" i="1"/>
  <c r="C65" i="1"/>
  <c r="E56" i="1"/>
  <c r="D56" i="1"/>
  <c r="C56" i="1"/>
  <c r="E47" i="1"/>
  <c r="D47" i="1"/>
  <c r="C47" i="1"/>
  <c r="E38" i="1"/>
  <c r="D38" i="1"/>
  <c r="C38" i="1"/>
  <c r="E29" i="1"/>
  <c r="D29" i="1"/>
  <c r="C29" i="1"/>
  <c r="E20" i="1"/>
  <c r="D20" i="1"/>
  <c r="C20" i="1"/>
  <c r="D11" i="1"/>
  <c r="E11" i="1"/>
  <c r="C11" i="1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E44" i="8"/>
  <c r="AE43" i="8"/>
  <c r="AE42" i="8"/>
  <c r="AE41" i="8"/>
  <c r="AE40" i="8"/>
  <c r="AE45" i="8" s="1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AE37" i="8"/>
  <c r="AE36" i="8"/>
  <c r="AE35" i="8"/>
  <c r="AE34" i="8"/>
  <c r="AE33" i="8"/>
  <c r="AE38" i="8" s="1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AE30" i="8"/>
  <c r="AE29" i="8"/>
  <c r="AE28" i="8"/>
  <c r="AE27" i="8"/>
  <c r="AE26" i="8"/>
  <c r="AE31" i="8" s="1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AE23" i="8"/>
  <c r="AE22" i="8"/>
  <c r="AE21" i="8"/>
  <c r="AE20" i="8"/>
  <c r="AE24" i="8" s="1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AE17" i="8"/>
  <c r="AE16" i="8"/>
  <c r="AE15" i="8"/>
  <c r="AE18" i="8" s="1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AE12" i="8"/>
  <c r="AE11" i="8"/>
  <c r="AE10" i="8"/>
  <c r="AE9" i="8"/>
  <c r="AE13" i="8" s="1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AE5" i="8"/>
  <c r="AE7" i="8" s="1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AE53" i="7"/>
  <c r="AE52" i="7"/>
  <c r="AE51" i="7"/>
  <c r="AE54" i="7" s="1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AE48" i="7"/>
  <c r="AE47" i="7"/>
  <c r="AE46" i="7"/>
  <c r="AE45" i="7"/>
  <c r="AE44" i="7"/>
  <c r="AE43" i="7"/>
  <c r="AE42" i="7"/>
  <c r="AE41" i="7"/>
  <c r="AE40" i="7"/>
  <c r="AE39" i="7"/>
  <c r="AE49" i="7" s="1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AE36" i="7"/>
  <c r="AE35" i="7"/>
  <c r="AE34" i="7"/>
  <c r="AE33" i="7"/>
  <c r="AE32" i="7"/>
  <c r="AE31" i="7"/>
  <c r="AE37" i="7" s="1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AE28" i="7"/>
  <c r="AE27" i="7"/>
  <c r="AE26" i="7"/>
  <c r="AE25" i="7"/>
  <c r="AE24" i="7"/>
  <c r="AE29" i="7" s="1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AE21" i="7"/>
  <c r="AE20" i="7"/>
  <c r="AE19" i="7"/>
  <c r="AE18" i="7"/>
  <c r="AE17" i="7"/>
  <c r="AE22" i="7" s="1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AE14" i="7"/>
  <c r="AE13" i="7"/>
  <c r="AE12" i="7"/>
  <c r="AE11" i="7"/>
  <c r="AE10" i="7"/>
  <c r="AE15" i="7" s="1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AE7" i="7"/>
  <c r="AE6" i="7"/>
  <c r="AE5" i="7"/>
  <c r="AE8" i="7" s="1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AE59" i="6"/>
  <c r="AE58" i="6"/>
  <c r="AE57" i="6"/>
  <c r="AE56" i="6"/>
  <c r="AE60" i="6" s="1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AE53" i="6"/>
  <c r="AE52" i="6"/>
  <c r="AE51" i="6"/>
  <c r="AE50" i="6"/>
  <c r="AE49" i="6"/>
  <c r="AE48" i="6"/>
  <c r="AE47" i="6"/>
  <c r="AE46" i="6"/>
  <c r="AE45" i="6"/>
  <c r="AE44" i="6"/>
  <c r="AE54" i="6" s="1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AE41" i="6"/>
  <c r="AE40" i="6"/>
  <c r="AE39" i="6"/>
  <c r="AE38" i="6"/>
  <c r="AE37" i="6"/>
  <c r="AE36" i="6"/>
  <c r="AE35" i="6"/>
  <c r="AE42" i="6" s="1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AE32" i="6"/>
  <c r="AE31" i="6"/>
  <c r="AE30" i="6"/>
  <c r="AE29" i="6"/>
  <c r="AE28" i="6"/>
  <c r="AE27" i="6"/>
  <c r="AE33" i="6" s="1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AE24" i="6"/>
  <c r="AE23" i="6"/>
  <c r="AE22" i="6"/>
  <c r="AE21" i="6"/>
  <c r="AE20" i="6"/>
  <c r="AE19" i="6"/>
  <c r="AE25" i="6" s="1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AE16" i="6"/>
  <c r="AE15" i="6"/>
  <c r="AE14" i="6"/>
  <c r="AE13" i="6"/>
  <c r="AE12" i="6"/>
  <c r="AE11" i="6"/>
  <c r="AE17" i="6" s="1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AE8" i="6"/>
  <c r="AE7" i="6"/>
  <c r="AE6" i="6"/>
  <c r="AE4" i="6"/>
  <c r="AE9" i="6" s="1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AE52" i="5"/>
  <c r="AE51" i="5"/>
  <c r="AE50" i="5"/>
  <c r="AE49" i="5"/>
  <c r="AE53" i="5" s="1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AE46" i="5"/>
  <c r="AE45" i="5"/>
  <c r="AE44" i="5"/>
  <c r="AE43" i="5"/>
  <c r="AE47" i="5" s="1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AE40" i="5"/>
  <c r="AE39" i="5"/>
  <c r="AE38" i="5"/>
  <c r="AE37" i="5"/>
  <c r="AE36" i="5"/>
  <c r="AE35" i="5"/>
  <c r="AE41" i="5" s="1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AE32" i="5"/>
  <c r="AE31" i="5"/>
  <c r="AE30" i="5"/>
  <c r="AE29" i="5"/>
  <c r="AE28" i="5"/>
  <c r="AE27" i="5"/>
  <c r="AE33" i="5" s="1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AE24" i="5"/>
  <c r="AE23" i="5"/>
  <c r="AE22" i="5"/>
  <c r="AE21" i="5"/>
  <c r="AE20" i="5"/>
  <c r="AE19" i="5"/>
  <c r="AE25" i="5" s="1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AE16" i="5"/>
  <c r="AE15" i="5"/>
  <c r="AE14" i="5"/>
  <c r="AE13" i="5"/>
  <c r="AE12" i="5"/>
  <c r="AE11" i="5"/>
  <c r="AE17" i="5" s="1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AE8" i="5"/>
  <c r="AE7" i="5"/>
  <c r="AE6" i="5"/>
  <c r="AE9" i="5" s="1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AE52" i="4"/>
  <c r="AE51" i="4"/>
  <c r="AE50" i="4"/>
  <c r="AE53" i="4" s="1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AE47" i="4"/>
  <c r="AE46" i="4"/>
  <c r="AE45" i="4"/>
  <c r="AE48" i="4" s="1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AE42" i="4"/>
  <c r="AE41" i="4"/>
  <c r="AE40" i="4"/>
  <c r="AE39" i="4"/>
  <c r="AE38" i="4"/>
  <c r="AE37" i="4"/>
  <c r="AE36" i="4"/>
  <c r="AE43" i="4" s="1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E33" i="4"/>
  <c r="AE32" i="4"/>
  <c r="AE31" i="4"/>
  <c r="AE30" i="4"/>
  <c r="AE29" i="4"/>
  <c r="AE28" i="4"/>
  <c r="AE27" i="4"/>
  <c r="AE34" i="4" s="1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AE24" i="4"/>
  <c r="AE23" i="4"/>
  <c r="AE22" i="4"/>
  <c r="AE21" i="4"/>
  <c r="AE20" i="4"/>
  <c r="AE19" i="4"/>
  <c r="AE25" i="4" s="1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E16" i="4"/>
  <c r="AE15" i="4"/>
  <c r="AE14" i="4"/>
  <c r="AE13" i="4"/>
  <c r="AE12" i="4"/>
  <c r="AE11" i="4"/>
  <c r="AE17" i="4" s="1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E8" i="4"/>
  <c r="AE7" i="4"/>
  <c r="AE6" i="4"/>
  <c r="AE9" i="4" s="1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AE42" i="3"/>
  <c r="AE41" i="3"/>
  <c r="AE40" i="3"/>
  <c r="AE43" i="3" s="1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AE37" i="3"/>
  <c r="AE36" i="3"/>
  <c r="AE35" i="3"/>
  <c r="AE38" i="3" s="1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E32" i="3"/>
  <c r="AE31" i="3"/>
  <c r="AE30" i="3"/>
  <c r="AE29" i="3"/>
  <c r="AE28" i="3"/>
  <c r="AE33" i="3" s="1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AE25" i="3"/>
  <c r="AE24" i="3"/>
  <c r="AE23" i="3"/>
  <c r="AE22" i="3"/>
  <c r="AE21" i="3"/>
  <c r="AE26" i="3" s="1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AE18" i="3"/>
  <c r="AE17" i="3"/>
  <c r="AE16" i="3"/>
  <c r="AE15" i="3"/>
  <c r="AE14" i="3"/>
  <c r="AE19" i="3" s="1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AE11" i="3"/>
  <c r="AE10" i="3"/>
  <c r="AE9" i="3"/>
  <c r="AE8" i="3"/>
  <c r="AE12" i="3" s="1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AE5" i="3"/>
  <c r="AE4" i="3"/>
  <c r="AE3" i="3"/>
  <c r="AE6" i="3" s="1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AE76" i="2"/>
  <c r="AE75" i="2"/>
  <c r="AE74" i="2"/>
  <c r="AE73" i="2"/>
  <c r="AE72" i="2"/>
  <c r="AE71" i="2"/>
  <c r="AE70" i="2"/>
  <c r="AE69" i="2"/>
  <c r="AE77" i="2" s="1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AE66" i="2"/>
  <c r="AE65" i="2"/>
  <c r="AE64" i="2"/>
  <c r="AE63" i="2"/>
  <c r="AE62" i="2"/>
  <c r="AE61" i="2"/>
  <c r="AE60" i="2"/>
  <c r="AE59" i="2"/>
  <c r="AE67" i="2" s="1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AE56" i="2"/>
  <c r="AE55" i="2"/>
  <c r="AE54" i="2"/>
  <c r="AE53" i="2"/>
  <c r="AE52" i="2"/>
  <c r="AE51" i="2"/>
  <c r="AE50" i="2"/>
  <c r="AE49" i="2"/>
  <c r="AE48" i="2"/>
  <c r="AE47" i="2"/>
  <c r="AE57" i="2" s="1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AE44" i="2"/>
  <c r="AE43" i="2"/>
  <c r="AE42" i="2"/>
  <c r="AE41" i="2"/>
  <c r="AE40" i="2"/>
  <c r="AE39" i="2"/>
  <c r="AE38" i="2"/>
  <c r="AE37" i="2"/>
  <c r="AE36" i="2"/>
  <c r="AE35" i="2"/>
  <c r="AE45" i="2" s="1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E32" i="2"/>
  <c r="AE31" i="2"/>
  <c r="AE30" i="2"/>
  <c r="AE29" i="2"/>
  <c r="AE28" i="2"/>
  <c r="AE27" i="2"/>
  <c r="AE26" i="2"/>
  <c r="AE25" i="2"/>
  <c r="AE33" i="2" s="1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AE22" i="2"/>
  <c r="AE21" i="2"/>
  <c r="AE20" i="2"/>
  <c r="AE19" i="2"/>
  <c r="AE18" i="2"/>
  <c r="AE17" i="2"/>
  <c r="AE16" i="2"/>
  <c r="AE15" i="2"/>
  <c r="AE14" i="2"/>
  <c r="AE23" i="2" s="1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AE11" i="2"/>
  <c r="AE10" i="2"/>
  <c r="AE9" i="2"/>
  <c r="AE8" i="2"/>
  <c r="AE7" i="2"/>
  <c r="AE6" i="2"/>
  <c r="AE5" i="2"/>
  <c r="AE4" i="2"/>
  <c r="AE3" i="2"/>
  <c r="AE12" i="2" s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</calcChain>
</file>

<file path=xl/sharedStrings.xml><?xml version="1.0" encoding="utf-8"?>
<sst xmlns="http://schemas.openxmlformats.org/spreadsheetml/2006/main" count="482" uniqueCount="46">
  <si>
    <t>EFFECT</t>
  </si>
  <si>
    <t>Result of Installment with 8 emulators(API level 19,21-27)</t>
  </si>
  <si>
    <t>SDK</t>
  </si>
  <si>
    <t>emulator</t>
  </si>
  <si>
    <t>year</t>
  </si>
  <si>
    <t>total</t>
  </si>
  <si>
    <t>success</t>
  </si>
  <si>
    <t>fail</t>
  </si>
  <si>
    <t>percentage:suc</t>
  </si>
  <si>
    <t>percentage:fail</t>
  </si>
  <si>
    <t>benign-2010</t>
  </si>
  <si>
    <t>TOTAL</t>
  </si>
  <si>
    <t>NO MESSAGE</t>
  </si>
  <si>
    <t>benign-2011</t>
  </si>
  <si>
    <t>INSTALL_FAILED_NO_MATCHING_ABIS</t>
  </si>
  <si>
    <t>benign-2012</t>
  </si>
  <si>
    <t>INSTALL_FAILED_MISSING_SHARED_LIBRARY</t>
  </si>
  <si>
    <t>benign-2013</t>
  </si>
  <si>
    <t>INSTALL_PARSE_FAILED_UNEXPECTED_EXCEPTION</t>
  </si>
  <si>
    <t>INSTALL_FAILED_OLDER_SDK</t>
  </si>
  <si>
    <t>benign-2014</t>
  </si>
  <si>
    <t>benign-2015</t>
  </si>
  <si>
    <t>INSTALL_PARSE_FAILED_BAD_SHARED_USER_ID</t>
  </si>
  <si>
    <t>benign-2016</t>
  </si>
  <si>
    <t>INSTALL_PARSE_FAILED_BAD_PACKAGE_NAME</t>
  </si>
  <si>
    <t>benign-2017</t>
  </si>
  <si>
    <t>INSTALL_PARSE_FAILED_MANIFEST_MALFORMED</t>
  </si>
  <si>
    <t>INSTALL_PARSE_FAILED_NO_CERTIFICATES</t>
  </si>
  <si>
    <t>DELETE_FAILED_INTERNAL_ERROR</t>
  </si>
  <si>
    <t>INSTALL_FAILED_INVALID_APK</t>
  </si>
  <si>
    <t>INSTALL_FAILED_VERSION_DOWNGRADE</t>
  </si>
  <si>
    <t>INSTALL_FAILED_DUPLICATE_PERMISSION</t>
  </si>
  <si>
    <t>NO Message</t>
  </si>
  <si>
    <t>INSTALL_FAILED_INSUFFICIENT_STORAGE</t>
  </si>
  <si>
    <t>INSTALL_FAILED_INTERNAL_ERROR</t>
  </si>
  <si>
    <t>INSTALL_PARSE_FAILED_BAD_MANIFEST</t>
  </si>
  <si>
    <t>API 19</t>
  </si>
  <si>
    <t>API 21</t>
  </si>
  <si>
    <t>API 22</t>
  </si>
  <si>
    <t>API 23</t>
  </si>
  <si>
    <t>API 24</t>
  </si>
  <si>
    <t>API 25</t>
  </si>
  <si>
    <t>API 26</t>
  </si>
  <si>
    <t>API 27</t>
  </si>
  <si>
    <t>all benign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</si>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</sst>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b/>
      <sz val="12"/>
      <color rgb="FF000000"/>
      <name val="Arial"/>
    </font>
    <font>
      <sz val="10"/>
      <name val="Arial"/>
    </font>
    <font>
      <b/>
      <sz val="14"/>
      <color rgb="FF000000"/>
      <name val="Times New Roman"/>
    </font>
    <font>
      <sz val="10"/>
      <name val="Arial"/>
    </font>
    <font>
      <b/>
      <sz val="12"/>
      <color rgb="FF000000"/>
      <name val="Dengxian"/>
    </font>
    <font>
      <b/>
      <sz val="12"/>
      <color rgb="FF000000"/>
      <name val="Times New Roman"/>
    </font>
    <font>
      <sz val="12"/>
      <color rgb="FF000000"/>
      <name val="Arial"/>
    </font>
    <font>
      <sz val="12"/>
      <color rgb="FF000000"/>
      <name val="Times New Roman"/>
    </font>
    <font>
      <sz val="10"/>
      <color rgb="FF000000"/>
      <name val="Arial"/>
    </font>
    <font>
      <sz val="12"/>
      <color rgb="FF000000"/>
      <name val="&quot;Times New Roman&quot;"/>
    </font>
    <font>
      <sz val="10"/>
      <color rgb="FF000000"/>
      <name val="Arial"/>
    </font>
    <font>
      <sz val="12"/>
      <color rgb="FF000000"/>
      <name val="DengXian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0" xfId="0" applyFont="1" applyFill="1" applyAlignment="1">
      <alignment horizontal="center" wrapText="1"/>
    </xf>
    <xf numFmtId="0" fontId="6" fillId="0" borderId="7" xfId="0" applyFont="1" applyBorder="1" applyAlignment="1">
      <alignment horizontal="center" vertical="center"/>
    </xf>
    <xf numFmtId="10" fontId="6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1" xfId="0" applyFont="1" applyBorder="1" applyAlignment="1"/>
    <xf numFmtId="0" fontId="9" fillId="0" borderId="11" xfId="0" applyFont="1" applyBorder="1" applyAlignment="1"/>
    <xf numFmtId="10" fontId="8" fillId="0" borderId="7" xfId="0" applyNumberFormat="1" applyFont="1" applyBorder="1" applyAlignment="1">
      <alignment horizontal="center" vertical="center"/>
    </xf>
    <xf numFmtId="0" fontId="2" fillId="0" borderId="11" xfId="0" applyFont="1" applyBorder="1"/>
    <xf numFmtId="10" fontId="10" fillId="0" borderId="0" xfId="0" applyNumberFormat="1" applyFont="1" applyAlignment="1">
      <alignment horizontal="right"/>
    </xf>
    <xf numFmtId="10" fontId="8" fillId="0" borderId="11" xfId="0" applyNumberFormat="1" applyFont="1" applyBorder="1" applyAlignment="1">
      <alignment horizontal="center" vertical="center"/>
    </xf>
    <xf numFmtId="10" fontId="8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right"/>
    </xf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0" fillId="0" borderId="0" xfId="0" applyNumberFormat="1" applyFont="1" applyAlignment="1"/>
    <xf numFmtId="0" fontId="8" fillId="0" borderId="13" xfId="0" applyFont="1" applyBorder="1" applyAlignment="1">
      <alignment horizontal="center" vertical="center"/>
    </xf>
    <xf numFmtId="0" fontId="13" fillId="0" borderId="1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7" fillId="0" borderId="9" xfId="0" applyFont="1" applyBorder="1" applyAlignment="1">
      <alignment horizontal="center" vertical="center"/>
    </xf>
    <xf numFmtId="0" fontId="2" fillId="0" borderId="12" xfId="0" applyFont="1" applyBorder="1"/>
    <xf numFmtId="0" fontId="2" fillId="0" borderId="6" xfId="0" applyFont="1" applyBorder="1"/>
    <xf numFmtId="0" fontId="1" fillId="2" borderId="4" xfId="0" applyFont="1" applyFill="1" applyBorder="1" applyAlignment="1">
      <alignment horizontal="center" wrapText="1"/>
    </xf>
    <xf numFmtId="0" fontId="2" fillId="0" borderId="9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2" fillId="0" borderId="2" xfId="0" applyFont="1" applyBorder="1"/>
    <xf numFmtId="0" fontId="2" fillId="0" borderId="8" xfId="0" applyFont="1" applyBorder="1"/>
    <xf numFmtId="0" fontId="2" fillId="0" borderId="7" xfId="0" applyFont="1" applyBorder="1"/>
    <xf numFmtId="0" fontId="11" fillId="0" borderId="13" xfId="0" applyFont="1" applyBorder="1" applyAlignment="1">
      <alignment horizontal="right"/>
    </xf>
    <xf numFmtId="0" fontId="2" fillId="0" borderId="13" xfId="0" applyFont="1" applyBorder="1"/>
    <xf numFmtId="0" fontId="11" fillId="0" borderId="9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Summary!$D$2</c:f>
              <c:strCache>
                <c:ptCount val="1"/>
                <c:pt idx="0">
                  <c:v>API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Summary!$C$3:$C$12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9">
                  <c:v>all benign</c:v>
                </c:pt>
              </c:strCache>
            </c:strRef>
          </c:cat>
          <c:val>
            <c:numRef>
              <c:f>Summary!$D$3:$D$12</c:f>
              <c:numCache>
                <c:formatCode>0.00%</c:formatCode>
                <c:ptCount val="10"/>
                <c:pt idx="0">
                  <c:v>7.0557282946663483E-2</c:v>
                </c:pt>
                <c:pt idx="1">
                  <c:v>0.12247999189545132</c:v>
                </c:pt>
                <c:pt idx="2">
                  <c:v>0.18768920282542886</c:v>
                </c:pt>
                <c:pt idx="3">
                  <c:v>0.20809548521017124</c:v>
                </c:pt>
                <c:pt idx="4">
                  <c:v>0.22084839261936465</c:v>
                </c:pt>
                <c:pt idx="5">
                  <c:v>0.19728017883755589</c:v>
                </c:pt>
                <c:pt idx="6">
                  <c:v>0.17182982238744321</c:v>
                </c:pt>
                <c:pt idx="7">
                  <c:v>2.697921273772667E-2</c:v>
                </c:pt>
                <c:pt idx="9">
                  <c:v>0.14633716646913739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1-4699-97D1-E201D61ED151}"/>
            </c:ext>
          </c:extLst>
        </c:ser>
        <c:ser>
          <c:idx val="1"/>
          <c:order val="1"/>
          <c:tx>
            <c:strRef>
              <c:f>Summary!$E$2</c:f>
              <c:strCache>
                <c:ptCount val="1"/>
                <c:pt idx="0">
                  <c:v>API 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Summary!$C$3:$C$12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9">
                  <c:v>all benign</c:v>
                </c:pt>
              </c:strCache>
            </c:strRef>
          </c:cat>
          <c:val>
            <c:numRef>
              <c:f>Summary!$E$3:$E$12</c:f>
              <c:numCache>
                <c:formatCode>0.00%</c:formatCode>
                <c:ptCount val="10"/>
                <c:pt idx="0">
                  <c:v>6.8883042334369773E-2</c:v>
                </c:pt>
                <c:pt idx="1">
                  <c:v>0.11863033127342722</c:v>
                </c:pt>
                <c:pt idx="2">
                  <c:v>0.18099256948903769</c:v>
                </c:pt>
                <c:pt idx="3">
                  <c:v>0.19252724442138039</c:v>
                </c:pt>
                <c:pt idx="4">
                  <c:v>0.20429902986494197</c:v>
                </c:pt>
                <c:pt idx="5">
                  <c:v>0.1736214605067064</c:v>
                </c:pt>
                <c:pt idx="6">
                  <c:v>0.16728624535315986</c:v>
                </c:pt>
                <c:pt idx="7">
                  <c:v>0.14993365767359576</c:v>
                </c:pt>
                <c:pt idx="9">
                  <c:v>0.14255741695762197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1-4699-97D1-E201D61ED151}"/>
            </c:ext>
          </c:extLst>
        </c:ser>
        <c:ser>
          <c:idx val="2"/>
          <c:order val="2"/>
          <c:tx>
            <c:strRef>
              <c:f>Summary!$F$2</c:f>
              <c:strCache>
                <c:ptCount val="1"/>
                <c:pt idx="0">
                  <c:v>API 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Summary!$C$3:$C$12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9">
                  <c:v>all benign</c:v>
                </c:pt>
              </c:strCache>
            </c:strRef>
          </c:cat>
          <c:val>
            <c:numRef>
              <c:f>Summary!$F$3:$F$12</c:f>
              <c:numCache>
                <c:formatCode>0.00%</c:formatCode>
                <c:ptCount val="10"/>
                <c:pt idx="0">
                  <c:v>6.8883042334369773E-2</c:v>
                </c:pt>
                <c:pt idx="1">
                  <c:v>0.11863033127342722</c:v>
                </c:pt>
                <c:pt idx="2">
                  <c:v>0.18099256948903769</c:v>
                </c:pt>
                <c:pt idx="3">
                  <c:v>0.19252724442138039</c:v>
                </c:pt>
                <c:pt idx="4">
                  <c:v>0.20544036522731596</c:v>
                </c:pt>
                <c:pt idx="5">
                  <c:v>0.17827868852459017</c:v>
                </c:pt>
                <c:pt idx="6">
                  <c:v>0.16728624535315986</c:v>
                </c:pt>
                <c:pt idx="7">
                  <c:v>0</c:v>
                </c:pt>
                <c:pt idx="9">
                  <c:v>0.13762452352733912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1-4699-97D1-E201D61ED151}"/>
            </c:ext>
          </c:extLst>
        </c:ser>
        <c:ser>
          <c:idx val="3"/>
          <c:order val="3"/>
          <c:tx>
            <c:strRef>
              <c:f>Summary!$G$2</c:f>
              <c:strCache>
                <c:ptCount val="1"/>
                <c:pt idx="0">
                  <c:v>API 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Summary!$C$3:$C$12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9">
                  <c:v>all benign</c:v>
                </c:pt>
              </c:strCache>
            </c:strRef>
          </c:cat>
          <c:val>
            <c:numRef>
              <c:f>Summary!$G$3:$G$12</c:f>
              <c:numCache>
                <c:formatCode>0.00%</c:formatCode>
                <c:ptCount val="10"/>
                <c:pt idx="0">
                  <c:v>6.9899545563262375E-2</c:v>
                </c:pt>
                <c:pt idx="1">
                  <c:v>0.11873163813190153</c:v>
                </c:pt>
                <c:pt idx="2">
                  <c:v>0.18273552885056416</c:v>
                </c:pt>
                <c:pt idx="3">
                  <c:v>0.19356512714063312</c:v>
                </c:pt>
                <c:pt idx="4">
                  <c:v>0.20563058778771162</c:v>
                </c:pt>
                <c:pt idx="5">
                  <c:v>0.17567064083457526</c:v>
                </c:pt>
                <c:pt idx="6">
                  <c:v>0.16728624535315986</c:v>
                </c:pt>
                <c:pt idx="7">
                  <c:v>0.14993365767359576</c:v>
                </c:pt>
                <c:pt idx="9">
                  <c:v>0.14359844966206478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1-4699-97D1-E201D61ED151}"/>
            </c:ext>
          </c:extLst>
        </c:ser>
        <c:ser>
          <c:idx val="4"/>
          <c:order val="4"/>
          <c:tx>
            <c:strRef>
              <c:f>Summary!$H$2</c:f>
              <c:strCache>
                <c:ptCount val="1"/>
                <c:pt idx="0">
                  <c:v>API 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Summary!$C$3:$C$12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9">
                  <c:v>all benign</c:v>
                </c:pt>
              </c:strCache>
            </c:strRef>
          </c:cat>
          <c:val>
            <c:numRef>
              <c:f>Summary!$H$3:$H$12</c:f>
              <c:numCache>
                <c:formatCode>0.00%</c:formatCode>
                <c:ptCount val="10"/>
                <c:pt idx="0">
                  <c:v>6.9361396795025107E-2</c:v>
                </c:pt>
                <c:pt idx="1">
                  <c:v>0.11903555870732449</c:v>
                </c:pt>
                <c:pt idx="2">
                  <c:v>0.18117603889551417</c:v>
                </c:pt>
                <c:pt idx="3">
                  <c:v>0.1932537623248573</c:v>
                </c:pt>
                <c:pt idx="4">
                  <c:v>0.20429902986494197</c:v>
                </c:pt>
                <c:pt idx="5">
                  <c:v>0.1736214605067064</c:v>
                </c:pt>
                <c:pt idx="6">
                  <c:v>0.16728624535315986</c:v>
                </c:pt>
                <c:pt idx="7">
                  <c:v>0.15170278637770898</c:v>
                </c:pt>
                <c:pt idx="9">
                  <c:v>0.14295781415163841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A1-4699-97D1-E201D61ED151}"/>
            </c:ext>
          </c:extLst>
        </c:ser>
        <c:ser>
          <c:idx val="5"/>
          <c:order val="5"/>
          <c:tx>
            <c:strRef>
              <c:f>Summary!$I$2</c:f>
              <c:strCache>
                <c:ptCount val="1"/>
                <c:pt idx="0">
                  <c:v>API 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Summary!$C$3:$C$12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9">
                  <c:v>all benign</c:v>
                </c:pt>
              </c:strCache>
            </c:strRef>
          </c:cat>
          <c:val>
            <c:numRef>
              <c:f>Summary!$I$3:$I$12</c:f>
              <c:numCache>
                <c:formatCode>0.00%</c:formatCode>
                <c:ptCount val="10"/>
                <c:pt idx="0">
                  <c:v>6.9540779717770868E-2</c:v>
                </c:pt>
                <c:pt idx="1">
                  <c:v>0.11771856954715834</c:v>
                </c:pt>
                <c:pt idx="2">
                  <c:v>0.17970828364370242</c:v>
                </c:pt>
                <c:pt idx="3">
                  <c:v>0.19086663207057603</c:v>
                </c:pt>
                <c:pt idx="4">
                  <c:v>0.20277724938177669</c:v>
                </c:pt>
                <c:pt idx="5">
                  <c:v>0.1736214605067064</c:v>
                </c:pt>
                <c:pt idx="6">
                  <c:v>0.13672036348616273</c:v>
                </c:pt>
                <c:pt idx="7">
                  <c:v>0</c:v>
                </c:pt>
                <c:pt idx="9">
                  <c:v>0.13536628335308626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A1-4699-97D1-E201D61ED151}"/>
            </c:ext>
          </c:extLst>
        </c:ser>
        <c:ser>
          <c:idx val="6"/>
          <c:order val="6"/>
          <c:tx>
            <c:strRef>
              <c:f>Summary!$J$2</c:f>
              <c:strCache>
                <c:ptCount val="1"/>
                <c:pt idx="0">
                  <c:v>API 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Summary!$C$3:$C$12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9">
                  <c:v>all benign</c:v>
                </c:pt>
              </c:strCache>
            </c:strRef>
          </c:cat>
          <c:val>
            <c:numRef>
              <c:f>Summary!$J$3:$J$12</c:f>
              <c:numCache>
                <c:formatCode>0.00%</c:formatCode>
                <c:ptCount val="10"/>
                <c:pt idx="0">
                  <c:v>6.9361396795025107E-2</c:v>
                </c:pt>
                <c:pt idx="1">
                  <c:v>0.11863033127342722</c:v>
                </c:pt>
                <c:pt idx="2">
                  <c:v>0.18108430419227595</c:v>
                </c:pt>
                <c:pt idx="3">
                  <c:v>0.19294239750908149</c:v>
                </c:pt>
                <c:pt idx="4">
                  <c:v>0.20448925242533764</c:v>
                </c:pt>
                <c:pt idx="5">
                  <c:v>0.1739940387481371</c:v>
                </c:pt>
                <c:pt idx="6">
                  <c:v>0.16728624535315986</c:v>
                </c:pt>
                <c:pt idx="7">
                  <c:v>0.18531623175586023</c:v>
                </c:pt>
                <c:pt idx="9">
                  <c:v>0.14409494218264518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A1-4699-97D1-E201D61ED151}"/>
            </c:ext>
          </c:extLst>
        </c:ser>
        <c:ser>
          <c:idx val="7"/>
          <c:order val="7"/>
          <c:tx>
            <c:strRef>
              <c:f>Summary!$K$2</c:f>
              <c:strCache>
                <c:ptCount val="1"/>
                <c:pt idx="0">
                  <c:v>API 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Summary!$C$3:$C$12</c:f>
              <c:strCache>
                <c:ptCount val="10"/>
                <c:pt idx="0">
                  <c:v>benign-2010</c:v>
                </c:pt>
                <c:pt idx="1">
                  <c:v>benign-2011</c:v>
                </c:pt>
                <c:pt idx="2">
                  <c:v>benign-2012</c:v>
                </c:pt>
                <c:pt idx="3">
                  <c:v>benign-2013</c:v>
                </c:pt>
                <c:pt idx="4">
                  <c:v>benign-2014</c:v>
                </c:pt>
                <c:pt idx="5">
                  <c:v>benign-2015</c:v>
                </c:pt>
                <c:pt idx="6">
                  <c:v>benign-2016</c:v>
                </c:pt>
                <c:pt idx="7">
                  <c:v>benign-2017</c:v>
                </c:pt>
                <c:pt idx="9">
                  <c:v>all benign</c:v>
                </c:pt>
              </c:strCache>
            </c:strRef>
          </c:cat>
          <c:val>
            <c:numRef>
              <c:f>Summary!$K$3:$K$12</c:f>
              <c:numCache>
                <c:formatCode>0.00%</c:formatCode>
                <c:ptCount val="10"/>
                <c:pt idx="0">
                  <c:v>7.0318105716335802E-2</c:v>
                </c:pt>
                <c:pt idx="1">
                  <c:v>0.12227737817850269</c:v>
                </c:pt>
                <c:pt idx="2">
                  <c:v>0.18319420236675535</c:v>
                </c:pt>
                <c:pt idx="3">
                  <c:v>0.19408406850025947</c:v>
                </c:pt>
                <c:pt idx="4">
                  <c:v>0.21894616701540803</c:v>
                </c:pt>
                <c:pt idx="5">
                  <c:v>0.18833830104321908</c:v>
                </c:pt>
                <c:pt idx="6">
                  <c:v>0.13341594382486577</c:v>
                </c:pt>
                <c:pt idx="7">
                  <c:v>0.23573639982308714</c:v>
                </c:pt>
                <c:pt idx="9">
                  <c:v>0.14843524776578365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A1-4699-97D1-E201D61ED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337616"/>
        <c:axId val="318299680"/>
      </c:barChart>
      <c:catAx>
        <c:axId val="25533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6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99680"/>
        <c:crosses val="autoZero"/>
        <c:auto val="1"/>
        <c:lblAlgn val="ctr"/>
        <c:lblOffset val="100"/>
        <c:noMultiLvlLbl val="0"/>
      </c:catAx>
      <c:valAx>
        <c:axId val="3182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Installation-time</a:t>
                </a:r>
                <a:r>
                  <a:rPr lang="en-US" baseline="0"/>
                  <a:t> Incompatible Rate (IIR)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383746197305518E-2"/>
              <c:y val="0.10326520305829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285752977890319"/>
          <c:y val="2.1374274311083461E-4"/>
          <c:w val="0.64705763767191438"/>
          <c:h val="0.131936342350190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18</xdr:row>
      <xdr:rowOff>57150</xdr:rowOff>
    </xdr:from>
    <xdr:to>
      <xdr:col>18</xdr:col>
      <xdr:colOff>114299</xdr:colOff>
      <xdr:row>29</xdr:row>
      <xdr:rowOff>133348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5B7D5-2713-4E01-85B7-C22B7B46B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94EC5-EEAA-4F83-8323-EEB0E669672F}">
  <dimension ref="C2:K12"/>
  <sheetViews>
    <sheetView tabSelected="1" topLeftCell="A7" workbookViewId="0">
      <selection activeCell="E15" sqref="E15"/>
    </sheetView>
  </sheetViews>
  <sheetFormatPr defaultRowHeight="12.75"/>
  <cols>
    <col min="3" max="3" width="12" bestFit="1" customWidth="1"/>
  </cols>
  <sheetData>
    <row r="2" spans="3:11"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</row>
    <row r="3" spans="3:11" ht="15.75">
      <c r="C3" s="7" t="s">
        <v>10</v>
      </c>
      <c r="D3" s="30">
        <v>7.0557282946663483E-2</v>
      </c>
      <c r="E3" s="30">
        <v>6.8883042334369773E-2</v>
      </c>
      <c r="F3" s="30">
        <v>6.8883042334369773E-2</v>
      </c>
      <c r="G3" s="30">
        <v>6.9899545563262375E-2</v>
      </c>
      <c r="H3" s="30">
        <v>6.9361396795025107E-2</v>
      </c>
      <c r="I3" s="30">
        <v>6.9540779717770868E-2</v>
      </c>
      <c r="J3" s="30">
        <v>6.9361396795025107E-2</v>
      </c>
      <c r="K3" s="30">
        <v>7.0318105716335802E-2</v>
      </c>
    </row>
    <row r="4" spans="3:11" ht="15.75">
      <c r="C4" s="7" t="s">
        <v>13</v>
      </c>
      <c r="D4" s="30">
        <v>0.12247999189545132</v>
      </c>
      <c r="E4" s="30">
        <v>0.11863033127342722</v>
      </c>
      <c r="F4" s="30">
        <v>0.11863033127342722</v>
      </c>
      <c r="G4" s="30">
        <v>0.11873163813190153</v>
      </c>
      <c r="H4" s="30">
        <v>0.11903555870732449</v>
      </c>
      <c r="I4" s="30">
        <v>0.11771856954715834</v>
      </c>
      <c r="J4" s="30">
        <v>0.11863033127342722</v>
      </c>
      <c r="K4" s="30">
        <v>0.12227737817850269</v>
      </c>
    </row>
    <row r="5" spans="3:11" ht="15.75">
      <c r="C5" s="7" t="s">
        <v>15</v>
      </c>
      <c r="D5" s="30">
        <v>0.18768920282542886</v>
      </c>
      <c r="E5" s="30">
        <v>0.18099256948903769</v>
      </c>
      <c r="F5" s="30">
        <v>0.18099256948903769</v>
      </c>
      <c r="G5" s="30">
        <v>0.18273552885056416</v>
      </c>
      <c r="H5" s="30">
        <v>0.18117603889551417</v>
      </c>
      <c r="I5" s="30">
        <v>0.17970828364370242</v>
      </c>
      <c r="J5" s="30">
        <v>0.18108430419227595</v>
      </c>
      <c r="K5" s="30">
        <v>0.18319420236675535</v>
      </c>
    </row>
    <row r="6" spans="3:11" ht="15.75">
      <c r="C6" s="7" t="s">
        <v>17</v>
      </c>
      <c r="D6" s="30">
        <v>0.20809548521017124</v>
      </c>
      <c r="E6" s="30">
        <v>0.19252724442138039</v>
      </c>
      <c r="F6" s="30">
        <v>0.19252724442138039</v>
      </c>
      <c r="G6" s="30">
        <v>0.19356512714063312</v>
      </c>
      <c r="H6" s="30">
        <v>0.1932537623248573</v>
      </c>
      <c r="I6" s="30">
        <v>0.19086663207057603</v>
      </c>
      <c r="J6" s="30">
        <v>0.19294239750908149</v>
      </c>
      <c r="K6" s="30">
        <v>0.19408406850025947</v>
      </c>
    </row>
    <row r="7" spans="3:11" ht="15.75">
      <c r="C7" s="7" t="s">
        <v>20</v>
      </c>
      <c r="D7" s="30">
        <v>0.22084839261936465</v>
      </c>
      <c r="E7" s="30">
        <v>0.20429902986494197</v>
      </c>
      <c r="F7" s="30">
        <v>0.20544036522731596</v>
      </c>
      <c r="G7" s="30">
        <v>0.20563058778771162</v>
      </c>
      <c r="H7" s="30">
        <v>0.20429902986494197</v>
      </c>
      <c r="I7" s="30">
        <v>0.20277724938177669</v>
      </c>
      <c r="J7" s="30">
        <v>0.20448925242533764</v>
      </c>
      <c r="K7" s="30">
        <v>0.21894616701540803</v>
      </c>
    </row>
    <row r="8" spans="3:11" ht="15.75">
      <c r="C8" s="7" t="s">
        <v>21</v>
      </c>
      <c r="D8" s="30">
        <v>0.19728017883755589</v>
      </c>
      <c r="E8" s="30">
        <v>0.1736214605067064</v>
      </c>
      <c r="F8" s="30">
        <v>0.17827868852459017</v>
      </c>
      <c r="G8" s="30">
        <v>0.17567064083457526</v>
      </c>
      <c r="H8" s="30">
        <v>0.1736214605067064</v>
      </c>
      <c r="I8" s="30">
        <v>0.1736214605067064</v>
      </c>
      <c r="J8" s="30">
        <v>0.1739940387481371</v>
      </c>
      <c r="K8" s="30">
        <v>0.18833830104321908</v>
      </c>
    </row>
    <row r="9" spans="3:11" ht="15.75">
      <c r="C9" s="7" t="s">
        <v>23</v>
      </c>
      <c r="D9" s="30">
        <v>0.17182982238744321</v>
      </c>
      <c r="E9" s="30">
        <v>0.16728624535315986</v>
      </c>
      <c r="F9" s="30">
        <v>0.16728624535315986</v>
      </c>
      <c r="G9" s="30">
        <v>0.16728624535315986</v>
      </c>
      <c r="H9" s="30">
        <v>0.16728624535315986</v>
      </c>
      <c r="I9" s="30">
        <v>0.13672036348616273</v>
      </c>
      <c r="J9" s="30">
        <v>0.16728624535315986</v>
      </c>
      <c r="K9" s="30">
        <v>0.13341594382486577</v>
      </c>
    </row>
    <row r="10" spans="3:11" ht="15.75">
      <c r="C10" s="7" t="s">
        <v>25</v>
      </c>
      <c r="D10" s="30">
        <v>2.697921273772667E-2</v>
      </c>
      <c r="E10" s="30">
        <v>0.14993365767359576</v>
      </c>
      <c r="F10" s="30">
        <v>0</v>
      </c>
      <c r="G10" s="30">
        <v>0.14993365767359576</v>
      </c>
      <c r="H10" s="30">
        <v>0.15170278637770898</v>
      </c>
      <c r="I10" s="30">
        <v>0</v>
      </c>
      <c r="J10" s="30">
        <v>0.18531623175586023</v>
      </c>
      <c r="K10" s="30">
        <v>0.23573639982308714</v>
      </c>
    </row>
    <row r="11" spans="3:11" ht="15.75">
      <c r="C11" s="31"/>
      <c r="D11" s="30"/>
      <c r="E11" s="30"/>
      <c r="F11" s="30"/>
      <c r="G11" s="30"/>
      <c r="H11" s="30"/>
      <c r="I11" s="30"/>
      <c r="J11" s="30"/>
      <c r="K11" s="30"/>
    </row>
    <row r="12" spans="3:11" ht="15.75">
      <c r="C12" s="32" t="s">
        <v>44</v>
      </c>
      <c r="D12" s="30">
        <v>0.14633716646913739</v>
      </c>
      <c r="E12" s="30">
        <v>0.14255741695762197</v>
      </c>
      <c r="F12" s="30">
        <v>0.13762452352733912</v>
      </c>
      <c r="G12" s="30">
        <v>0.14359844966206478</v>
      </c>
      <c r="H12" s="30">
        <v>0.14295781415163841</v>
      </c>
      <c r="I12" s="30">
        <v>0.13536628335308626</v>
      </c>
      <c r="J12" s="30">
        <v>0.14409494218264518</v>
      </c>
      <c r="K12" s="30">
        <v>0.14843524776578365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G1000"/>
  <sheetViews>
    <sheetView workbookViewId="0"/>
  </sheetViews>
  <sheetFormatPr defaultColWidth="14.42578125" defaultRowHeight="15.75" customHeight="1"/>
  <cols>
    <col min="1" max="1" width="5.85546875" customWidth="1"/>
    <col min="2" max="2" width="50.28515625" customWidth="1"/>
    <col min="3" max="33" width="5.85546875" customWidth="1"/>
  </cols>
  <sheetData>
    <row r="1" spans="1:33" ht="16.5" customHeight="1">
      <c r="A1" s="49" t="s">
        <v>0</v>
      </c>
      <c r="B1" s="42"/>
      <c r="C1" s="50" t="s">
        <v>2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5"/>
      <c r="AF1" s="21"/>
      <c r="AG1" s="22"/>
    </row>
    <row r="2" spans="1:33" ht="16.5" customHeight="1">
      <c r="A2" s="43"/>
      <c r="B2" s="44"/>
      <c r="C2" s="23">
        <v>0</v>
      </c>
      <c r="D2" s="23">
        <v>1</v>
      </c>
      <c r="E2" s="23">
        <v>2</v>
      </c>
      <c r="F2" s="23">
        <v>3</v>
      </c>
      <c r="G2" s="23">
        <v>4</v>
      </c>
      <c r="H2" s="23">
        <v>5</v>
      </c>
      <c r="I2" s="23">
        <v>6</v>
      </c>
      <c r="J2" s="23">
        <v>7</v>
      </c>
      <c r="K2" s="23">
        <v>8</v>
      </c>
      <c r="L2" s="23">
        <v>9</v>
      </c>
      <c r="M2" s="23">
        <v>10</v>
      </c>
      <c r="N2" s="23">
        <v>11</v>
      </c>
      <c r="O2" s="23">
        <v>12</v>
      </c>
      <c r="P2" s="23">
        <v>13</v>
      </c>
      <c r="Q2" s="23">
        <v>14</v>
      </c>
      <c r="R2" s="23">
        <v>15</v>
      </c>
      <c r="S2" s="23">
        <v>16</v>
      </c>
      <c r="T2" s="23">
        <v>17</v>
      </c>
      <c r="U2" s="23">
        <v>18</v>
      </c>
      <c r="V2" s="23">
        <v>19</v>
      </c>
      <c r="W2" s="23">
        <v>20</v>
      </c>
      <c r="X2" s="23">
        <v>21</v>
      </c>
      <c r="Y2" s="23">
        <v>22</v>
      </c>
      <c r="Z2" s="23">
        <v>23</v>
      </c>
      <c r="AA2" s="23">
        <v>24</v>
      </c>
      <c r="AB2" s="23">
        <v>25</v>
      </c>
      <c r="AC2" s="23">
        <v>26</v>
      </c>
      <c r="AD2" s="23">
        <v>27</v>
      </c>
      <c r="AE2" s="23" t="s">
        <v>11</v>
      </c>
      <c r="AF2" s="21"/>
      <c r="AG2" s="22"/>
    </row>
    <row r="3" spans="1:33" ht="16.5" customHeight="1">
      <c r="A3" s="51">
        <v>27</v>
      </c>
      <c r="B3" s="23" t="s">
        <v>14</v>
      </c>
      <c r="C3" s="23"/>
      <c r="D3" s="23"/>
      <c r="E3" s="23"/>
      <c r="F3" s="23">
        <v>2</v>
      </c>
      <c r="G3" s="23">
        <v>4</v>
      </c>
      <c r="H3" s="23">
        <v>4</v>
      </c>
      <c r="I3" s="23"/>
      <c r="J3" s="23">
        <v>1</v>
      </c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>
        <v>11</v>
      </c>
      <c r="AF3" s="21"/>
      <c r="AG3" s="24"/>
    </row>
    <row r="4" spans="1:33" ht="16.5" customHeight="1">
      <c r="A4" s="37"/>
      <c r="B4" s="23" t="s">
        <v>16</v>
      </c>
      <c r="C4" s="23">
        <v>1</v>
      </c>
      <c r="D4" s="23">
        <v>1</v>
      </c>
      <c r="E4" s="23">
        <v>2</v>
      </c>
      <c r="F4" s="23">
        <v>24</v>
      </c>
      <c r="G4" s="23">
        <v>24</v>
      </c>
      <c r="H4" s="23">
        <v>4</v>
      </c>
      <c r="I4" s="23">
        <v>1</v>
      </c>
      <c r="J4" s="23">
        <v>9</v>
      </c>
      <c r="K4" s="23">
        <v>4</v>
      </c>
      <c r="L4" s="23"/>
      <c r="M4" s="23"/>
      <c r="N4" s="23"/>
      <c r="O4" s="23"/>
      <c r="P4" s="23"/>
      <c r="Q4" s="23"/>
      <c r="R4" s="23"/>
      <c r="S4" s="23">
        <v>1</v>
      </c>
      <c r="T4" s="23">
        <v>1</v>
      </c>
      <c r="U4" s="23"/>
      <c r="V4" s="23"/>
      <c r="W4" s="23"/>
      <c r="X4" s="23"/>
      <c r="Y4" s="23"/>
      <c r="Z4" s="23">
        <v>1</v>
      </c>
      <c r="AA4" s="23"/>
      <c r="AB4" s="23"/>
      <c r="AC4" s="23"/>
      <c r="AD4" s="23"/>
      <c r="AE4" s="23">
        <v>73</v>
      </c>
      <c r="AF4" s="21"/>
      <c r="AG4" s="22"/>
    </row>
    <row r="5" spans="1:33" ht="16.5" customHeight="1">
      <c r="A5" s="37"/>
      <c r="B5" s="23" t="s">
        <v>12</v>
      </c>
      <c r="C5" s="23">
        <v>3</v>
      </c>
      <c r="D5" s="23">
        <v>7</v>
      </c>
      <c r="E5" s="23">
        <v>3</v>
      </c>
      <c r="F5" s="23">
        <v>137</v>
      </c>
      <c r="G5" s="23">
        <v>145</v>
      </c>
      <c r="H5" s="23">
        <v>47</v>
      </c>
      <c r="I5" s="23">
        <v>7</v>
      </c>
      <c r="J5" s="23">
        <v>49</v>
      </c>
      <c r="K5" s="23">
        <v>38</v>
      </c>
      <c r="L5" s="23">
        <v>5</v>
      </c>
      <c r="M5" s="23"/>
      <c r="N5" s="23"/>
      <c r="O5" s="23"/>
      <c r="P5" s="23"/>
      <c r="Q5" s="23">
        <v>2</v>
      </c>
      <c r="R5" s="23">
        <v>1</v>
      </c>
      <c r="S5" s="23"/>
      <c r="T5" s="23"/>
      <c r="U5" s="23"/>
      <c r="V5" s="23">
        <v>3</v>
      </c>
      <c r="W5" s="23"/>
      <c r="X5" s="23">
        <v>1</v>
      </c>
      <c r="Y5" s="23"/>
      <c r="Z5" s="23">
        <v>1</v>
      </c>
      <c r="AA5" s="23"/>
      <c r="AB5" s="23"/>
      <c r="AC5" s="23"/>
      <c r="AD5" s="23"/>
      <c r="AE5" s="23">
        <v>449</v>
      </c>
      <c r="AF5" s="21"/>
      <c r="AG5" s="22"/>
    </row>
    <row r="6" spans="1:33" ht="16.5" customHeight="1">
      <c r="A6" s="38"/>
      <c r="B6" s="23" t="s">
        <v>11</v>
      </c>
      <c r="C6" s="23">
        <v>4</v>
      </c>
      <c r="D6" s="23">
        <v>8</v>
      </c>
      <c r="E6" s="23">
        <v>5</v>
      </c>
      <c r="F6" s="23">
        <v>163</v>
      </c>
      <c r="G6" s="23">
        <v>173</v>
      </c>
      <c r="H6" s="23">
        <v>55</v>
      </c>
      <c r="I6" s="23">
        <v>8</v>
      </c>
      <c r="J6" s="23">
        <v>59</v>
      </c>
      <c r="K6" s="23">
        <v>42</v>
      </c>
      <c r="L6" s="23">
        <v>5</v>
      </c>
      <c r="M6" s="23">
        <v>0</v>
      </c>
      <c r="N6" s="23">
        <v>0</v>
      </c>
      <c r="O6" s="23">
        <v>0</v>
      </c>
      <c r="P6" s="23">
        <v>0</v>
      </c>
      <c r="Q6" s="23">
        <v>2</v>
      </c>
      <c r="R6" s="23">
        <v>1</v>
      </c>
      <c r="S6" s="23">
        <v>1</v>
      </c>
      <c r="T6" s="23">
        <v>1</v>
      </c>
      <c r="U6" s="23">
        <v>0</v>
      </c>
      <c r="V6" s="23">
        <v>3</v>
      </c>
      <c r="W6" s="23">
        <v>0</v>
      </c>
      <c r="X6" s="23">
        <v>1</v>
      </c>
      <c r="Y6" s="23">
        <v>0</v>
      </c>
      <c r="Z6" s="23">
        <v>2</v>
      </c>
      <c r="AA6" s="23">
        <v>0</v>
      </c>
      <c r="AB6" s="23">
        <v>0</v>
      </c>
      <c r="AC6" s="23">
        <v>0</v>
      </c>
      <c r="AD6" s="23">
        <v>0</v>
      </c>
      <c r="AE6" s="23">
        <v>533</v>
      </c>
      <c r="AF6" s="21"/>
      <c r="AG6" s="22"/>
    </row>
    <row r="7" spans="1:33" ht="16.5" customHeight="1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1"/>
      <c r="AG7" s="24"/>
    </row>
    <row r="8" spans="1:33" ht="16.5" customHeight="1">
      <c r="A8" s="47">
        <v>26</v>
      </c>
      <c r="B8" s="25" t="s">
        <v>14</v>
      </c>
      <c r="C8" s="25">
        <v>1</v>
      </c>
      <c r="D8" s="25">
        <v>4</v>
      </c>
      <c r="E8" s="25">
        <v>3</v>
      </c>
      <c r="F8" s="25">
        <v>87</v>
      </c>
      <c r="G8" s="25">
        <v>85</v>
      </c>
      <c r="H8" s="25">
        <v>22</v>
      </c>
      <c r="I8" s="25">
        <v>4</v>
      </c>
      <c r="J8" s="25">
        <v>36</v>
      </c>
      <c r="K8" s="25">
        <v>22</v>
      </c>
      <c r="L8" s="25">
        <v>1</v>
      </c>
      <c r="M8" s="26"/>
      <c r="N8" s="26"/>
      <c r="O8" s="26"/>
      <c r="P8" s="26"/>
      <c r="Q8" s="25">
        <v>1</v>
      </c>
      <c r="R8" s="26"/>
      <c r="S8" s="25">
        <v>1</v>
      </c>
      <c r="T8" s="26"/>
      <c r="U8" s="26"/>
      <c r="V8" s="26"/>
      <c r="W8" s="26"/>
      <c r="X8" s="26"/>
      <c r="Y8" s="26"/>
      <c r="Z8" s="25">
        <v>1</v>
      </c>
      <c r="AA8" s="26"/>
      <c r="AB8" s="26"/>
      <c r="AC8" s="26"/>
      <c r="AD8" s="26"/>
      <c r="AE8" s="25">
        <v>268</v>
      </c>
      <c r="AF8" s="21"/>
      <c r="AG8" s="24"/>
    </row>
    <row r="9" spans="1:33" ht="16.5" customHeight="1">
      <c r="A9" s="37"/>
      <c r="B9" s="25" t="s">
        <v>16</v>
      </c>
      <c r="C9" s="25"/>
      <c r="D9" s="26"/>
      <c r="E9" s="26"/>
      <c r="F9" s="25">
        <v>16</v>
      </c>
      <c r="G9" s="25">
        <v>15</v>
      </c>
      <c r="H9" s="25">
        <v>6</v>
      </c>
      <c r="I9" s="26"/>
      <c r="J9" s="25">
        <v>8</v>
      </c>
      <c r="K9" s="25">
        <v>5</v>
      </c>
      <c r="L9" s="26"/>
      <c r="M9" s="26"/>
      <c r="N9" s="26"/>
      <c r="O9" s="26"/>
      <c r="P9" s="26"/>
      <c r="Q9" s="26"/>
      <c r="R9" s="26"/>
      <c r="S9" s="26"/>
      <c r="T9" s="25">
        <v>1</v>
      </c>
      <c r="U9" s="26"/>
      <c r="V9" s="25">
        <v>2</v>
      </c>
      <c r="W9" s="26"/>
      <c r="X9" s="25">
        <v>1</v>
      </c>
      <c r="Y9" s="26"/>
      <c r="Z9" s="26"/>
      <c r="AA9" s="26"/>
      <c r="AB9" s="26"/>
      <c r="AC9" s="26"/>
      <c r="AD9" s="26"/>
      <c r="AE9" s="25">
        <v>54</v>
      </c>
      <c r="AF9" s="21"/>
      <c r="AG9" s="22"/>
    </row>
    <row r="10" spans="1:33" ht="16.5" customHeight="1">
      <c r="A10" s="37"/>
      <c r="B10" s="25" t="s">
        <v>12</v>
      </c>
      <c r="C10" s="25">
        <v>21</v>
      </c>
      <c r="D10" s="25">
        <v>1</v>
      </c>
      <c r="E10" s="26"/>
      <c r="F10" s="25">
        <v>20</v>
      </c>
      <c r="G10" s="25">
        <v>31</v>
      </c>
      <c r="H10" s="25">
        <v>6</v>
      </c>
      <c r="I10" s="25">
        <v>2</v>
      </c>
      <c r="J10" s="25">
        <v>6</v>
      </c>
      <c r="K10" s="25">
        <v>9</v>
      </c>
      <c r="L10" s="26"/>
      <c r="M10" s="26"/>
      <c r="N10" s="26"/>
      <c r="O10" s="26"/>
      <c r="P10" s="26"/>
      <c r="Q10" s="25">
        <v>1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5">
        <v>97</v>
      </c>
      <c r="AF10" s="21"/>
      <c r="AG10" s="22"/>
    </row>
    <row r="11" spans="1:33" ht="16.5" customHeight="1">
      <c r="A11" s="38"/>
      <c r="B11" s="25" t="s">
        <v>11</v>
      </c>
      <c r="C11" s="25">
        <v>22</v>
      </c>
      <c r="D11" s="25">
        <v>5</v>
      </c>
      <c r="E11" s="25">
        <v>3</v>
      </c>
      <c r="F11" s="25">
        <v>123</v>
      </c>
      <c r="G11" s="25">
        <v>131</v>
      </c>
      <c r="H11" s="25">
        <v>34</v>
      </c>
      <c r="I11" s="25">
        <v>6</v>
      </c>
      <c r="J11" s="25">
        <v>50</v>
      </c>
      <c r="K11" s="25">
        <v>36</v>
      </c>
      <c r="L11" s="25">
        <v>1</v>
      </c>
      <c r="M11" s="25">
        <v>0</v>
      </c>
      <c r="N11" s="25">
        <v>0</v>
      </c>
      <c r="O11" s="25">
        <v>0</v>
      </c>
      <c r="P11" s="25">
        <v>0</v>
      </c>
      <c r="Q11" s="25">
        <v>2</v>
      </c>
      <c r="R11" s="25">
        <v>0</v>
      </c>
      <c r="S11" s="25">
        <v>1</v>
      </c>
      <c r="T11" s="25">
        <v>1</v>
      </c>
      <c r="U11" s="25">
        <v>0</v>
      </c>
      <c r="V11" s="25">
        <v>2</v>
      </c>
      <c r="W11" s="25">
        <v>0</v>
      </c>
      <c r="X11" s="25">
        <v>1</v>
      </c>
      <c r="Y11" s="25">
        <v>0</v>
      </c>
      <c r="Z11" s="25">
        <v>1</v>
      </c>
      <c r="AA11" s="25">
        <v>0</v>
      </c>
      <c r="AB11" s="25">
        <v>0</v>
      </c>
      <c r="AC11" s="25">
        <v>0</v>
      </c>
      <c r="AD11" s="25">
        <v>0</v>
      </c>
      <c r="AE11" s="25">
        <v>419</v>
      </c>
      <c r="AF11" s="21"/>
      <c r="AG11" s="22"/>
    </row>
    <row r="12" spans="1:33" ht="16.5" customHeight="1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1"/>
      <c r="AG12" s="24"/>
    </row>
    <row r="13" spans="1:33" ht="16.5" customHeight="1">
      <c r="A13" s="47">
        <v>25</v>
      </c>
      <c r="B13" s="25" t="s">
        <v>14</v>
      </c>
      <c r="C13" s="25">
        <v>1</v>
      </c>
      <c r="D13" s="25">
        <v>4</v>
      </c>
      <c r="E13" s="25">
        <v>3</v>
      </c>
      <c r="F13" s="25">
        <v>87</v>
      </c>
      <c r="G13" s="25">
        <v>85</v>
      </c>
      <c r="H13" s="25">
        <v>22</v>
      </c>
      <c r="I13" s="25">
        <v>4</v>
      </c>
      <c r="J13" s="25">
        <v>36</v>
      </c>
      <c r="K13" s="25">
        <v>22</v>
      </c>
      <c r="L13" s="25">
        <v>1</v>
      </c>
      <c r="M13" s="26"/>
      <c r="N13" s="26"/>
      <c r="O13" s="26"/>
      <c r="P13" s="26"/>
      <c r="Q13" s="25">
        <v>1</v>
      </c>
      <c r="R13" s="26"/>
      <c r="S13" s="25">
        <v>1</v>
      </c>
      <c r="T13" s="26"/>
      <c r="U13" s="26"/>
      <c r="V13" s="26"/>
      <c r="W13" s="26"/>
      <c r="X13" s="26"/>
      <c r="Y13" s="26"/>
      <c r="Z13" s="25">
        <v>1</v>
      </c>
      <c r="AA13" s="26"/>
      <c r="AB13" s="26"/>
      <c r="AC13" s="26"/>
      <c r="AD13" s="26"/>
      <c r="AE13" s="25">
        <v>268</v>
      </c>
      <c r="AF13" s="21"/>
      <c r="AG13" s="24"/>
    </row>
    <row r="14" spans="1:33" ht="16.5" customHeight="1">
      <c r="A14" s="37"/>
      <c r="B14" s="25" t="s">
        <v>16</v>
      </c>
      <c r="C14" s="25"/>
      <c r="D14" s="26"/>
      <c r="E14" s="26"/>
      <c r="F14" s="25">
        <v>16</v>
      </c>
      <c r="G14" s="25">
        <v>15</v>
      </c>
      <c r="H14" s="25">
        <v>6</v>
      </c>
      <c r="I14" s="26"/>
      <c r="J14" s="25">
        <v>8</v>
      </c>
      <c r="K14" s="25">
        <v>5</v>
      </c>
      <c r="L14" s="26"/>
      <c r="M14" s="26"/>
      <c r="N14" s="26"/>
      <c r="O14" s="26"/>
      <c r="P14" s="26"/>
      <c r="Q14" s="26"/>
      <c r="R14" s="26"/>
      <c r="S14" s="26"/>
      <c r="T14" s="25">
        <v>1</v>
      </c>
      <c r="U14" s="26"/>
      <c r="V14" s="25">
        <v>2</v>
      </c>
      <c r="W14" s="26"/>
      <c r="X14" s="25">
        <v>1</v>
      </c>
      <c r="Y14" s="26"/>
      <c r="Z14" s="26"/>
      <c r="AA14" s="26"/>
      <c r="AB14" s="26"/>
      <c r="AC14" s="26"/>
      <c r="AD14" s="26"/>
      <c r="AE14" s="25">
        <v>54</v>
      </c>
      <c r="AF14" s="21"/>
      <c r="AG14" s="22"/>
    </row>
    <row r="15" spans="1:33" ht="16.5" customHeight="1">
      <c r="A15" s="37"/>
      <c r="B15" s="25" t="s">
        <v>12</v>
      </c>
      <c r="C15" s="25">
        <v>21</v>
      </c>
      <c r="D15" s="25">
        <v>1</v>
      </c>
      <c r="E15" s="26"/>
      <c r="F15" s="25">
        <v>20</v>
      </c>
      <c r="G15" s="25">
        <v>31</v>
      </c>
      <c r="H15" s="25">
        <v>6</v>
      </c>
      <c r="I15" s="25">
        <v>2</v>
      </c>
      <c r="J15" s="25">
        <v>6</v>
      </c>
      <c r="K15" s="25">
        <v>9</v>
      </c>
      <c r="L15" s="26"/>
      <c r="M15" s="26"/>
      <c r="N15" s="26"/>
      <c r="O15" s="26"/>
      <c r="P15" s="26"/>
      <c r="Q15" s="25">
        <v>1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5">
        <v>97</v>
      </c>
      <c r="AF15" s="21"/>
      <c r="AG15" s="22"/>
    </row>
    <row r="16" spans="1:33" ht="16.5" customHeight="1">
      <c r="A16" s="38"/>
      <c r="B16" s="25" t="s">
        <v>11</v>
      </c>
      <c r="C16" s="25">
        <v>22</v>
      </c>
      <c r="D16" s="25">
        <v>5</v>
      </c>
      <c r="E16" s="25">
        <v>3</v>
      </c>
      <c r="F16" s="25">
        <v>123</v>
      </c>
      <c r="G16" s="25">
        <v>131</v>
      </c>
      <c r="H16" s="25">
        <v>34</v>
      </c>
      <c r="I16" s="25">
        <v>6</v>
      </c>
      <c r="J16" s="25">
        <v>50</v>
      </c>
      <c r="K16" s="25">
        <v>36</v>
      </c>
      <c r="L16" s="25">
        <v>1</v>
      </c>
      <c r="M16" s="25">
        <v>0</v>
      </c>
      <c r="N16" s="25">
        <v>0</v>
      </c>
      <c r="O16" s="25">
        <v>0</v>
      </c>
      <c r="P16" s="25">
        <v>0</v>
      </c>
      <c r="Q16" s="25">
        <v>2</v>
      </c>
      <c r="R16" s="25">
        <v>0</v>
      </c>
      <c r="S16" s="25">
        <v>1</v>
      </c>
      <c r="T16" s="25">
        <v>1</v>
      </c>
      <c r="U16" s="25">
        <v>0</v>
      </c>
      <c r="V16" s="25">
        <v>2</v>
      </c>
      <c r="W16" s="25">
        <v>0</v>
      </c>
      <c r="X16" s="25">
        <v>1</v>
      </c>
      <c r="Y16" s="25">
        <v>0</v>
      </c>
      <c r="Z16" s="25">
        <v>1</v>
      </c>
      <c r="AA16" s="25">
        <v>0</v>
      </c>
      <c r="AB16" s="25">
        <v>0</v>
      </c>
      <c r="AC16" s="25">
        <v>0</v>
      </c>
      <c r="AD16" s="25">
        <v>0</v>
      </c>
      <c r="AE16" s="25">
        <v>419</v>
      </c>
      <c r="AF16" s="21"/>
      <c r="AG16" s="22"/>
    </row>
    <row r="17" spans="1:33" ht="16.5" customHeight="1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1"/>
      <c r="AG17" s="24"/>
    </row>
    <row r="18" spans="1:33" ht="16.5" customHeight="1">
      <c r="A18" s="47">
        <v>24</v>
      </c>
      <c r="B18" s="25" t="s">
        <v>14</v>
      </c>
      <c r="C18" s="25">
        <v>5</v>
      </c>
      <c r="D18" s="25">
        <v>3</v>
      </c>
      <c r="E18" s="25">
        <v>3</v>
      </c>
      <c r="F18" s="25">
        <v>89</v>
      </c>
      <c r="G18" s="25">
        <v>97</v>
      </c>
      <c r="H18" s="25">
        <v>18</v>
      </c>
      <c r="I18" s="25">
        <v>4</v>
      </c>
      <c r="J18" s="25">
        <v>33</v>
      </c>
      <c r="K18" s="25">
        <v>24</v>
      </c>
      <c r="L18" s="25">
        <v>1</v>
      </c>
      <c r="M18" s="26"/>
      <c r="N18" s="26"/>
      <c r="O18" s="26"/>
      <c r="P18" s="26"/>
      <c r="Q18" s="25">
        <v>1</v>
      </c>
      <c r="R18" s="26"/>
      <c r="S18" s="25">
        <v>1</v>
      </c>
      <c r="T18" s="25">
        <v>1</v>
      </c>
      <c r="U18" s="26"/>
      <c r="V18" s="25">
        <v>2</v>
      </c>
      <c r="W18" s="26"/>
      <c r="X18" s="25">
        <v>1</v>
      </c>
      <c r="Y18" s="26"/>
      <c r="Z18" s="25">
        <v>1</v>
      </c>
      <c r="AA18" s="26"/>
      <c r="AB18" s="26"/>
      <c r="AC18" s="26"/>
      <c r="AD18" s="26"/>
      <c r="AE18" s="25">
        <v>284</v>
      </c>
      <c r="AF18" s="21"/>
      <c r="AG18" s="24"/>
    </row>
    <row r="19" spans="1:33" ht="16.5" customHeight="1">
      <c r="A19" s="37"/>
      <c r="B19" s="23" t="s">
        <v>16</v>
      </c>
      <c r="C19" s="23"/>
      <c r="D19" s="25">
        <v>1</v>
      </c>
      <c r="E19" s="26"/>
      <c r="F19" s="25">
        <v>21</v>
      </c>
      <c r="G19" s="25">
        <v>13</v>
      </c>
      <c r="H19" s="25">
        <v>5</v>
      </c>
      <c r="I19" s="25">
        <v>1</v>
      </c>
      <c r="J19" s="25">
        <v>10</v>
      </c>
      <c r="K19" s="25">
        <v>3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5">
        <v>54</v>
      </c>
      <c r="AF19" s="21"/>
      <c r="AG19" s="22"/>
    </row>
    <row r="20" spans="1:33" ht="16.5" customHeight="1">
      <c r="A20" s="37"/>
      <c r="B20" s="25" t="s">
        <v>12</v>
      </c>
      <c r="C20" s="25">
        <v>1</v>
      </c>
      <c r="D20" s="26"/>
      <c r="E20" s="26"/>
      <c r="F20" s="25">
        <v>1</v>
      </c>
      <c r="G20" s="26"/>
      <c r="H20" s="25">
        <v>2</v>
      </c>
      <c r="I20" s="26"/>
      <c r="J20" s="26"/>
      <c r="K20" s="25">
        <v>1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5">
        <v>5</v>
      </c>
      <c r="AF20" s="21"/>
      <c r="AG20" s="22"/>
    </row>
    <row r="21" spans="1:33" ht="16.5" customHeight="1">
      <c r="A21" s="38"/>
      <c r="B21" s="25" t="s">
        <v>11</v>
      </c>
      <c r="C21" s="25">
        <v>6</v>
      </c>
      <c r="D21" s="25">
        <v>4</v>
      </c>
      <c r="E21" s="25">
        <v>3</v>
      </c>
      <c r="F21" s="25">
        <v>111</v>
      </c>
      <c r="G21" s="25">
        <v>110</v>
      </c>
      <c r="H21" s="25">
        <v>25</v>
      </c>
      <c r="I21" s="25">
        <v>5</v>
      </c>
      <c r="J21" s="25">
        <v>43</v>
      </c>
      <c r="K21" s="25">
        <v>28</v>
      </c>
      <c r="L21" s="25">
        <v>1</v>
      </c>
      <c r="M21" s="25">
        <v>0</v>
      </c>
      <c r="N21" s="25">
        <v>0</v>
      </c>
      <c r="O21" s="25">
        <v>0</v>
      </c>
      <c r="P21" s="25">
        <v>0</v>
      </c>
      <c r="Q21" s="25">
        <v>1</v>
      </c>
      <c r="R21" s="25">
        <v>0</v>
      </c>
      <c r="S21" s="25">
        <v>1</v>
      </c>
      <c r="T21" s="25">
        <v>1</v>
      </c>
      <c r="U21" s="25">
        <v>0</v>
      </c>
      <c r="V21" s="25">
        <v>2</v>
      </c>
      <c r="W21" s="25">
        <v>0</v>
      </c>
      <c r="X21" s="25">
        <v>1</v>
      </c>
      <c r="Y21" s="25">
        <v>0</v>
      </c>
      <c r="Z21" s="25">
        <v>1</v>
      </c>
      <c r="AA21" s="25">
        <v>0</v>
      </c>
      <c r="AB21" s="25">
        <v>0</v>
      </c>
      <c r="AC21" s="25">
        <v>0</v>
      </c>
      <c r="AD21" s="25">
        <v>0</v>
      </c>
      <c r="AE21" s="25">
        <v>343</v>
      </c>
      <c r="AF21" s="21"/>
      <c r="AG21" s="22"/>
    </row>
    <row r="22" spans="1:33" ht="16.5" customHeight="1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1"/>
      <c r="AG22" s="24"/>
    </row>
    <row r="23" spans="1:33" ht="16.5" customHeight="1">
      <c r="A23" s="47">
        <v>23</v>
      </c>
      <c r="B23" s="25" t="s">
        <v>14</v>
      </c>
      <c r="C23" s="25">
        <v>5</v>
      </c>
      <c r="D23" s="25">
        <v>3</v>
      </c>
      <c r="E23" s="25">
        <v>3</v>
      </c>
      <c r="F23" s="25">
        <v>93</v>
      </c>
      <c r="G23" s="25">
        <v>90</v>
      </c>
      <c r="H23" s="25">
        <v>20</v>
      </c>
      <c r="I23" s="25">
        <v>5</v>
      </c>
      <c r="J23" s="25">
        <v>36</v>
      </c>
      <c r="K23" s="25">
        <v>21</v>
      </c>
      <c r="L23" s="25">
        <v>1</v>
      </c>
      <c r="M23" s="26"/>
      <c r="N23" s="26"/>
      <c r="O23" s="26"/>
      <c r="P23" s="26"/>
      <c r="Q23" s="25">
        <v>1</v>
      </c>
      <c r="R23" s="26"/>
      <c r="S23" s="25">
        <v>1</v>
      </c>
      <c r="T23" s="25">
        <v>1</v>
      </c>
      <c r="U23" s="26"/>
      <c r="V23" s="25">
        <v>2</v>
      </c>
      <c r="W23" s="26"/>
      <c r="X23" s="25">
        <v>1</v>
      </c>
      <c r="Y23" s="26"/>
      <c r="Z23" s="25">
        <v>1</v>
      </c>
      <c r="AA23" s="26"/>
      <c r="AB23" s="26"/>
      <c r="AC23" s="26"/>
      <c r="AD23" s="26"/>
      <c r="AE23" s="25">
        <v>284</v>
      </c>
      <c r="AF23" s="21"/>
      <c r="AG23" s="24"/>
    </row>
    <row r="24" spans="1:33" ht="16.5" customHeight="1">
      <c r="A24" s="37"/>
      <c r="B24" s="27" t="s">
        <v>16</v>
      </c>
      <c r="C24" s="28"/>
      <c r="D24" s="25">
        <v>1</v>
      </c>
      <c r="E24" s="26"/>
      <c r="F24" s="25">
        <v>17</v>
      </c>
      <c r="G24" s="25">
        <v>17</v>
      </c>
      <c r="H24" s="25">
        <v>5</v>
      </c>
      <c r="I24" s="26"/>
      <c r="J24" s="25">
        <v>7</v>
      </c>
      <c r="K24" s="25">
        <v>7</v>
      </c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5">
        <v>54</v>
      </c>
      <c r="AF24" s="21"/>
      <c r="AG24" s="22"/>
    </row>
    <row r="25" spans="1:33" ht="16.5" customHeight="1">
      <c r="A25" s="37"/>
      <c r="B25" s="25" t="s">
        <v>12</v>
      </c>
      <c r="C25" s="25">
        <v>1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5">
        <v>1</v>
      </c>
      <c r="AF25" s="21"/>
      <c r="AG25" s="22"/>
    </row>
    <row r="26" spans="1:33" ht="16.5" customHeight="1">
      <c r="A26" s="38"/>
      <c r="B26" s="25" t="s">
        <v>11</v>
      </c>
      <c r="C26" s="25">
        <v>6</v>
      </c>
      <c r="D26" s="25">
        <v>4</v>
      </c>
      <c r="E26" s="25">
        <v>3</v>
      </c>
      <c r="F26" s="25">
        <v>110</v>
      </c>
      <c r="G26" s="25">
        <v>107</v>
      </c>
      <c r="H26" s="25">
        <v>25</v>
      </c>
      <c r="I26" s="25">
        <v>5</v>
      </c>
      <c r="J26" s="25">
        <v>43</v>
      </c>
      <c r="K26" s="25">
        <v>28</v>
      </c>
      <c r="L26" s="25">
        <v>1</v>
      </c>
      <c r="M26" s="25">
        <v>0</v>
      </c>
      <c r="N26" s="25">
        <v>0</v>
      </c>
      <c r="O26" s="25">
        <v>0</v>
      </c>
      <c r="P26" s="25">
        <v>0</v>
      </c>
      <c r="Q26" s="25">
        <v>1</v>
      </c>
      <c r="R26" s="25">
        <v>0</v>
      </c>
      <c r="S26" s="25">
        <v>1</v>
      </c>
      <c r="T26" s="25">
        <v>1</v>
      </c>
      <c r="U26" s="25">
        <v>0</v>
      </c>
      <c r="V26" s="25">
        <v>2</v>
      </c>
      <c r="W26" s="25">
        <v>0</v>
      </c>
      <c r="X26" s="25">
        <v>1</v>
      </c>
      <c r="Y26" s="25">
        <v>0</v>
      </c>
      <c r="Z26" s="25">
        <v>1</v>
      </c>
      <c r="AA26" s="25">
        <v>0</v>
      </c>
      <c r="AB26" s="25">
        <v>0</v>
      </c>
      <c r="AC26" s="25">
        <v>0</v>
      </c>
      <c r="AD26" s="25">
        <v>0</v>
      </c>
      <c r="AE26" s="25">
        <v>339</v>
      </c>
      <c r="AF26" s="21"/>
      <c r="AG26" s="22"/>
    </row>
    <row r="27" spans="1:33" ht="16.5" customHeight="1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1"/>
      <c r="AG27" s="24"/>
    </row>
    <row r="28" spans="1:33" ht="16.5" customHeight="1">
      <c r="A28" s="47">
        <v>21</v>
      </c>
      <c r="B28" s="25" t="s">
        <v>14</v>
      </c>
      <c r="C28" s="25">
        <v>5</v>
      </c>
      <c r="D28" s="25">
        <v>3</v>
      </c>
      <c r="E28" s="25">
        <v>3</v>
      </c>
      <c r="F28" s="25">
        <v>90</v>
      </c>
      <c r="G28" s="25">
        <v>94</v>
      </c>
      <c r="H28" s="25">
        <v>20</v>
      </c>
      <c r="I28" s="25">
        <v>4</v>
      </c>
      <c r="J28" s="25">
        <v>33</v>
      </c>
      <c r="K28" s="25">
        <v>24</v>
      </c>
      <c r="L28" s="25">
        <v>1</v>
      </c>
      <c r="M28" s="26"/>
      <c r="N28" s="26"/>
      <c r="O28" s="26"/>
      <c r="P28" s="26"/>
      <c r="Q28" s="25">
        <v>1</v>
      </c>
      <c r="R28" s="26"/>
      <c r="S28" s="25">
        <v>1</v>
      </c>
      <c r="T28" s="25">
        <v>1</v>
      </c>
      <c r="U28" s="26"/>
      <c r="V28" s="25">
        <v>2</v>
      </c>
      <c r="W28" s="26"/>
      <c r="X28" s="25">
        <v>1</v>
      </c>
      <c r="Y28" s="26"/>
      <c r="Z28" s="25">
        <v>1</v>
      </c>
      <c r="AA28" s="26"/>
      <c r="AB28" s="26"/>
      <c r="AC28" s="26"/>
      <c r="AD28" s="26"/>
      <c r="AE28" s="25">
        <v>284</v>
      </c>
      <c r="AF28" s="21"/>
      <c r="AG28" s="24"/>
    </row>
    <row r="29" spans="1:33" ht="16.5" customHeight="1">
      <c r="A29" s="37"/>
      <c r="B29" s="25" t="s">
        <v>16</v>
      </c>
      <c r="C29" s="25"/>
      <c r="D29" s="25">
        <v>1</v>
      </c>
      <c r="E29" s="26"/>
      <c r="F29" s="25">
        <v>19</v>
      </c>
      <c r="G29" s="25">
        <v>14</v>
      </c>
      <c r="H29" s="25">
        <v>5</v>
      </c>
      <c r="I29" s="25">
        <v>1</v>
      </c>
      <c r="J29" s="25">
        <v>10</v>
      </c>
      <c r="K29" s="25">
        <v>4</v>
      </c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5">
        <v>54</v>
      </c>
      <c r="AF29" s="21"/>
      <c r="AG29" s="22"/>
    </row>
    <row r="30" spans="1:33" ht="16.5" customHeight="1">
      <c r="A30" s="37"/>
      <c r="B30" s="25" t="s">
        <v>12</v>
      </c>
      <c r="C30" s="25">
        <v>1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5">
        <v>1</v>
      </c>
      <c r="AF30" s="21"/>
      <c r="AG30" s="22"/>
    </row>
    <row r="31" spans="1:33" ht="16.5" customHeight="1">
      <c r="A31" s="38"/>
      <c r="B31" s="25" t="s">
        <v>11</v>
      </c>
      <c r="C31" s="25">
        <v>6</v>
      </c>
      <c r="D31" s="25">
        <v>4</v>
      </c>
      <c r="E31" s="25">
        <v>3</v>
      </c>
      <c r="F31" s="25">
        <v>109</v>
      </c>
      <c r="G31" s="25">
        <v>108</v>
      </c>
      <c r="H31" s="25">
        <v>25</v>
      </c>
      <c r="I31" s="25">
        <v>5</v>
      </c>
      <c r="J31" s="25">
        <v>43</v>
      </c>
      <c r="K31" s="25">
        <v>28</v>
      </c>
      <c r="L31" s="25">
        <v>1</v>
      </c>
      <c r="M31" s="25">
        <v>0</v>
      </c>
      <c r="N31" s="25">
        <v>0</v>
      </c>
      <c r="O31" s="25">
        <v>0</v>
      </c>
      <c r="P31" s="25">
        <v>0</v>
      </c>
      <c r="Q31" s="25">
        <v>1</v>
      </c>
      <c r="R31" s="25">
        <v>0</v>
      </c>
      <c r="S31" s="25">
        <v>1</v>
      </c>
      <c r="T31" s="25">
        <v>1</v>
      </c>
      <c r="U31" s="25">
        <v>0</v>
      </c>
      <c r="V31" s="25">
        <v>2</v>
      </c>
      <c r="W31" s="25">
        <v>0</v>
      </c>
      <c r="X31" s="25">
        <v>1</v>
      </c>
      <c r="Y31" s="25">
        <v>0</v>
      </c>
      <c r="Z31" s="25">
        <v>1</v>
      </c>
      <c r="AA31" s="25">
        <v>0</v>
      </c>
      <c r="AB31" s="25">
        <v>0</v>
      </c>
      <c r="AC31" s="25">
        <v>0</v>
      </c>
      <c r="AD31" s="25">
        <v>0</v>
      </c>
      <c r="AE31" s="25">
        <v>339</v>
      </c>
      <c r="AF31" s="21"/>
      <c r="AG31" s="22"/>
    </row>
    <row r="32" spans="1:33" ht="16.5" customHeight="1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1"/>
      <c r="AG32" s="24"/>
    </row>
    <row r="33" spans="1:33" ht="16.5" customHeight="1">
      <c r="A33" s="47">
        <v>21</v>
      </c>
      <c r="B33" s="25" t="s">
        <v>14</v>
      </c>
      <c r="C33" s="25">
        <v>5</v>
      </c>
      <c r="D33" s="25">
        <v>3</v>
      </c>
      <c r="E33" s="25">
        <v>3</v>
      </c>
      <c r="F33" s="25">
        <v>90</v>
      </c>
      <c r="G33" s="25">
        <v>94</v>
      </c>
      <c r="H33" s="25">
        <v>20</v>
      </c>
      <c r="I33" s="25">
        <v>4</v>
      </c>
      <c r="J33" s="25">
        <v>33</v>
      </c>
      <c r="K33" s="25">
        <v>24</v>
      </c>
      <c r="L33" s="25">
        <v>1</v>
      </c>
      <c r="M33" s="26"/>
      <c r="N33" s="26"/>
      <c r="O33" s="26"/>
      <c r="P33" s="26"/>
      <c r="Q33" s="25">
        <v>1</v>
      </c>
      <c r="R33" s="26"/>
      <c r="S33" s="25">
        <v>1</v>
      </c>
      <c r="T33" s="25">
        <v>1</v>
      </c>
      <c r="U33" s="26"/>
      <c r="V33" s="25">
        <v>2</v>
      </c>
      <c r="W33" s="26"/>
      <c r="X33" s="25">
        <v>1</v>
      </c>
      <c r="Y33" s="26"/>
      <c r="Z33" s="25">
        <v>1</v>
      </c>
      <c r="AA33" s="26"/>
      <c r="AB33" s="26"/>
      <c r="AC33" s="26"/>
      <c r="AD33" s="26"/>
      <c r="AE33" s="25">
        <v>284</v>
      </c>
      <c r="AF33" s="21"/>
      <c r="AG33" s="24"/>
    </row>
    <row r="34" spans="1:33" ht="16.5" customHeight="1">
      <c r="A34" s="37"/>
      <c r="B34" s="25" t="s">
        <v>16</v>
      </c>
      <c r="C34" s="25"/>
      <c r="D34" s="25">
        <v>1</v>
      </c>
      <c r="E34" s="26"/>
      <c r="F34" s="25">
        <v>19</v>
      </c>
      <c r="G34" s="25">
        <v>14</v>
      </c>
      <c r="H34" s="25">
        <v>5</v>
      </c>
      <c r="I34" s="25">
        <v>1</v>
      </c>
      <c r="J34" s="25">
        <v>10</v>
      </c>
      <c r="K34" s="25">
        <v>4</v>
      </c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5">
        <v>54</v>
      </c>
      <c r="AF34" s="21"/>
      <c r="AG34" s="22"/>
    </row>
    <row r="35" spans="1:33" ht="16.5" customHeight="1">
      <c r="A35" s="37"/>
      <c r="B35" s="25" t="s">
        <v>12</v>
      </c>
      <c r="C35" s="25">
        <v>1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5">
        <v>1</v>
      </c>
      <c r="AF35" s="21"/>
      <c r="AG35" s="22"/>
    </row>
    <row r="36" spans="1:33" ht="16.5" customHeight="1">
      <c r="A36" s="38"/>
      <c r="B36" s="25" t="s">
        <v>11</v>
      </c>
      <c r="C36" s="25">
        <v>6</v>
      </c>
      <c r="D36" s="25">
        <v>4</v>
      </c>
      <c r="E36" s="25">
        <v>3</v>
      </c>
      <c r="F36" s="25">
        <v>109</v>
      </c>
      <c r="G36" s="25">
        <v>108</v>
      </c>
      <c r="H36" s="25">
        <v>25</v>
      </c>
      <c r="I36" s="25">
        <v>5</v>
      </c>
      <c r="J36" s="25">
        <v>43</v>
      </c>
      <c r="K36" s="25">
        <v>28</v>
      </c>
      <c r="L36" s="25">
        <v>1</v>
      </c>
      <c r="M36" s="25">
        <v>0</v>
      </c>
      <c r="N36" s="25">
        <v>0</v>
      </c>
      <c r="O36" s="25">
        <v>0</v>
      </c>
      <c r="P36" s="25">
        <v>0</v>
      </c>
      <c r="Q36" s="25">
        <v>1</v>
      </c>
      <c r="R36" s="25">
        <v>0</v>
      </c>
      <c r="S36" s="25">
        <v>1</v>
      </c>
      <c r="T36" s="25">
        <v>1</v>
      </c>
      <c r="U36" s="25">
        <v>0</v>
      </c>
      <c r="V36" s="25">
        <v>2</v>
      </c>
      <c r="W36" s="25">
        <v>0</v>
      </c>
      <c r="X36" s="25">
        <v>1</v>
      </c>
      <c r="Y36" s="25">
        <v>0</v>
      </c>
      <c r="Z36" s="25">
        <v>1</v>
      </c>
      <c r="AA36" s="25">
        <v>0</v>
      </c>
      <c r="AB36" s="25">
        <v>0</v>
      </c>
      <c r="AC36" s="25">
        <v>0</v>
      </c>
      <c r="AD36" s="25">
        <v>0</v>
      </c>
      <c r="AE36" s="25">
        <v>339</v>
      </c>
      <c r="AF36" s="21"/>
      <c r="AG36" s="22"/>
    </row>
    <row r="37" spans="1:33" ht="16.5" customHeight="1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1"/>
      <c r="AG37" s="24"/>
    </row>
    <row r="38" spans="1:33" ht="16.5" customHeight="1">
      <c r="A38" s="47">
        <v>19</v>
      </c>
      <c r="B38" s="48" t="s">
        <v>16</v>
      </c>
      <c r="C38" s="35"/>
      <c r="D38" s="26"/>
      <c r="E38" s="25">
        <v>1</v>
      </c>
      <c r="F38" s="25">
        <v>24</v>
      </c>
      <c r="G38" s="25">
        <v>15</v>
      </c>
      <c r="H38" s="25">
        <v>4</v>
      </c>
      <c r="I38" s="25">
        <v>1</v>
      </c>
      <c r="J38" s="25">
        <v>7</v>
      </c>
      <c r="K38" s="25">
        <v>6</v>
      </c>
      <c r="L38" s="25">
        <v>1</v>
      </c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5">
        <v>1</v>
      </c>
      <c r="AA38" s="26"/>
      <c r="AB38" s="26"/>
      <c r="AC38" s="26"/>
      <c r="AD38" s="26"/>
      <c r="AE38" s="25">
        <v>60</v>
      </c>
      <c r="AF38" s="21"/>
      <c r="AG38" s="24"/>
    </row>
    <row r="39" spans="1:33" ht="16.5" customHeight="1">
      <c r="A39" s="37"/>
      <c r="B39" s="25" t="s">
        <v>12</v>
      </c>
      <c r="C39" s="25">
        <v>1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5">
        <v>1</v>
      </c>
      <c r="AF39" s="21"/>
      <c r="AG39" s="22"/>
    </row>
    <row r="40" spans="1:33" ht="16.5" customHeight="1">
      <c r="A40" s="38"/>
      <c r="B40" s="25" t="s">
        <v>11</v>
      </c>
      <c r="C40" s="25">
        <v>1</v>
      </c>
      <c r="D40" s="25">
        <v>0</v>
      </c>
      <c r="E40" s="25">
        <v>1</v>
      </c>
      <c r="F40" s="25">
        <v>24</v>
      </c>
      <c r="G40" s="25">
        <v>15</v>
      </c>
      <c r="H40" s="25">
        <v>4</v>
      </c>
      <c r="I40" s="25">
        <v>1</v>
      </c>
      <c r="J40" s="25">
        <v>7</v>
      </c>
      <c r="K40" s="25">
        <v>6</v>
      </c>
      <c r="L40" s="25">
        <v>1</v>
      </c>
      <c r="M40" s="25">
        <v>0</v>
      </c>
      <c r="N40" s="25">
        <v>0</v>
      </c>
      <c r="O40" s="25">
        <v>0</v>
      </c>
      <c r="P40" s="25">
        <v>0</v>
      </c>
      <c r="Q40" s="25">
        <v>0</v>
      </c>
      <c r="R40" s="25">
        <v>0</v>
      </c>
      <c r="S40" s="25">
        <v>0</v>
      </c>
      <c r="T40" s="25">
        <v>0</v>
      </c>
      <c r="U40" s="25">
        <v>0</v>
      </c>
      <c r="V40" s="25">
        <v>0</v>
      </c>
      <c r="W40" s="25">
        <v>0</v>
      </c>
      <c r="X40" s="25">
        <v>0</v>
      </c>
      <c r="Y40" s="25">
        <v>0</v>
      </c>
      <c r="Z40" s="25">
        <v>1</v>
      </c>
      <c r="AA40" s="25">
        <v>0</v>
      </c>
      <c r="AB40" s="25">
        <v>0</v>
      </c>
      <c r="AC40" s="25">
        <v>0</v>
      </c>
      <c r="AD40" s="25">
        <v>0</v>
      </c>
      <c r="AE40" s="25">
        <v>61</v>
      </c>
      <c r="AF40" s="21"/>
      <c r="AG40" s="22"/>
    </row>
    <row r="41" spans="1:33" ht="16.5" customHeight="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</row>
    <row r="42" spans="1:33" ht="16.5" customHeight="1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</row>
    <row r="43" spans="1:33" ht="16.5" customHeight="1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</row>
    <row r="44" spans="1:33" ht="16.5" customHeight="1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</row>
    <row r="45" spans="1:33" ht="16.5" customHeight="1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</row>
    <row r="46" spans="1:33" ht="16.5" customHeight="1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</row>
    <row r="47" spans="1:33" ht="16.5" customHeight="1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</row>
    <row r="48" spans="1:33" ht="16.5" customHeight="1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</row>
    <row r="49" spans="1:33" ht="16.5" customHeight="1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</row>
    <row r="50" spans="1:33" ht="16.5" customHeight="1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</row>
    <row r="51" spans="1:33" ht="16.5" customHeight="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spans="1:33" ht="16.5" customHeight="1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</row>
    <row r="53" spans="1:33" ht="16.5" customHeight="1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</row>
    <row r="54" spans="1:33" ht="16.5" customHeight="1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</row>
    <row r="55" spans="1:33" ht="16.5" customHeight="1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</row>
    <row r="56" spans="1:33" ht="16.5" customHeight="1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</row>
    <row r="57" spans="1:33" ht="16.5" customHeight="1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</row>
    <row r="58" spans="1:33" ht="16.5" customHeight="1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</row>
    <row r="59" spans="1:33" ht="16.5" customHeight="1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</row>
    <row r="60" spans="1:33" ht="16.5" customHeight="1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</row>
    <row r="61" spans="1:33" ht="16.5" customHeight="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</row>
    <row r="62" spans="1:33" ht="16.5" customHeight="1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</row>
    <row r="63" spans="1:33" ht="16.5" customHeight="1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</row>
    <row r="64" spans="1:33" ht="16.5" customHeight="1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</row>
    <row r="65" spans="1:33" ht="16.5" customHeight="1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</row>
    <row r="66" spans="1:33" ht="16.5" customHeight="1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</row>
    <row r="67" spans="1:33" ht="16.5" customHeight="1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</row>
    <row r="68" spans="1:33" ht="16.5" customHeight="1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</row>
    <row r="69" spans="1:33" ht="16.5" customHeight="1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</row>
    <row r="70" spans="1:33" ht="16.5" customHeight="1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</row>
    <row r="71" spans="1:33" ht="16.5" customHeight="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</row>
    <row r="72" spans="1:33" ht="16.5" customHeight="1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</row>
    <row r="73" spans="1:33" ht="16.5" customHeight="1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</row>
    <row r="74" spans="1:33" ht="16.5" customHeight="1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</row>
    <row r="75" spans="1:33" ht="16.5" customHeight="1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</row>
    <row r="76" spans="1:33" ht="16.5" customHeight="1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</row>
    <row r="77" spans="1:33" ht="16.5" customHeight="1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</row>
    <row r="78" spans="1:33" ht="16.5" customHeight="1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</row>
    <row r="79" spans="1:33" ht="16.5" customHeight="1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</row>
    <row r="80" spans="1:33" ht="16.5" customHeight="1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</row>
    <row r="81" spans="1:33" ht="16.5" customHeight="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</row>
    <row r="82" spans="1:33" ht="16.5" customHeight="1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</row>
    <row r="83" spans="1:33" ht="16.5" customHeight="1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</row>
    <row r="84" spans="1:33" ht="16.5" customHeight="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</row>
    <row r="85" spans="1:33" ht="16.5" customHeigh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</row>
    <row r="86" spans="1:33" ht="16.5" customHeight="1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</row>
    <row r="87" spans="1:33" ht="16.5" customHeight="1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</row>
    <row r="88" spans="1:33" ht="16.5" customHeight="1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</row>
    <row r="89" spans="1:33" ht="16.5" customHeight="1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</row>
    <row r="90" spans="1:33" ht="16.5" customHeight="1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</row>
    <row r="91" spans="1:33" ht="16.5" customHeight="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</row>
    <row r="92" spans="1:33" ht="16.5" customHeight="1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</row>
    <row r="93" spans="1:33" ht="16.5" customHeight="1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</row>
    <row r="94" spans="1:33" ht="16.5" customHeight="1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</row>
    <row r="95" spans="1:33" ht="16.5" customHeight="1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</row>
    <row r="96" spans="1:33" ht="16.5" customHeight="1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</row>
    <row r="97" spans="1:33" ht="16.5" customHeight="1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</row>
    <row r="98" spans="1:33" ht="16.5" customHeight="1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</row>
    <row r="99" spans="1:33" ht="16.5" customHeight="1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</row>
    <row r="100" spans="1:33" ht="16.5" customHeight="1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</row>
    <row r="101" spans="1:33" ht="16.5" customHeight="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</row>
    <row r="102" spans="1:33" ht="16.5" customHeight="1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</row>
    <row r="103" spans="1:33" ht="16.5" customHeight="1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</row>
    <row r="104" spans="1:33" ht="16.5" customHeight="1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</row>
    <row r="105" spans="1:33" ht="16.5" customHeight="1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</row>
    <row r="106" spans="1:33" ht="16.5" customHeight="1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</row>
    <row r="107" spans="1:33" ht="16.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</row>
    <row r="108" spans="1:33" ht="16.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</row>
    <row r="109" spans="1:33" ht="16.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</row>
    <row r="110" spans="1:33" ht="16.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</row>
    <row r="111" spans="1:33" ht="16.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</row>
    <row r="112" spans="1:33" ht="16.5" customHeight="1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</row>
    <row r="113" spans="1:33" ht="16.5" customHeight="1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</row>
    <row r="114" spans="1:33" ht="16.5" customHeight="1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</row>
    <row r="115" spans="1:33" ht="16.5" customHeight="1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</row>
    <row r="116" spans="1:33" ht="16.5" customHeight="1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</row>
    <row r="117" spans="1:33" ht="16.5" customHeight="1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</row>
    <row r="118" spans="1:33" ht="16.5" customHeight="1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</row>
    <row r="119" spans="1:33" ht="16.5" customHeight="1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</row>
    <row r="120" spans="1:33" ht="16.5" customHeight="1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</row>
    <row r="121" spans="1:33" ht="16.5" customHeight="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</row>
    <row r="122" spans="1:33" ht="16.5" customHeight="1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</row>
    <row r="123" spans="1:33" ht="16.5" customHeight="1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</row>
    <row r="124" spans="1:33" ht="16.5" customHeight="1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</row>
    <row r="125" spans="1:33" ht="16.5" customHeight="1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</row>
    <row r="126" spans="1:33" ht="16.5" customHeight="1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</row>
    <row r="127" spans="1:33" ht="16.5" customHeight="1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</row>
    <row r="128" spans="1:33" ht="16.5" customHeight="1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</row>
    <row r="129" spans="1:33" ht="16.5" customHeight="1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</row>
    <row r="130" spans="1:33" ht="16.5" customHeight="1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</row>
    <row r="131" spans="1:33" ht="16.5" customHeight="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</row>
    <row r="132" spans="1:33" ht="16.5" customHeight="1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</row>
    <row r="133" spans="1:33" ht="16.5" customHeight="1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</row>
    <row r="134" spans="1:33" ht="16.5" customHeight="1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</row>
    <row r="135" spans="1:33" ht="16.5" customHeight="1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</row>
    <row r="136" spans="1:33" ht="16.5" customHeight="1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</row>
    <row r="137" spans="1:33" ht="16.5" customHeight="1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</row>
    <row r="138" spans="1:33" ht="16.5" customHeight="1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</row>
    <row r="139" spans="1:33" ht="16.5" customHeight="1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</row>
    <row r="140" spans="1:33" ht="16.5" customHeight="1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</row>
    <row r="141" spans="1:33" ht="16.5" customHeight="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</row>
    <row r="142" spans="1:33" ht="16.5" customHeight="1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</row>
    <row r="143" spans="1:33" ht="16.5" customHeight="1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</row>
    <row r="144" spans="1:33" ht="16.5" customHeight="1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</row>
    <row r="145" spans="1:33" ht="16.5" customHeight="1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</row>
    <row r="146" spans="1:33" ht="16.5" customHeight="1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</row>
    <row r="147" spans="1:33" ht="16.5" customHeight="1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</row>
    <row r="148" spans="1:33" ht="16.5" customHeight="1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</row>
    <row r="149" spans="1:33" ht="16.5" customHeight="1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</row>
    <row r="150" spans="1:33" ht="16.5" customHeight="1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</row>
    <row r="151" spans="1:33" ht="16.5" customHeight="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</row>
    <row r="152" spans="1:33" ht="16.5" customHeight="1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</row>
    <row r="153" spans="1:33" ht="16.5" customHeight="1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</row>
    <row r="154" spans="1:33" ht="16.5" customHeight="1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</row>
    <row r="155" spans="1:33" ht="16.5" customHeight="1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</row>
    <row r="156" spans="1:33" ht="16.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</row>
    <row r="157" spans="1:33" ht="16.5" customHeight="1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</row>
    <row r="158" spans="1:33" ht="16.5" customHeight="1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</row>
    <row r="159" spans="1:33" ht="16.5" customHeight="1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</row>
    <row r="160" spans="1:33" ht="16.5" customHeight="1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</row>
    <row r="161" spans="1:33" ht="16.5" customHeight="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</row>
    <row r="162" spans="1:33" ht="16.5" customHeight="1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</row>
    <row r="163" spans="1:33" ht="16.5" customHeight="1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</row>
    <row r="164" spans="1:33" ht="16.5" customHeight="1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</row>
    <row r="165" spans="1:33" ht="16.5" customHeight="1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</row>
    <row r="166" spans="1:33" ht="16.5" customHeight="1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</row>
    <row r="167" spans="1:33" ht="16.5" customHeight="1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</row>
    <row r="168" spans="1:33" ht="16.5" customHeight="1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</row>
    <row r="169" spans="1:33" ht="16.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</row>
    <row r="170" spans="1:33" ht="16.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</row>
    <row r="171" spans="1:33" ht="16.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</row>
    <row r="172" spans="1:33" ht="16.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</row>
    <row r="173" spans="1:33" ht="16.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</row>
    <row r="174" spans="1:33" ht="16.5" customHeight="1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</row>
    <row r="175" spans="1:33" ht="16.5" customHeight="1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</row>
    <row r="176" spans="1:33" ht="16.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</row>
    <row r="177" spans="1:33" ht="16.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</row>
    <row r="178" spans="1:33" ht="16.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</row>
    <row r="179" spans="1:33" ht="16.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</row>
    <row r="180" spans="1:33" ht="16.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</row>
    <row r="181" spans="1:33" ht="16.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</row>
    <row r="182" spans="1:33" ht="16.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</row>
    <row r="183" spans="1:33" ht="16.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</row>
    <row r="184" spans="1:33" ht="16.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</row>
    <row r="185" spans="1:33" ht="16.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</row>
    <row r="186" spans="1:33" ht="16.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</row>
    <row r="187" spans="1:33" ht="16.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</row>
    <row r="188" spans="1:33" ht="16.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</row>
    <row r="189" spans="1:33" ht="16.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</row>
    <row r="190" spans="1:33" ht="16.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</row>
    <row r="191" spans="1:33" ht="16.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</row>
    <row r="192" spans="1:33" ht="16.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</row>
    <row r="193" spans="1:33" ht="16.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</row>
    <row r="194" spans="1:33" ht="16.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</row>
    <row r="195" spans="1:33" ht="16.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</row>
    <row r="196" spans="1:33" ht="16.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</row>
    <row r="197" spans="1:33" ht="16.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</row>
    <row r="198" spans="1:33" ht="16.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</row>
    <row r="199" spans="1:33" ht="16.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</row>
    <row r="200" spans="1:33" ht="16.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</row>
    <row r="201" spans="1:33" ht="16.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</row>
    <row r="202" spans="1:33" ht="16.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</row>
    <row r="203" spans="1:33" ht="16.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</row>
    <row r="204" spans="1:33" ht="16.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</row>
    <row r="205" spans="1:33" ht="16.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</row>
    <row r="206" spans="1:33" ht="16.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</row>
    <row r="207" spans="1:33" ht="16.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</row>
    <row r="208" spans="1:33" ht="16.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</row>
    <row r="209" spans="1:33" ht="16.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</row>
    <row r="210" spans="1:33" ht="16.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</row>
    <row r="211" spans="1:33" ht="16.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</row>
    <row r="212" spans="1:33" ht="16.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</row>
    <row r="213" spans="1:33" ht="16.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</row>
    <row r="214" spans="1:33" ht="16.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</row>
    <row r="215" spans="1:33" ht="16.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</row>
    <row r="216" spans="1:33" ht="16.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</row>
    <row r="217" spans="1:33" ht="16.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</row>
    <row r="218" spans="1:33" ht="16.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</row>
    <row r="219" spans="1:33" ht="16.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</row>
    <row r="220" spans="1:33" ht="16.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</row>
    <row r="221" spans="1:33" ht="16.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</row>
    <row r="222" spans="1:33" ht="16.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</row>
    <row r="223" spans="1:33" ht="16.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</row>
    <row r="224" spans="1:33" ht="16.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</row>
    <row r="225" spans="1:33" ht="16.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</row>
    <row r="226" spans="1:33" ht="16.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</row>
    <row r="227" spans="1:33" ht="16.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</row>
    <row r="228" spans="1:33" ht="16.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</row>
    <row r="229" spans="1:33" ht="16.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</row>
    <row r="230" spans="1:33" ht="16.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</row>
    <row r="231" spans="1:33" ht="16.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</row>
    <row r="232" spans="1:33" ht="16.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</row>
    <row r="233" spans="1:33" ht="16.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</row>
    <row r="234" spans="1:33" ht="16.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</row>
    <row r="235" spans="1:33" ht="16.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</row>
    <row r="236" spans="1:33" ht="16.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</row>
    <row r="237" spans="1:33" ht="16.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</row>
    <row r="238" spans="1:33" ht="16.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</row>
    <row r="239" spans="1:33" ht="16.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</row>
    <row r="240" spans="1:33" ht="16.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</row>
    <row r="241" spans="1:33" ht="16.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</row>
    <row r="242" spans="1:33" ht="16.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</row>
    <row r="243" spans="1:33" ht="16.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</row>
    <row r="244" spans="1:33" ht="16.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</row>
    <row r="245" spans="1:33" ht="16.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</row>
    <row r="246" spans="1:33" ht="16.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</row>
    <row r="247" spans="1:33" ht="16.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</row>
    <row r="248" spans="1:33" ht="16.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</row>
    <row r="249" spans="1:33" ht="16.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</row>
    <row r="250" spans="1:33" ht="16.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</row>
    <row r="251" spans="1:33" ht="16.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</row>
    <row r="252" spans="1:33" ht="16.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</row>
    <row r="253" spans="1:33" ht="16.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</row>
    <row r="254" spans="1:33" ht="16.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</row>
    <row r="255" spans="1:33" ht="16.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</row>
    <row r="256" spans="1:33" ht="16.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</row>
    <row r="257" spans="1:33" ht="16.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</row>
    <row r="258" spans="1:33" ht="16.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</row>
    <row r="259" spans="1:33" ht="16.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</row>
    <row r="260" spans="1:33" ht="16.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</row>
    <row r="261" spans="1:33" ht="16.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</row>
    <row r="262" spans="1:33" ht="16.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</row>
    <row r="263" spans="1:33" ht="16.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</row>
    <row r="264" spans="1:33" ht="16.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</row>
    <row r="265" spans="1:33" ht="16.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</row>
    <row r="266" spans="1:33" ht="16.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</row>
    <row r="267" spans="1:33" ht="16.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</row>
    <row r="268" spans="1:33" ht="16.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</row>
    <row r="269" spans="1:33" ht="16.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</row>
    <row r="270" spans="1:33" ht="16.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</row>
    <row r="271" spans="1:33" ht="16.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</row>
    <row r="272" spans="1:33" ht="16.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</row>
    <row r="273" spans="1:33" ht="16.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</row>
    <row r="274" spans="1:33" ht="16.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</row>
    <row r="275" spans="1:33" ht="16.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</row>
    <row r="276" spans="1:33" ht="16.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</row>
    <row r="277" spans="1:33" ht="16.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</row>
    <row r="278" spans="1:33" ht="16.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</row>
    <row r="279" spans="1:33" ht="16.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</row>
    <row r="280" spans="1:33" ht="16.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</row>
    <row r="281" spans="1:33" ht="16.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</row>
    <row r="282" spans="1:33" ht="16.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</row>
    <row r="283" spans="1:33" ht="16.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</row>
    <row r="284" spans="1:33" ht="16.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</row>
    <row r="285" spans="1:33" ht="16.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</row>
    <row r="286" spans="1:33" ht="16.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</row>
    <row r="287" spans="1:33" ht="16.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</row>
    <row r="288" spans="1:33" ht="16.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</row>
    <row r="289" spans="1:33" ht="16.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</row>
    <row r="290" spans="1:33" ht="16.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</row>
    <row r="291" spans="1:33" ht="16.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</row>
    <row r="292" spans="1:33" ht="16.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</row>
    <row r="293" spans="1:33" ht="16.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</row>
    <row r="294" spans="1:33" ht="16.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</row>
    <row r="295" spans="1:33" ht="16.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</row>
    <row r="296" spans="1:33" ht="16.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</row>
    <row r="297" spans="1:33" ht="16.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</row>
    <row r="298" spans="1:33" ht="16.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</row>
    <row r="299" spans="1:33" ht="16.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</row>
    <row r="300" spans="1:33" ht="16.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</row>
    <row r="301" spans="1:33" ht="16.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</row>
    <row r="302" spans="1:33" ht="16.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</row>
    <row r="303" spans="1:33" ht="16.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</row>
    <row r="304" spans="1:33" ht="16.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</row>
    <row r="305" spans="1:33" ht="16.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</row>
    <row r="306" spans="1:33" ht="16.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</row>
    <row r="307" spans="1:33" ht="16.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</row>
    <row r="308" spans="1:33" ht="16.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</row>
    <row r="309" spans="1:33" ht="16.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</row>
    <row r="310" spans="1:33" ht="16.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</row>
    <row r="311" spans="1:33" ht="16.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</row>
    <row r="312" spans="1:33" ht="16.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</row>
    <row r="313" spans="1:33" ht="16.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</row>
    <row r="314" spans="1:33" ht="16.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</row>
    <row r="315" spans="1:33" ht="16.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</row>
    <row r="316" spans="1:33" ht="16.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</row>
    <row r="317" spans="1:33" ht="16.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</row>
    <row r="318" spans="1:33" ht="16.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</row>
    <row r="319" spans="1:33" ht="16.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</row>
    <row r="320" spans="1:33" ht="16.5" customHeight="1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</row>
    <row r="321" spans="1:33" ht="16.5" customHeight="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</row>
    <row r="322" spans="1:33" ht="16.5" customHeight="1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</row>
    <row r="323" spans="1:33" ht="16.5" customHeight="1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</row>
    <row r="324" spans="1:33" ht="16.5" customHeight="1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</row>
    <row r="325" spans="1:33" ht="16.5" customHeight="1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</row>
    <row r="326" spans="1:33" ht="16.5" customHeight="1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</row>
    <row r="327" spans="1:33" ht="16.5" customHeight="1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</row>
    <row r="328" spans="1:33" ht="16.5" customHeight="1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</row>
    <row r="329" spans="1:33" ht="16.5" customHeight="1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</row>
    <row r="330" spans="1:33" ht="16.5" customHeight="1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</row>
    <row r="331" spans="1:33" ht="16.5" customHeight="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</row>
    <row r="332" spans="1:33" ht="16.5" customHeight="1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</row>
    <row r="333" spans="1:33" ht="16.5" customHeight="1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</row>
    <row r="334" spans="1:33" ht="16.5" customHeight="1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</row>
    <row r="335" spans="1:33" ht="16.5" customHeight="1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</row>
    <row r="336" spans="1:33" ht="16.5" customHeight="1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</row>
    <row r="337" spans="1:33" ht="16.5" customHeight="1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</row>
    <row r="338" spans="1:33" ht="16.5" customHeight="1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</row>
    <row r="339" spans="1:33" ht="16.5" customHeight="1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</row>
    <row r="340" spans="1:33" ht="16.5" customHeight="1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</row>
    <row r="341" spans="1:33" ht="16.5" customHeight="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</row>
    <row r="342" spans="1:33" ht="16.5" customHeight="1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</row>
    <row r="343" spans="1:33" ht="16.5" customHeight="1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</row>
    <row r="344" spans="1:33" ht="16.5" customHeight="1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</row>
    <row r="345" spans="1:33" ht="16.5" customHeight="1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</row>
    <row r="346" spans="1:33" ht="16.5" customHeight="1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</row>
    <row r="347" spans="1:33" ht="16.5" customHeight="1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</row>
    <row r="348" spans="1:33" ht="16.5" customHeight="1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</row>
    <row r="349" spans="1:33" ht="16.5" customHeight="1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</row>
    <row r="350" spans="1:33" ht="16.5" customHeight="1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</row>
    <row r="351" spans="1:33" ht="16.5" customHeight="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</row>
    <row r="352" spans="1:33" ht="16.5" customHeight="1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</row>
    <row r="353" spans="1:33" ht="16.5" customHeight="1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</row>
    <row r="354" spans="1:33" ht="16.5" customHeight="1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</row>
    <row r="355" spans="1:33" ht="16.5" customHeight="1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</row>
    <row r="356" spans="1:33" ht="16.5" customHeight="1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</row>
    <row r="357" spans="1:33" ht="16.5" customHeight="1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</row>
    <row r="358" spans="1:33" ht="16.5" customHeight="1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</row>
    <row r="359" spans="1:33" ht="16.5" customHeight="1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</row>
    <row r="360" spans="1:33" ht="16.5" customHeight="1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</row>
    <row r="361" spans="1:33" ht="16.5" customHeight="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</row>
    <row r="362" spans="1:33" ht="16.5" customHeight="1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</row>
    <row r="363" spans="1:33" ht="16.5" customHeight="1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</row>
    <row r="364" spans="1:33" ht="16.5" customHeight="1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</row>
    <row r="365" spans="1:33" ht="16.5" customHeight="1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</row>
    <row r="366" spans="1:33" ht="16.5" customHeight="1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</row>
    <row r="367" spans="1:33" ht="16.5" customHeight="1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</row>
    <row r="368" spans="1:33" ht="16.5" customHeight="1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</row>
    <row r="369" spans="1:33" ht="16.5" customHeight="1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</row>
    <row r="370" spans="1:33" ht="16.5" customHeight="1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</row>
    <row r="371" spans="1:33" ht="16.5" customHeight="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</row>
    <row r="372" spans="1:33" ht="16.5" customHeight="1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</row>
    <row r="373" spans="1:33" ht="16.5" customHeight="1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</row>
    <row r="374" spans="1:33" ht="16.5" customHeight="1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</row>
    <row r="375" spans="1:33" ht="16.5" customHeight="1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</row>
    <row r="376" spans="1:33" ht="16.5" customHeight="1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</row>
    <row r="377" spans="1:33" ht="16.5" customHeight="1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</row>
    <row r="378" spans="1:33" ht="16.5" customHeight="1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</row>
    <row r="379" spans="1:33" ht="16.5" customHeight="1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</row>
    <row r="380" spans="1:33" ht="16.5" customHeight="1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</row>
    <row r="381" spans="1:33" ht="16.5" customHeight="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</row>
    <row r="382" spans="1:33" ht="16.5" customHeight="1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</row>
    <row r="383" spans="1:33" ht="16.5" customHeight="1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</row>
    <row r="384" spans="1:33" ht="16.5" customHeight="1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</row>
    <row r="385" spans="1:33" ht="16.5" customHeight="1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</row>
    <row r="386" spans="1:33" ht="16.5" customHeight="1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</row>
    <row r="387" spans="1:33" ht="16.5" customHeight="1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</row>
    <row r="388" spans="1:33" ht="16.5" customHeight="1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</row>
    <row r="389" spans="1:33" ht="16.5" customHeight="1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</row>
    <row r="390" spans="1:33" ht="16.5" customHeight="1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</row>
    <row r="391" spans="1:33" ht="16.5" customHeight="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</row>
    <row r="392" spans="1:33" ht="16.5" customHeight="1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</row>
    <row r="393" spans="1:33" ht="16.5" customHeight="1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</row>
    <row r="394" spans="1:33" ht="16.5" customHeight="1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</row>
    <row r="395" spans="1:33" ht="16.5" customHeight="1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</row>
    <row r="396" spans="1:33" ht="16.5" customHeight="1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</row>
    <row r="397" spans="1:33" ht="16.5" customHeight="1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</row>
    <row r="398" spans="1:33" ht="16.5" customHeight="1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</row>
    <row r="399" spans="1:33" ht="16.5" customHeight="1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</row>
    <row r="400" spans="1:33" ht="16.5" customHeight="1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</row>
    <row r="401" spans="1:33" ht="16.5" customHeight="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</row>
    <row r="402" spans="1:33" ht="16.5" customHeight="1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</row>
    <row r="403" spans="1:33" ht="16.5" customHeight="1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</row>
    <row r="404" spans="1:33" ht="16.5" customHeight="1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</row>
    <row r="405" spans="1:33" ht="16.5" customHeight="1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</row>
    <row r="406" spans="1:33" ht="16.5" customHeight="1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</row>
    <row r="407" spans="1:33" ht="16.5" customHeight="1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</row>
    <row r="408" spans="1:33" ht="16.5" customHeight="1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</row>
    <row r="409" spans="1:33" ht="16.5" customHeight="1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</row>
    <row r="410" spans="1:33" ht="16.5" customHeight="1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</row>
    <row r="411" spans="1:33" ht="16.5" customHeight="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</row>
    <row r="412" spans="1:33" ht="16.5" customHeight="1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</row>
    <row r="413" spans="1:33" ht="16.5" customHeight="1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</row>
    <row r="414" spans="1:33" ht="16.5" customHeight="1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</row>
    <row r="415" spans="1:33" ht="16.5" customHeight="1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</row>
    <row r="416" spans="1:33" ht="16.5" customHeight="1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</row>
    <row r="417" spans="1:33" ht="16.5" customHeight="1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</row>
    <row r="418" spans="1:33" ht="16.5" customHeight="1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</row>
    <row r="419" spans="1:33" ht="16.5" customHeight="1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</row>
    <row r="420" spans="1:33" ht="16.5" customHeight="1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</row>
    <row r="421" spans="1:33" ht="16.5" customHeight="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</row>
    <row r="422" spans="1:33" ht="16.5" customHeight="1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</row>
    <row r="423" spans="1:33" ht="16.5" customHeight="1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</row>
    <row r="424" spans="1:33" ht="16.5" customHeight="1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</row>
    <row r="425" spans="1:33" ht="16.5" customHeight="1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</row>
    <row r="426" spans="1:33" ht="16.5" customHeight="1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</row>
    <row r="427" spans="1:33" ht="16.5" customHeight="1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</row>
    <row r="428" spans="1:33" ht="16.5" customHeight="1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</row>
    <row r="429" spans="1:33" ht="16.5" customHeight="1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</row>
    <row r="430" spans="1:33" ht="16.5" customHeight="1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</row>
    <row r="431" spans="1:33" ht="16.5" customHeight="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</row>
    <row r="432" spans="1:33" ht="16.5" customHeight="1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</row>
    <row r="433" spans="1:33" ht="16.5" customHeight="1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</row>
    <row r="434" spans="1:33" ht="16.5" customHeight="1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</row>
    <row r="435" spans="1:33" ht="16.5" customHeight="1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</row>
    <row r="436" spans="1:33" ht="16.5" customHeight="1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</row>
    <row r="437" spans="1:33" ht="16.5" customHeight="1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</row>
    <row r="438" spans="1:33" ht="16.5" customHeight="1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</row>
    <row r="439" spans="1:33" ht="16.5" customHeight="1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</row>
    <row r="440" spans="1:33" ht="16.5" customHeight="1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</row>
    <row r="441" spans="1:33" ht="16.5" customHeight="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</row>
    <row r="442" spans="1:33" ht="16.5" customHeight="1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</row>
    <row r="443" spans="1:33" ht="16.5" customHeight="1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</row>
    <row r="444" spans="1:33" ht="16.5" customHeight="1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</row>
    <row r="445" spans="1:33" ht="16.5" customHeight="1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</row>
    <row r="446" spans="1:33" ht="16.5" customHeight="1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</row>
    <row r="447" spans="1:33" ht="16.5" customHeight="1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</row>
    <row r="448" spans="1:33" ht="16.5" customHeight="1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</row>
    <row r="449" spans="1:33" ht="16.5" customHeight="1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</row>
    <row r="450" spans="1:33" ht="16.5" customHeight="1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</row>
    <row r="451" spans="1:33" ht="16.5" customHeight="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</row>
    <row r="452" spans="1:33" ht="16.5" customHeight="1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</row>
    <row r="453" spans="1:33" ht="16.5" customHeight="1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</row>
    <row r="454" spans="1:33" ht="16.5" customHeight="1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</row>
    <row r="455" spans="1:33" ht="16.5" customHeight="1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</row>
    <row r="456" spans="1:33" ht="16.5" customHeight="1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</row>
    <row r="457" spans="1:33" ht="16.5" customHeight="1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</row>
    <row r="458" spans="1:33" ht="16.5" customHeight="1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</row>
    <row r="459" spans="1:33" ht="16.5" customHeight="1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</row>
    <row r="460" spans="1:33" ht="16.5" customHeight="1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</row>
    <row r="461" spans="1:33" ht="16.5" customHeight="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</row>
    <row r="462" spans="1:33" ht="16.5" customHeight="1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</row>
    <row r="463" spans="1:33" ht="16.5" customHeight="1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</row>
    <row r="464" spans="1:33" ht="16.5" customHeight="1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</row>
    <row r="465" spans="1:33" ht="16.5" customHeight="1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</row>
    <row r="466" spans="1:33" ht="16.5" customHeight="1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</row>
    <row r="467" spans="1:33" ht="16.5" customHeight="1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</row>
    <row r="468" spans="1:33" ht="16.5" customHeight="1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</row>
    <row r="469" spans="1:33" ht="16.5" customHeight="1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</row>
    <row r="470" spans="1:33" ht="16.5" customHeight="1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</row>
    <row r="471" spans="1:33" ht="16.5" customHeight="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</row>
    <row r="472" spans="1:33" ht="16.5" customHeight="1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</row>
    <row r="473" spans="1:33" ht="16.5" customHeight="1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</row>
    <row r="474" spans="1:33" ht="16.5" customHeight="1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</row>
    <row r="475" spans="1:33" ht="16.5" customHeight="1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</row>
    <row r="476" spans="1:33" ht="16.5" customHeight="1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</row>
    <row r="477" spans="1:33" ht="16.5" customHeight="1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</row>
    <row r="478" spans="1:33" ht="16.5" customHeight="1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</row>
    <row r="479" spans="1:33" ht="16.5" customHeight="1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</row>
    <row r="480" spans="1:33" ht="16.5" customHeight="1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</row>
    <row r="481" spans="1:33" ht="16.5" customHeight="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</row>
    <row r="482" spans="1:33" ht="16.5" customHeight="1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</row>
    <row r="483" spans="1:33" ht="16.5" customHeight="1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</row>
    <row r="484" spans="1:33" ht="16.5" customHeight="1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</row>
    <row r="485" spans="1:33" ht="16.5" customHeight="1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</row>
    <row r="486" spans="1:33" ht="16.5" customHeight="1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</row>
    <row r="487" spans="1:33" ht="16.5" customHeight="1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</row>
    <row r="488" spans="1:33" ht="16.5" customHeight="1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</row>
    <row r="489" spans="1:33" ht="16.5" customHeight="1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</row>
    <row r="490" spans="1:33" ht="16.5" customHeight="1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</row>
    <row r="491" spans="1:33" ht="16.5" customHeight="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</row>
    <row r="492" spans="1:33" ht="16.5" customHeight="1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</row>
    <row r="493" spans="1:33" ht="16.5" customHeight="1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  <c r="AB493" s="24"/>
      <c r="AC493" s="24"/>
      <c r="AD493" s="24"/>
      <c r="AE493" s="24"/>
      <c r="AF493" s="24"/>
      <c r="AG493" s="24"/>
    </row>
    <row r="494" spans="1:33" ht="16.5" customHeight="1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  <c r="AB494" s="24"/>
      <c r="AC494" s="24"/>
      <c r="AD494" s="24"/>
      <c r="AE494" s="24"/>
      <c r="AF494" s="24"/>
      <c r="AG494" s="24"/>
    </row>
    <row r="495" spans="1:33" ht="16.5" customHeight="1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  <c r="AB495" s="24"/>
      <c r="AC495" s="24"/>
      <c r="AD495" s="24"/>
      <c r="AE495" s="24"/>
      <c r="AF495" s="24"/>
      <c r="AG495" s="24"/>
    </row>
    <row r="496" spans="1:33" ht="16.5" customHeight="1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  <c r="AB496" s="24"/>
      <c r="AC496" s="24"/>
      <c r="AD496" s="24"/>
      <c r="AE496" s="24"/>
      <c r="AF496" s="24"/>
      <c r="AG496" s="24"/>
    </row>
    <row r="497" spans="1:33" ht="16.5" customHeight="1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  <c r="AB497" s="24"/>
      <c r="AC497" s="24"/>
      <c r="AD497" s="24"/>
      <c r="AE497" s="24"/>
      <c r="AF497" s="24"/>
      <c r="AG497" s="24"/>
    </row>
    <row r="498" spans="1:33" ht="16.5" customHeight="1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  <c r="AB498" s="24"/>
      <c r="AC498" s="24"/>
      <c r="AD498" s="24"/>
      <c r="AE498" s="24"/>
      <c r="AF498" s="24"/>
      <c r="AG498" s="24"/>
    </row>
    <row r="499" spans="1:33" ht="16.5" customHeight="1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  <c r="AB499" s="24"/>
      <c r="AC499" s="24"/>
      <c r="AD499" s="24"/>
      <c r="AE499" s="24"/>
      <c r="AF499" s="24"/>
      <c r="AG499" s="24"/>
    </row>
    <row r="500" spans="1:33" ht="16.5" customHeight="1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  <c r="AB500" s="24"/>
      <c r="AC500" s="24"/>
      <c r="AD500" s="24"/>
      <c r="AE500" s="24"/>
      <c r="AF500" s="24"/>
      <c r="AG500" s="24"/>
    </row>
    <row r="501" spans="1:33" ht="16.5" customHeight="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  <c r="AA501" s="24"/>
      <c r="AB501" s="24"/>
      <c r="AC501" s="24"/>
      <c r="AD501" s="24"/>
      <c r="AE501" s="24"/>
      <c r="AF501" s="24"/>
      <c r="AG501" s="24"/>
    </row>
    <row r="502" spans="1:33" ht="16.5" customHeight="1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  <c r="AB502" s="24"/>
      <c r="AC502" s="24"/>
      <c r="AD502" s="24"/>
      <c r="AE502" s="24"/>
      <c r="AF502" s="24"/>
      <c r="AG502" s="24"/>
    </row>
    <row r="503" spans="1:33" ht="16.5" customHeight="1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  <c r="AB503" s="24"/>
      <c r="AC503" s="24"/>
      <c r="AD503" s="24"/>
      <c r="AE503" s="24"/>
      <c r="AF503" s="24"/>
      <c r="AG503" s="24"/>
    </row>
    <row r="504" spans="1:33" ht="16.5" customHeight="1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  <c r="AB504" s="24"/>
      <c r="AC504" s="24"/>
      <c r="AD504" s="24"/>
      <c r="AE504" s="24"/>
      <c r="AF504" s="24"/>
      <c r="AG504" s="24"/>
    </row>
    <row r="505" spans="1:33" ht="16.5" customHeight="1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  <c r="AB505" s="24"/>
      <c r="AC505" s="24"/>
      <c r="AD505" s="24"/>
      <c r="AE505" s="24"/>
      <c r="AF505" s="24"/>
      <c r="AG505" s="24"/>
    </row>
    <row r="506" spans="1:33" ht="16.5" customHeight="1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  <c r="AB506" s="24"/>
      <c r="AC506" s="24"/>
      <c r="AD506" s="24"/>
      <c r="AE506" s="24"/>
      <c r="AF506" s="24"/>
      <c r="AG506" s="24"/>
    </row>
    <row r="507" spans="1:33" ht="16.5" customHeight="1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  <c r="AB507" s="24"/>
      <c r="AC507" s="24"/>
      <c r="AD507" s="24"/>
      <c r="AE507" s="24"/>
      <c r="AF507" s="24"/>
      <c r="AG507" s="24"/>
    </row>
    <row r="508" spans="1:33" ht="16.5" customHeight="1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  <c r="AB508" s="24"/>
      <c r="AC508" s="24"/>
      <c r="AD508" s="24"/>
      <c r="AE508" s="24"/>
      <c r="AF508" s="24"/>
      <c r="AG508" s="24"/>
    </row>
    <row r="509" spans="1:33" ht="16.5" customHeight="1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  <c r="AB509" s="24"/>
      <c r="AC509" s="24"/>
      <c r="AD509" s="24"/>
      <c r="AE509" s="24"/>
      <c r="AF509" s="24"/>
      <c r="AG509" s="24"/>
    </row>
    <row r="510" spans="1:33" ht="16.5" customHeight="1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  <c r="AB510" s="24"/>
      <c r="AC510" s="24"/>
      <c r="AD510" s="24"/>
      <c r="AE510" s="24"/>
      <c r="AF510" s="24"/>
      <c r="AG510" s="24"/>
    </row>
    <row r="511" spans="1:33" ht="16.5" customHeight="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  <c r="AA511" s="24"/>
      <c r="AB511" s="24"/>
      <c r="AC511" s="24"/>
      <c r="AD511" s="24"/>
      <c r="AE511" s="24"/>
      <c r="AF511" s="24"/>
      <c r="AG511" s="24"/>
    </row>
    <row r="512" spans="1:33" ht="16.5" customHeight="1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  <c r="AB512" s="24"/>
      <c r="AC512" s="24"/>
      <c r="AD512" s="24"/>
      <c r="AE512" s="24"/>
      <c r="AF512" s="24"/>
      <c r="AG512" s="24"/>
    </row>
    <row r="513" spans="1:33" ht="16.5" customHeight="1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  <c r="AA513" s="24"/>
      <c r="AB513" s="24"/>
      <c r="AC513" s="24"/>
      <c r="AD513" s="24"/>
      <c r="AE513" s="24"/>
      <c r="AF513" s="24"/>
      <c r="AG513" s="24"/>
    </row>
    <row r="514" spans="1:33" ht="16.5" customHeight="1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  <c r="AB514" s="24"/>
      <c r="AC514" s="24"/>
      <c r="AD514" s="24"/>
      <c r="AE514" s="24"/>
      <c r="AF514" s="24"/>
      <c r="AG514" s="24"/>
    </row>
    <row r="515" spans="1:33" ht="16.5" customHeight="1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  <c r="AB515" s="24"/>
      <c r="AC515" s="24"/>
      <c r="AD515" s="24"/>
      <c r="AE515" s="24"/>
      <c r="AF515" s="24"/>
      <c r="AG515" s="24"/>
    </row>
    <row r="516" spans="1:33" ht="16.5" customHeight="1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  <c r="AB516" s="24"/>
      <c r="AC516" s="24"/>
      <c r="AD516" s="24"/>
      <c r="AE516" s="24"/>
      <c r="AF516" s="24"/>
      <c r="AG516" s="24"/>
    </row>
    <row r="517" spans="1:33" ht="16.5" customHeight="1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  <c r="AB517" s="24"/>
      <c r="AC517" s="24"/>
      <c r="AD517" s="24"/>
      <c r="AE517" s="24"/>
      <c r="AF517" s="24"/>
      <c r="AG517" s="24"/>
    </row>
    <row r="518" spans="1:33" ht="16.5" customHeight="1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  <c r="AA518" s="24"/>
      <c r="AB518" s="24"/>
      <c r="AC518" s="24"/>
      <c r="AD518" s="24"/>
      <c r="AE518" s="24"/>
      <c r="AF518" s="24"/>
      <c r="AG518" s="24"/>
    </row>
    <row r="519" spans="1:33" ht="16.5" customHeight="1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  <c r="AA519" s="24"/>
      <c r="AB519" s="24"/>
      <c r="AC519" s="24"/>
      <c r="AD519" s="24"/>
      <c r="AE519" s="24"/>
      <c r="AF519" s="24"/>
      <c r="AG519" s="24"/>
    </row>
    <row r="520" spans="1:33" ht="16.5" customHeight="1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  <c r="AB520" s="24"/>
      <c r="AC520" s="24"/>
      <c r="AD520" s="24"/>
      <c r="AE520" s="24"/>
      <c r="AF520" s="24"/>
      <c r="AG520" s="24"/>
    </row>
    <row r="521" spans="1:33" ht="16.5" customHeight="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  <c r="AB521" s="24"/>
      <c r="AC521" s="24"/>
      <c r="AD521" s="24"/>
      <c r="AE521" s="24"/>
      <c r="AF521" s="24"/>
      <c r="AG521" s="24"/>
    </row>
    <row r="522" spans="1:33" ht="16.5" customHeight="1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  <c r="AB522" s="24"/>
      <c r="AC522" s="24"/>
      <c r="AD522" s="24"/>
      <c r="AE522" s="24"/>
      <c r="AF522" s="24"/>
      <c r="AG522" s="24"/>
    </row>
    <row r="523" spans="1:33" ht="16.5" customHeight="1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  <c r="AB523" s="24"/>
      <c r="AC523" s="24"/>
      <c r="AD523" s="24"/>
      <c r="AE523" s="24"/>
      <c r="AF523" s="24"/>
      <c r="AG523" s="24"/>
    </row>
    <row r="524" spans="1:33" ht="16.5" customHeight="1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  <c r="AB524" s="24"/>
      <c r="AC524" s="24"/>
      <c r="AD524" s="24"/>
      <c r="AE524" s="24"/>
      <c r="AF524" s="24"/>
      <c r="AG524" s="24"/>
    </row>
    <row r="525" spans="1:33" ht="16.5" customHeight="1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  <c r="AB525" s="24"/>
      <c r="AC525" s="24"/>
      <c r="AD525" s="24"/>
      <c r="AE525" s="24"/>
      <c r="AF525" s="24"/>
      <c r="AG525" s="24"/>
    </row>
    <row r="526" spans="1:33" ht="16.5" customHeight="1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  <c r="AB526" s="24"/>
      <c r="AC526" s="24"/>
      <c r="AD526" s="24"/>
      <c r="AE526" s="24"/>
      <c r="AF526" s="24"/>
      <c r="AG526" s="24"/>
    </row>
    <row r="527" spans="1:33" ht="16.5" customHeight="1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  <c r="AB527" s="24"/>
      <c r="AC527" s="24"/>
      <c r="AD527" s="24"/>
      <c r="AE527" s="24"/>
      <c r="AF527" s="24"/>
      <c r="AG527" s="24"/>
    </row>
    <row r="528" spans="1:33" ht="16.5" customHeight="1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  <c r="AB528" s="24"/>
      <c r="AC528" s="24"/>
      <c r="AD528" s="24"/>
      <c r="AE528" s="24"/>
      <c r="AF528" s="24"/>
      <c r="AG528" s="24"/>
    </row>
    <row r="529" spans="1:33" ht="16.5" customHeight="1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  <c r="AB529" s="24"/>
      <c r="AC529" s="24"/>
      <c r="AD529" s="24"/>
      <c r="AE529" s="24"/>
      <c r="AF529" s="24"/>
      <c r="AG529" s="24"/>
    </row>
    <row r="530" spans="1:33" ht="16.5" customHeight="1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  <c r="AB530" s="24"/>
      <c r="AC530" s="24"/>
      <c r="AD530" s="24"/>
      <c r="AE530" s="24"/>
      <c r="AF530" s="24"/>
      <c r="AG530" s="24"/>
    </row>
    <row r="531" spans="1:33" ht="16.5" customHeight="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  <c r="AB531" s="24"/>
      <c r="AC531" s="24"/>
      <c r="AD531" s="24"/>
      <c r="AE531" s="24"/>
      <c r="AF531" s="24"/>
      <c r="AG531" s="24"/>
    </row>
    <row r="532" spans="1:33" ht="16.5" customHeight="1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  <c r="AB532" s="24"/>
      <c r="AC532" s="24"/>
      <c r="AD532" s="24"/>
      <c r="AE532" s="24"/>
      <c r="AF532" s="24"/>
      <c r="AG532" s="24"/>
    </row>
    <row r="533" spans="1:33" ht="16.5" customHeight="1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  <c r="AB533" s="24"/>
      <c r="AC533" s="24"/>
      <c r="AD533" s="24"/>
      <c r="AE533" s="24"/>
      <c r="AF533" s="24"/>
      <c r="AG533" s="24"/>
    </row>
    <row r="534" spans="1:33" ht="16.5" customHeight="1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  <c r="AB534" s="24"/>
      <c r="AC534" s="24"/>
      <c r="AD534" s="24"/>
      <c r="AE534" s="24"/>
      <c r="AF534" s="24"/>
      <c r="AG534" s="24"/>
    </row>
    <row r="535" spans="1:33" ht="16.5" customHeight="1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  <c r="AB535" s="24"/>
      <c r="AC535" s="24"/>
      <c r="AD535" s="24"/>
      <c r="AE535" s="24"/>
      <c r="AF535" s="24"/>
      <c r="AG535" s="24"/>
    </row>
    <row r="536" spans="1:33" ht="16.5" customHeight="1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  <c r="AA536" s="24"/>
      <c r="AB536" s="24"/>
      <c r="AC536" s="24"/>
      <c r="AD536" s="24"/>
      <c r="AE536" s="24"/>
      <c r="AF536" s="24"/>
      <c r="AG536" s="24"/>
    </row>
    <row r="537" spans="1:33" ht="16.5" customHeight="1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  <c r="AA537" s="24"/>
      <c r="AB537" s="24"/>
      <c r="AC537" s="24"/>
      <c r="AD537" s="24"/>
      <c r="AE537" s="24"/>
      <c r="AF537" s="24"/>
      <c r="AG537" s="24"/>
    </row>
    <row r="538" spans="1:33" ht="16.5" customHeight="1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  <c r="AB538" s="24"/>
      <c r="AC538" s="24"/>
      <c r="AD538" s="24"/>
      <c r="AE538" s="24"/>
      <c r="AF538" s="24"/>
      <c r="AG538" s="24"/>
    </row>
    <row r="539" spans="1:33" ht="16.5" customHeight="1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  <c r="AB539" s="24"/>
      <c r="AC539" s="24"/>
      <c r="AD539" s="24"/>
      <c r="AE539" s="24"/>
      <c r="AF539" s="24"/>
      <c r="AG539" s="24"/>
    </row>
    <row r="540" spans="1:33" ht="16.5" customHeight="1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  <c r="AB540" s="24"/>
      <c r="AC540" s="24"/>
      <c r="AD540" s="24"/>
      <c r="AE540" s="24"/>
      <c r="AF540" s="24"/>
      <c r="AG540" s="24"/>
    </row>
    <row r="541" spans="1:33" ht="16.5" customHeight="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  <c r="AB541" s="24"/>
      <c r="AC541" s="24"/>
      <c r="AD541" s="24"/>
      <c r="AE541" s="24"/>
      <c r="AF541" s="24"/>
      <c r="AG541" s="24"/>
    </row>
    <row r="542" spans="1:33" ht="16.5" customHeight="1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  <c r="AB542" s="24"/>
      <c r="AC542" s="24"/>
      <c r="AD542" s="24"/>
      <c r="AE542" s="24"/>
      <c r="AF542" s="24"/>
      <c r="AG542" s="24"/>
    </row>
    <row r="543" spans="1:33" ht="16.5" customHeight="1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  <c r="AB543" s="24"/>
      <c r="AC543" s="24"/>
      <c r="AD543" s="24"/>
      <c r="AE543" s="24"/>
      <c r="AF543" s="24"/>
      <c r="AG543" s="24"/>
    </row>
    <row r="544" spans="1:33" ht="16.5" customHeight="1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  <c r="AB544" s="24"/>
      <c r="AC544" s="24"/>
      <c r="AD544" s="24"/>
      <c r="AE544" s="24"/>
      <c r="AF544" s="24"/>
      <c r="AG544" s="24"/>
    </row>
    <row r="545" spans="1:33" ht="16.5" customHeight="1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  <c r="AB545" s="24"/>
      <c r="AC545" s="24"/>
      <c r="AD545" s="24"/>
      <c r="AE545" s="24"/>
      <c r="AF545" s="24"/>
      <c r="AG545" s="24"/>
    </row>
    <row r="546" spans="1:33" ht="16.5" customHeight="1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  <c r="AB546" s="24"/>
      <c r="AC546" s="24"/>
      <c r="AD546" s="24"/>
      <c r="AE546" s="24"/>
      <c r="AF546" s="24"/>
      <c r="AG546" s="24"/>
    </row>
    <row r="547" spans="1:33" ht="16.5" customHeight="1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  <c r="AB547" s="24"/>
      <c r="AC547" s="24"/>
      <c r="AD547" s="24"/>
      <c r="AE547" s="24"/>
      <c r="AF547" s="24"/>
      <c r="AG547" s="24"/>
    </row>
    <row r="548" spans="1:33" ht="16.5" customHeight="1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  <c r="AB548" s="24"/>
      <c r="AC548" s="24"/>
      <c r="AD548" s="24"/>
      <c r="AE548" s="24"/>
      <c r="AF548" s="24"/>
      <c r="AG548" s="24"/>
    </row>
    <row r="549" spans="1:33" ht="16.5" customHeight="1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  <c r="AB549" s="24"/>
      <c r="AC549" s="24"/>
      <c r="AD549" s="24"/>
      <c r="AE549" s="24"/>
      <c r="AF549" s="24"/>
      <c r="AG549" s="24"/>
    </row>
    <row r="550" spans="1:33" ht="16.5" customHeight="1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  <c r="AB550" s="24"/>
      <c r="AC550" s="24"/>
      <c r="AD550" s="24"/>
      <c r="AE550" s="24"/>
      <c r="AF550" s="24"/>
      <c r="AG550" s="24"/>
    </row>
    <row r="551" spans="1:33" ht="16.5" customHeight="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  <c r="AB551" s="24"/>
      <c r="AC551" s="24"/>
      <c r="AD551" s="24"/>
      <c r="AE551" s="24"/>
      <c r="AF551" s="24"/>
      <c r="AG551" s="24"/>
    </row>
    <row r="552" spans="1:33" ht="16.5" customHeight="1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  <c r="AB552" s="24"/>
      <c r="AC552" s="24"/>
      <c r="AD552" s="24"/>
      <c r="AE552" s="24"/>
      <c r="AF552" s="24"/>
      <c r="AG552" s="24"/>
    </row>
    <row r="553" spans="1:33" ht="16.5" customHeight="1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  <c r="AB553" s="24"/>
      <c r="AC553" s="24"/>
      <c r="AD553" s="24"/>
      <c r="AE553" s="24"/>
      <c r="AF553" s="24"/>
      <c r="AG553" s="24"/>
    </row>
    <row r="554" spans="1:33" ht="16.5" customHeight="1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  <c r="AB554" s="24"/>
      <c r="AC554" s="24"/>
      <c r="AD554" s="24"/>
      <c r="AE554" s="24"/>
      <c r="AF554" s="24"/>
      <c r="AG554" s="24"/>
    </row>
    <row r="555" spans="1:33" ht="16.5" customHeight="1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  <c r="AB555" s="24"/>
      <c r="AC555" s="24"/>
      <c r="AD555" s="24"/>
      <c r="AE555" s="24"/>
      <c r="AF555" s="24"/>
      <c r="AG555" s="24"/>
    </row>
    <row r="556" spans="1:33" ht="16.5" customHeight="1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  <c r="AB556" s="24"/>
      <c r="AC556" s="24"/>
      <c r="AD556" s="24"/>
      <c r="AE556" s="24"/>
      <c r="AF556" s="24"/>
      <c r="AG556" s="24"/>
    </row>
    <row r="557" spans="1:33" ht="16.5" customHeight="1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  <c r="AB557" s="24"/>
      <c r="AC557" s="24"/>
      <c r="AD557" s="24"/>
      <c r="AE557" s="24"/>
      <c r="AF557" s="24"/>
      <c r="AG557" s="24"/>
    </row>
    <row r="558" spans="1:33" ht="16.5" customHeight="1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  <c r="AB558" s="24"/>
      <c r="AC558" s="24"/>
      <c r="AD558" s="24"/>
      <c r="AE558" s="24"/>
      <c r="AF558" s="24"/>
      <c r="AG558" s="24"/>
    </row>
    <row r="559" spans="1:33" ht="16.5" customHeight="1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  <c r="AB559" s="24"/>
      <c r="AC559" s="24"/>
      <c r="AD559" s="24"/>
      <c r="AE559" s="24"/>
      <c r="AF559" s="24"/>
      <c r="AG559" s="24"/>
    </row>
    <row r="560" spans="1:33" ht="16.5" customHeight="1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  <c r="AB560" s="24"/>
      <c r="AC560" s="24"/>
      <c r="AD560" s="24"/>
      <c r="AE560" s="24"/>
      <c r="AF560" s="24"/>
      <c r="AG560" s="24"/>
    </row>
    <row r="561" spans="1:33" ht="16.5" customHeight="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  <c r="AB561" s="24"/>
      <c r="AC561" s="24"/>
      <c r="AD561" s="24"/>
      <c r="AE561" s="24"/>
      <c r="AF561" s="24"/>
      <c r="AG561" s="24"/>
    </row>
    <row r="562" spans="1:33" ht="16.5" customHeight="1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  <c r="AB562" s="24"/>
      <c r="AC562" s="24"/>
      <c r="AD562" s="24"/>
      <c r="AE562" s="24"/>
      <c r="AF562" s="24"/>
      <c r="AG562" s="24"/>
    </row>
    <row r="563" spans="1:33" ht="16.5" customHeight="1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  <c r="AB563" s="24"/>
      <c r="AC563" s="24"/>
      <c r="AD563" s="24"/>
      <c r="AE563" s="24"/>
      <c r="AF563" s="24"/>
      <c r="AG563" s="24"/>
    </row>
    <row r="564" spans="1:33" ht="16.5" customHeight="1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  <c r="AB564" s="24"/>
      <c r="AC564" s="24"/>
      <c r="AD564" s="24"/>
      <c r="AE564" s="24"/>
      <c r="AF564" s="24"/>
      <c r="AG564" s="24"/>
    </row>
    <row r="565" spans="1:33" ht="16.5" customHeight="1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  <c r="AB565" s="24"/>
      <c r="AC565" s="24"/>
      <c r="AD565" s="24"/>
      <c r="AE565" s="24"/>
      <c r="AF565" s="24"/>
      <c r="AG565" s="24"/>
    </row>
    <row r="566" spans="1:33" ht="16.5" customHeight="1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  <c r="AB566" s="24"/>
      <c r="AC566" s="24"/>
      <c r="AD566" s="24"/>
      <c r="AE566" s="24"/>
      <c r="AF566" s="24"/>
      <c r="AG566" s="24"/>
    </row>
    <row r="567" spans="1:33" ht="16.5" customHeight="1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  <c r="AB567" s="24"/>
      <c r="AC567" s="24"/>
      <c r="AD567" s="24"/>
      <c r="AE567" s="24"/>
      <c r="AF567" s="24"/>
      <c r="AG567" s="24"/>
    </row>
    <row r="568" spans="1:33" ht="16.5" customHeight="1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  <c r="AB568" s="24"/>
      <c r="AC568" s="24"/>
      <c r="AD568" s="24"/>
      <c r="AE568" s="24"/>
      <c r="AF568" s="24"/>
      <c r="AG568" s="24"/>
    </row>
    <row r="569" spans="1:33" ht="16.5" customHeight="1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  <c r="AB569" s="24"/>
      <c r="AC569" s="24"/>
      <c r="AD569" s="24"/>
      <c r="AE569" s="24"/>
      <c r="AF569" s="24"/>
      <c r="AG569" s="24"/>
    </row>
    <row r="570" spans="1:33" ht="16.5" customHeight="1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  <c r="AB570" s="24"/>
      <c r="AC570" s="24"/>
      <c r="AD570" s="24"/>
      <c r="AE570" s="24"/>
      <c r="AF570" s="24"/>
      <c r="AG570" s="24"/>
    </row>
    <row r="571" spans="1:33" ht="16.5" customHeight="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  <c r="AB571" s="24"/>
      <c r="AC571" s="24"/>
      <c r="AD571" s="24"/>
      <c r="AE571" s="24"/>
      <c r="AF571" s="24"/>
      <c r="AG571" s="24"/>
    </row>
    <row r="572" spans="1:33" ht="16.5" customHeight="1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  <c r="AB572" s="24"/>
      <c r="AC572" s="24"/>
      <c r="AD572" s="24"/>
      <c r="AE572" s="24"/>
      <c r="AF572" s="24"/>
      <c r="AG572" s="24"/>
    </row>
    <row r="573" spans="1:33" ht="16.5" customHeight="1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  <c r="AB573" s="24"/>
      <c r="AC573" s="24"/>
      <c r="AD573" s="24"/>
      <c r="AE573" s="24"/>
      <c r="AF573" s="24"/>
      <c r="AG573" s="24"/>
    </row>
    <row r="574" spans="1:33" ht="16.5" customHeight="1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  <c r="AB574" s="24"/>
      <c r="AC574" s="24"/>
      <c r="AD574" s="24"/>
      <c r="AE574" s="24"/>
      <c r="AF574" s="24"/>
      <c r="AG574" s="24"/>
    </row>
    <row r="575" spans="1:33" ht="16.5" customHeight="1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  <c r="AB575" s="24"/>
      <c r="AC575" s="24"/>
      <c r="AD575" s="24"/>
      <c r="AE575" s="24"/>
      <c r="AF575" s="24"/>
      <c r="AG575" s="24"/>
    </row>
    <row r="576" spans="1:33" ht="16.5" customHeight="1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  <c r="AB576" s="24"/>
      <c r="AC576" s="24"/>
      <c r="AD576" s="24"/>
      <c r="AE576" s="24"/>
      <c r="AF576" s="24"/>
      <c r="AG576" s="24"/>
    </row>
    <row r="577" spans="1:33" ht="16.5" customHeight="1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  <c r="AB577" s="24"/>
      <c r="AC577" s="24"/>
      <c r="AD577" s="24"/>
      <c r="AE577" s="24"/>
      <c r="AF577" s="24"/>
      <c r="AG577" s="24"/>
    </row>
    <row r="578" spans="1:33" ht="16.5" customHeight="1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  <c r="AB578" s="24"/>
      <c r="AC578" s="24"/>
      <c r="AD578" s="24"/>
      <c r="AE578" s="24"/>
      <c r="AF578" s="24"/>
      <c r="AG578" s="24"/>
    </row>
    <row r="579" spans="1:33" ht="16.5" customHeight="1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  <c r="AB579" s="24"/>
      <c r="AC579" s="24"/>
      <c r="AD579" s="24"/>
      <c r="AE579" s="24"/>
      <c r="AF579" s="24"/>
      <c r="AG579" s="24"/>
    </row>
    <row r="580" spans="1:33" ht="16.5" customHeight="1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  <c r="AB580" s="24"/>
      <c r="AC580" s="24"/>
      <c r="AD580" s="24"/>
      <c r="AE580" s="24"/>
      <c r="AF580" s="24"/>
      <c r="AG580" s="24"/>
    </row>
    <row r="581" spans="1:33" ht="16.5" customHeight="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  <c r="AB581" s="24"/>
      <c r="AC581" s="24"/>
      <c r="AD581" s="24"/>
      <c r="AE581" s="24"/>
      <c r="AF581" s="24"/>
      <c r="AG581" s="24"/>
    </row>
    <row r="582" spans="1:33" ht="16.5" customHeight="1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  <c r="AB582" s="24"/>
      <c r="AC582" s="24"/>
      <c r="AD582" s="24"/>
      <c r="AE582" s="24"/>
      <c r="AF582" s="24"/>
      <c r="AG582" s="24"/>
    </row>
    <row r="583" spans="1:33" ht="16.5" customHeight="1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  <c r="AB583" s="24"/>
      <c r="AC583" s="24"/>
      <c r="AD583" s="24"/>
      <c r="AE583" s="24"/>
      <c r="AF583" s="24"/>
      <c r="AG583" s="24"/>
    </row>
    <row r="584" spans="1:33" ht="16.5" customHeight="1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  <c r="AB584" s="24"/>
      <c r="AC584" s="24"/>
      <c r="AD584" s="24"/>
      <c r="AE584" s="24"/>
      <c r="AF584" s="24"/>
      <c r="AG584" s="24"/>
    </row>
    <row r="585" spans="1:33" ht="16.5" customHeight="1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  <c r="AB585" s="24"/>
      <c r="AC585" s="24"/>
      <c r="AD585" s="24"/>
      <c r="AE585" s="24"/>
      <c r="AF585" s="24"/>
      <c r="AG585" s="24"/>
    </row>
    <row r="586" spans="1:33" ht="16.5" customHeight="1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  <c r="AB586" s="24"/>
      <c r="AC586" s="24"/>
      <c r="AD586" s="24"/>
      <c r="AE586" s="24"/>
      <c r="AF586" s="24"/>
      <c r="AG586" s="24"/>
    </row>
    <row r="587" spans="1:33" ht="16.5" customHeight="1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  <c r="AB587" s="24"/>
      <c r="AC587" s="24"/>
      <c r="AD587" s="24"/>
      <c r="AE587" s="24"/>
      <c r="AF587" s="24"/>
      <c r="AG587" s="24"/>
    </row>
    <row r="588" spans="1:33" ht="16.5" customHeight="1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  <c r="AB588" s="24"/>
      <c r="AC588" s="24"/>
      <c r="AD588" s="24"/>
      <c r="AE588" s="24"/>
      <c r="AF588" s="24"/>
      <c r="AG588" s="24"/>
    </row>
    <row r="589" spans="1:33" ht="16.5" customHeight="1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  <c r="AB589" s="24"/>
      <c r="AC589" s="24"/>
      <c r="AD589" s="24"/>
      <c r="AE589" s="24"/>
      <c r="AF589" s="24"/>
      <c r="AG589" s="24"/>
    </row>
    <row r="590" spans="1:33" ht="16.5" customHeight="1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  <c r="AB590" s="24"/>
      <c r="AC590" s="24"/>
      <c r="AD590" s="24"/>
      <c r="AE590" s="24"/>
      <c r="AF590" s="24"/>
      <c r="AG590" s="24"/>
    </row>
    <row r="591" spans="1:33" ht="16.5" customHeight="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  <c r="AB591" s="24"/>
      <c r="AC591" s="24"/>
      <c r="AD591" s="24"/>
      <c r="AE591" s="24"/>
      <c r="AF591" s="24"/>
      <c r="AG591" s="24"/>
    </row>
    <row r="592" spans="1:33" ht="16.5" customHeight="1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  <c r="AB592" s="24"/>
      <c r="AC592" s="24"/>
      <c r="AD592" s="24"/>
      <c r="AE592" s="24"/>
      <c r="AF592" s="24"/>
      <c r="AG592" s="24"/>
    </row>
    <row r="593" spans="1:33" ht="16.5" customHeight="1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  <c r="AB593" s="24"/>
      <c r="AC593" s="24"/>
      <c r="AD593" s="24"/>
      <c r="AE593" s="24"/>
      <c r="AF593" s="24"/>
      <c r="AG593" s="24"/>
    </row>
    <row r="594" spans="1:33" ht="16.5" customHeight="1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  <c r="AB594" s="24"/>
      <c r="AC594" s="24"/>
      <c r="AD594" s="24"/>
      <c r="AE594" s="24"/>
      <c r="AF594" s="24"/>
      <c r="AG594" s="24"/>
    </row>
    <row r="595" spans="1:33" ht="16.5" customHeight="1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  <c r="AB595" s="24"/>
      <c r="AC595" s="24"/>
      <c r="AD595" s="24"/>
      <c r="AE595" s="24"/>
      <c r="AF595" s="24"/>
      <c r="AG595" s="24"/>
    </row>
    <row r="596" spans="1:33" ht="16.5" customHeight="1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  <c r="AB596" s="24"/>
      <c r="AC596" s="24"/>
      <c r="AD596" s="24"/>
      <c r="AE596" s="24"/>
      <c r="AF596" s="24"/>
      <c r="AG596" s="24"/>
    </row>
    <row r="597" spans="1:33" ht="16.5" customHeight="1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  <c r="AB597" s="24"/>
      <c r="AC597" s="24"/>
      <c r="AD597" s="24"/>
      <c r="AE597" s="24"/>
      <c r="AF597" s="24"/>
      <c r="AG597" s="24"/>
    </row>
    <row r="598" spans="1:33" ht="16.5" customHeight="1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  <c r="AB598" s="24"/>
      <c r="AC598" s="24"/>
      <c r="AD598" s="24"/>
      <c r="AE598" s="24"/>
      <c r="AF598" s="24"/>
      <c r="AG598" s="24"/>
    </row>
    <row r="599" spans="1:33" ht="16.5" customHeight="1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  <c r="AB599" s="24"/>
      <c r="AC599" s="24"/>
      <c r="AD599" s="24"/>
      <c r="AE599" s="24"/>
      <c r="AF599" s="24"/>
      <c r="AG599" s="24"/>
    </row>
    <row r="600" spans="1:33" ht="16.5" customHeight="1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  <c r="AB600" s="24"/>
      <c r="AC600" s="24"/>
      <c r="AD600" s="24"/>
      <c r="AE600" s="24"/>
      <c r="AF600" s="24"/>
      <c r="AG600" s="24"/>
    </row>
    <row r="601" spans="1:33" ht="16.5" customHeight="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  <c r="AB601" s="24"/>
      <c r="AC601" s="24"/>
      <c r="AD601" s="24"/>
      <c r="AE601" s="24"/>
      <c r="AF601" s="24"/>
      <c r="AG601" s="24"/>
    </row>
    <row r="602" spans="1:33" ht="16.5" customHeight="1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  <c r="AB602" s="24"/>
      <c r="AC602" s="24"/>
      <c r="AD602" s="24"/>
      <c r="AE602" s="24"/>
      <c r="AF602" s="24"/>
      <c r="AG602" s="24"/>
    </row>
    <row r="603" spans="1:33" ht="16.5" customHeight="1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  <c r="AB603" s="24"/>
      <c r="AC603" s="24"/>
      <c r="AD603" s="24"/>
      <c r="AE603" s="24"/>
      <c r="AF603" s="24"/>
      <c r="AG603" s="24"/>
    </row>
    <row r="604" spans="1:33" ht="16.5" customHeight="1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  <c r="AB604" s="24"/>
      <c r="AC604" s="24"/>
      <c r="AD604" s="24"/>
      <c r="AE604" s="24"/>
      <c r="AF604" s="24"/>
      <c r="AG604" s="24"/>
    </row>
    <row r="605" spans="1:33" ht="16.5" customHeight="1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  <c r="AB605" s="24"/>
      <c r="AC605" s="24"/>
      <c r="AD605" s="24"/>
      <c r="AE605" s="24"/>
      <c r="AF605" s="24"/>
      <c r="AG605" s="24"/>
    </row>
    <row r="606" spans="1:33" ht="16.5" customHeight="1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  <c r="AB606" s="24"/>
      <c r="AC606" s="24"/>
      <c r="AD606" s="24"/>
      <c r="AE606" s="24"/>
      <c r="AF606" s="24"/>
      <c r="AG606" s="24"/>
    </row>
    <row r="607" spans="1:33" ht="16.5" customHeight="1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  <c r="AB607" s="24"/>
      <c r="AC607" s="24"/>
      <c r="AD607" s="24"/>
      <c r="AE607" s="24"/>
      <c r="AF607" s="24"/>
      <c r="AG607" s="24"/>
    </row>
    <row r="608" spans="1:33" ht="16.5" customHeight="1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  <c r="AB608" s="24"/>
      <c r="AC608" s="24"/>
      <c r="AD608" s="24"/>
      <c r="AE608" s="24"/>
      <c r="AF608" s="24"/>
      <c r="AG608" s="24"/>
    </row>
    <row r="609" spans="1:33" ht="16.5" customHeight="1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  <c r="AB609" s="24"/>
      <c r="AC609" s="24"/>
      <c r="AD609" s="24"/>
      <c r="AE609" s="24"/>
      <c r="AF609" s="24"/>
      <c r="AG609" s="24"/>
    </row>
    <row r="610" spans="1:33" ht="16.5" customHeight="1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  <c r="AB610" s="24"/>
      <c r="AC610" s="24"/>
      <c r="AD610" s="24"/>
      <c r="AE610" s="24"/>
      <c r="AF610" s="24"/>
      <c r="AG610" s="24"/>
    </row>
    <row r="611" spans="1:33" ht="16.5" customHeight="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  <c r="AB611" s="24"/>
      <c r="AC611" s="24"/>
      <c r="AD611" s="24"/>
      <c r="AE611" s="24"/>
      <c r="AF611" s="24"/>
      <c r="AG611" s="24"/>
    </row>
    <row r="612" spans="1:33" ht="16.5" customHeight="1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  <c r="AB612" s="24"/>
      <c r="AC612" s="24"/>
      <c r="AD612" s="24"/>
      <c r="AE612" s="24"/>
      <c r="AF612" s="24"/>
      <c r="AG612" s="24"/>
    </row>
    <row r="613" spans="1:33" ht="16.5" customHeight="1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  <c r="AB613" s="24"/>
      <c r="AC613" s="24"/>
      <c r="AD613" s="24"/>
      <c r="AE613" s="24"/>
      <c r="AF613" s="24"/>
      <c r="AG613" s="24"/>
    </row>
    <row r="614" spans="1:33" ht="16.5" customHeight="1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  <c r="AB614" s="24"/>
      <c r="AC614" s="24"/>
      <c r="AD614" s="24"/>
      <c r="AE614" s="24"/>
      <c r="AF614" s="24"/>
      <c r="AG614" s="24"/>
    </row>
    <row r="615" spans="1:33" ht="16.5" customHeight="1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  <c r="AB615" s="24"/>
      <c r="AC615" s="24"/>
      <c r="AD615" s="24"/>
      <c r="AE615" s="24"/>
      <c r="AF615" s="24"/>
      <c r="AG615" s="24"/>
    </row>
    <row r="616" spans="1:33" ht="16.5" customHeight="1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  <c r="AB616" s="24"/>
      <c r="AC616" s="24"/>
      <c r="AD616" s="24"/>
      <c r="AE616" s="24"/>
      <c r="AF616" s="24"/>
      <c r="AG616" s="24"/>
    </row>
    <row r="617" spans="1:33" ht="16.5" customHeight="1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  <c r="AA617" s="24"/>
      <c r="AB617" s="24"/>
      <c r="AC617" s="24"/>
      <c r="AD617" s="24"/>
      <c r="AE617" s="24"/>
      <c r="AF617" s="24"/>
      <c r="AG617" s="24"/>
    </row>
    <row r="618" spans="1:33" ht="16.5" customHeight="1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  <c r="AB618" s="24"/>
      <c r="AC618" s="24"/>
      <c r="AD618" s="24"/>
      <c r="AE618" s="24"/>
      <c r="AF618" s="24"/>
      <c r="AG618" s="24"/>
    </row>
    <row r="619" spans="1:33" ht="16.5" customHeight="1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  <c r="AB619" s="24"/>
      <c r="AC619" s="24"/>
      <c r="AD619" s="24"/>
      <c r="AE619" s="24"/>
      <c r="AF619" s="24"/>
      <c r="AG619" s="24"/>
    </row>
    <row r="620" spans="1:33" ht="16.5" customHeight="1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  <c r="AB620" s="24"/>
      <c r="AC620" s="24"/>
      <c r="AD620" s="24"/>
      <c r="AE620" s="24"/>
      <c r="AF620" s="24"/>
      <c r="AG620" s="24"/>
    </row>
    <row r="621" spans="1:33" ht="16.5" customHeight="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  <c r="AB621" s="24"/>
      <c r="AC621" s="24"/>
      <c r="AD621" s="24"/>
      <c r="AE621" s="24"/>
      <c r="AF621" s="24"/>
      <c r="AG621" s="24"/>
    </row>
    <row r="622" spans="1:33" ht="16.5" customHeight="1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  <c r="AB622" s="24"/>
      <c r="AC622" s="24"/>
      <c r="AD622" s="24"/>
      <c r="AE622" s="24"/>
      <c r="AF622" s="24"/>
      <c r="AG622" s="24"/>
    </row>
    <row r="623" spans="1:33" ht="16.5" customHeight="1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  <c r="AB623" s="24"/>
      <c r="AC623" s="24"/>
      <c r="AD623" s="24"/>
      <c r="AE623" s="24"/>
      <c r="AF623" s="24"/>
      <c r="AG623" s="24"/>
    </row>
    <row r="624" spans="1:33" ht="16.5" customHeight="1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  <c r="AB624" s="24"/>
      <c r="AC624" s="24"/>
      <c r="AD624" s="24"/>
      <c r="AE624" s="24"/>
      <c r="AF624" s="24"/>
      <c r="AG624" s="24"/>
    </row>
    <row r="625" spans="1:33" ht="16.5" customHeight="1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  <c r="AB625" s="24"/>
      <c r="AC625" s="24"/>
      <c r="AD625" s="24"/>
      <c r="AE625" s="24"/>
      <c r="AF625" s="24"/>
      <c r="AG625" s="24"/>
    </row>
    <row r="626" spans="1:33" ht="16.5" customHeight="1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  <c r="AB626" s="24"/>
      <c r="AC626" s="24"/>
      <c r="AD626" s="24"/>
      <c r="AE626" s="24"/>
      <c r="AF626" s="24"/>
      <c r="AG626" s="24"/>
    </row>
    <row r="627" spans="1:33" ht="16.5" customHeight="1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  <c r="AB627" s="24"/>
      <c r="AC627" s="24"/>
      <c r="AD627" s="24"/>
      <c r="AE627" s="24"/>
      <c r="AF627" s="24"/>
      <c r="AG627" s="24"/>
    </row>
    <row r="628" spans="1:33" ht="16.5" customHeight="1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  <c r="AB628" s="24"/>
      <c r="AC628" s="24"/>
      <c r="AD628" s="24"/>
      <c r="AE628" s="24"/>
      <c r="AF628" s="24"/>
      <c r="AG628" s="24"/>
    </row>
    <row r="629" spans="1:33" ht="16.5" customHeight="1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  <c r="AB629" s="24"/>
      <c r="AC629" s="24"/>
      <c r="AD629" s="24"/>
      <c r="AE629" s="24"/>
      <c r="AF629" s="24"/>
      <c r="AG629" s="24"/>
    </row>
    <row r="630" spans="1:33" ht="16.5" customHeight="1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  <c r="AB630" s="24"/>
      <c r="AC630" s="24"/>
      <c r="AD630" s="24"/>
      <c r="AE630" s="24"/>
      <c r="AF630" s="24"/>
      <c r="AG630" s="24"/>
    </row>
    <row r="631" spans="1:33" ht="16.5" customHeight="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  <c r="AB631" s="24"/>
      <c r="AC631" s="24"/>
      <c r="AD631" s="24"/>
      <c r="AE631" s="24"/>
      <c r="AF631" s="24"/>
      <c r="AG631" s="24"/>
    </row>
    <row r="632" spans="1:33" ht="16.5" customHeight="1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  <c r="AB632" s="24"/>
      <c r="AC632" s="24"/>
      <c r="AD632" s="24"/>
      <c r="AE632" s="24"/>
      <c r="AF632" s="24"/>
      <c r="AG632" s="24"/>
    </row>
    <row r="633" spans="1:33" ht="16.5" customHeight="1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  <c r="AB633" s="24"/>
      <c r="AC633" s="24"/>
      <c r="AD633" s="24"/>
      <c r="AE633" s="24"/>
      <c r="AF633" s="24"/>
      <c r="AG633" s="24"/>
    </row>
    <row r="634" spans="1:33" ht="16.5" customHeight="1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  <c r="AB634" s="24"/>
      <c r="AC634" s="24"/>
      <c r="AD634" s="24"/>
      <c r="AE634" s="24"/>
      <c r="AF634" s="24"/>
      <c r="AG634" s="24"/>
    </row>
    <row r="635" spans="1:33" ht="16.5" customHeight="1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  <c r="AB635" s="24"/>
      <c r="AC635" s="24"/>
      <c r="AD635" s="24"/>
      <c r="AE635" s="24"/>
      <c r="AF635" s="24"/>
      <c r="AG635" s="24"/>
    </row>
    <row r="636" spans="1:33" ht="16.5" customHeight="1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  <c r="AB636" s="24"/>
      <c r="AC636" s="24"/>
      <c r="AD636" s="24"/>
      <c r="AE636" s="24"/>
      <c r="AF636" s="24"/>
      <c r="AG636" s="24"/>
    </row>
    <row r="637" spans="1:33" ht="16.5" customHeight="1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  <c r="AB637" s="24"/>
      <c r="AC637" s="24"/>
      <c r="AD637" s="24"/>
      <c r="AE637" s="24"/>
      <c r="AF637" s="24"/>
      <c r="AG637" s="24"/>
    </row>
    <row r="638" spans="1:33" ht="16.5" customHeight="1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  <c r="AB638" s="24"/>
      <c r="AC638" s="24"/>
      <c r="AD638" s="24"/>
      <c r="AE638" s="24"/>
      <c r="AF638" s="24"/>
      <c r="AG638" s="24"/>
    </row>
    <row r="639" spans="1:33" ht="16.5" customHeight="1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  <c r="AB639" s="24"/>
      <c r="AC639" s="24"/>
      <c r="AD639" s="24"/>
      <c r="AE639" s="24"/>
      <c r="AF639" s="24"/>
      <c r="AG639" s="24"/>
    </row>
    <row r="640" spans="1:33" ht="16.5" customHeight="1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  <c r="AB640" s="24"/>
      <c r="AC640" s="24"/>
      <c r="AD640" s="24"/>
      <c r="AE640" s="24"/>
      <c r="AF640" s="24"/>
      <c r="AG640" s="24"/>
    </row>
    <row r="641" spans="1:33" ht="16.5" customHeight="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  <c r="AB641" s="24"/>
      <c r="AC641" s="24"/>
      <c r="AD641" s="24"/>
      <c r="AE641" s="24"/>
      <c r="AF641" s="24"/>
      <c r="AG641" s="24"/>
    </row>
    <row r="642" spans="1:33" ht="16.5" customHeight="1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  <c r="AB642" s="24"/>
      <c r="AC642" s="24"/>
      <c r="AD642" s="24"/>
      <c r="AE642" s="24"/>
      <c r="AF642" s="24"/>
      <c r="AG642" s="24"/>
    </row>
    <row r="643" spans="1:33" ht="16.5" customHeight="1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  <c r="AB643" s="24"/>
      <c r="AC643" s="24"/>
      <c r="AD643" s="24"/>
      <c r="AE643" s="24"/>
      <c r="AF643" s="24"/>
      <c r="AG643" s="24"/>
    </row>
    <row r="644" spans="1:33" ht="16.5" customHeight="1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  <c r="AB644" s="24"/>
      <c r="AC644" s="24"/>
      <c r="AD644" s="24"/>
      <c r="AE644" s="24"/>
      <c r="AF644" s="24"/>
      <c r="AG644" s="24"/>
    </row>
    <row r="645" spans="1:33" ht="16.5" customHeight="1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  <c r="AB645" s="24"/>
      <c r="AC645" s="24"/>
      <c r="AD645" s="24"/>
      <c r="AE645" s="24"/>
      <c r="AF645" s="24"/>
      <c r="AG645" s="24"/>
    </row>
    <row r="646" spans="1:33" ht="16.5" customHeight="1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  <c r="AB646" s="24"/>
      <c r="AC646" s="24"/>
      <c r="AD646" s="24"/>
      <c r="AE646" s="24"/>
      <c r="AF646" s="24"/>
      <c r="AG646" s="24"/>
    </row>
    <row r="647" spans="1:33" ht="16.5" customHeight="1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  <c r="AB647" s="24"/>
      <c r="AC647" s="24"/>
      <c r="AD647" s="24"/>
      <c r="AE647" s="24"/>
      <c r="AF647" s="24"/>
      <c r="AG647" s="24"/>
    </row>
    <row r="648" spans="1:33" ht="16.5" customHeight="1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  <c r="AB648" s="24"/>
      <c r="AC648" s="24"/>
      <c r="AD648" s="24"/>
      <c r="AE648" s="24"/>
      <c r="AF648" s="24"/>
      <c r="AG648" s="24"/>
    </row>
    <row r="649" spans="1:33" ht="16.5" customHeight="1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  <c r="AB649" s="24"/>
      <c r="AC649" s="24"/>
      <c r="AD649" s="24"/>
      <c r="AE649" s="24"/>
      <c r="AF649" s="24"/>
      <c r="AG649" s="24"/>
    </row>
    <row r="650" spans="1:33" ht="16.5" customHeight="1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  <c r="AB650" s="24"/>
      <c r="AC650" s="24"/>
      <c r="AD650" s="24"/>
      <c r="AE650" s="24"/>
      <c r="AF650" s="24"/>
      <c r="AG650" s="24"/>
    </row>
    <row r="651" spans="1:33" ht="16.5" customHeight="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  <c r="AB651" s="24"/>
      <c r="AC651" s="24"/>
      <c r="AD651" s="24"/>
      <c r="AE651" s="24"/>
      <c r="AF651" s="24"/>
      <c r="AG651" s="24"/>
    </row>
    <row r="652" spans="1:33" ht="16.5" customHeight="1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  <c r="AB652" s="24"/>
      <c r="AC652" s="24"/>
      <c r="AD652" s="24"/>
      <c r="AE652" s="24"/>
      <c r="AF652" s="24"/>
      <c r="AG652" s="24"/>
    </row>
    <row r="653" spans="1:33" ht="16.5" customHeight="1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  <c r="AB653" s="24"/>
      <c r="AC653" s="24"/>
      <c r="AD653" s="24"/>
      <c r="AE653" s="24"/>
      <c r="AF653" s="24"/>
      <c r="AG653" s="24"/>
    </row>
    <row r="654" spans="1:33" ht="16.5" customHeight="1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  <c r="AB654" s="24"/>
      <c r="AC654" s="24"/>
      <c r="AD654" s="24"/>
      <c r="AE654" s="24"/>
      <c r="AF654" s="24"/>
      <c r="AG654" s="24"/>
    </row>
    <row r="655" spans="1:33" ht="16.5" customHeight="1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  <c r="AB655" s="24"/>
      <c r="AC655" s="24"/>
      <c r="AD655" s="24"/>
      <c r="AE655" s="24"/>
      <c r="AF655" s="24"/>
      <c r="AG655" s="24"/>
    </row>
    <row r="656" spans="1:33" ht="16.5" customHeight="1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  <c r="AB656" s="24"/>
      <c r="AC656" s="24"/>
      <c r="AD656" s="24"/>
      <c r="AE656" s="24"/>
      <c r="AF656" s="24"/>
      <c r="AG656" s="24"/>
    </row>
    <row r="657" spans="1:33" ht="16.5" customHeight="1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  <c r="AB657" s="24"/>
      <c r="AC657" s="24"/>
      <c r="AD657" s="24"/>
      <c r="AE657" s="24"/>
      <c r="AF657" s="24"/>
      <c r="AG657" s="24"/>
    </row>
    <row r="658" spans="1:33" ht="16.5" customHeight="1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  <c r="AB658" s="24"/>
      <c r="AC658" s="24"/>
      <c r="AD658" s="24"/>
      <c r="AE658" s="24"/>
      <c r="AF658" s="24"/>
      <c r="AG658" s="24"/>
    </row>
    <row r="659" spans="1:33" ht="16.5" customHeight="1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  <c r="AB659" s="24"/>
      <c r="AC659" s="24"/>
      <c r="AD659" s="24"/>
      <c r="AE659" s="24"/>
      <c r="AF659" s="24"/>
      <c r="AG659" s="24"/>
    </row>
    <row r="660" spans="1:33" ht="16.5" customHeight="1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  <c r="AB660" s="24"/>
      <c r="AC660" s="24"/>
      <c r="AD660" s="24"/>
      <c r="AE660" s="24"/>
      <c r="AF660" s="24"/>
      <c r="AG660" s="24"/>
    </row>
    <row r="661" spans="1:33" ht="16.5" customHeight="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  <c r="AB661" s="24"/>
      <c r="AC661" s="24"/>
      <c r="AD661" s="24"/>
      <c r="AE661" s="24"/>
      <c r="AF661" s="24"/>
      <c r="AG661" s="24"/>
    </row>
    <row r="662" spans="1:33" ht="16.5" customHeight="1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  <c r="AB662" s="24"/>
      <c r="AC662" s="24"/>
      <c r="AD662" s="24"/>
      <c r="AE662" s="24"/>
      <c r="AF662" s="24"/>
      <c r="AG662" s="24"/>
    </row>
    <row r="663" spans="1:33" ht="16.5" customHeight="1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  <c r="AB663" s="24"/>
      <c r="AC663" s="24"/>
      <c r="AD663" s="24"/>
      <c r="AE663" s="24"/>
      <c r="AF663" s="24"/>
      <c r="AG663" s="24"/>
    </row>
    <row r="664" spans="1:33" ht="16.5" customHeight="1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  <c r="AB664" s="24"/>
      <c r="AC664" s="24"/>
      <c r="AD664" s="24"/>
      <c r="AE664" s="24"/>
      <c r="AF664" s="24"/>
      <c r="AG664" s="24"/>
    </row>
    <row r="665" spans="1:33" ht="16.5" customHeight="1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  <c r="AB665" s="24"/>
      <c r="AC665" s="24"/>
      <c r="AD665" s="24"/>
      <c r="AE665" s="24"/>
      <c r="AF665" s="24"/>
      <c r="AG665" s="24"/>
    </row>
    <row r="666" spans="1:33" ht="16.5" customHeight="1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  <c r="AB666" s="24"/>
      <c r="AC666" s="24"/>
      <c r="AD666" s="24"/>
      <c r="AE666" s="24"/>
      <c r="AF666" s="24"/>
      <c r="AG666" s="24"/>
    </row>
    <row r="667" spans="1:33" ht="16.5" customHeight="1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  <c r="AB667" s="24"/>
      <c r="AC667" s="24"/>
      <c r="AD667" s="24"/>
      <c r="AE667" s="24"/>
      <c r="AF667" s="24"/>
      <c r="AG667" s="24"/>
    </row>
    <row r="668" spans="1:33" ht="16.5" customHeight="1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  <c r="AB668" s="24"/>
      <c r="AC668" s="24"/>
      <c r="AD668" s="24"/>
      <c r="AE668" s="24"/>
      <c r="AF668" s="24"/>
      <c r="AG668" s="24"/>
    </row>
    <row r="669" spans="1:33" ht="16.5" customHeight="1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  <c r="AB669" s="24"/>
      <c r="AC669" s="24"/>
      <c r="AD669" s="24"/>
      <c r="AE669" s="24"/>
      <c r="AF669" s="24"/>
      <c r="AG669" s="24"/>
    </row>
    <row r="670" spans="1:33" ht="16.5" customHeight="1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  <c r="AB670" s="24"/>
      <c r="AC670" s="24"/>
      <c r="AD670" s="24"/>
      <c r="AE670" s="24"/>
      <c r="AF670" s="24"/>
      <c r="AG670" s="24"/>
    </row>
    <row r="671" spans="1:33" ht="16.5" customHeight="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  <c r="AB671" s="24"/>
      <c r="AC671" s="24"/>
      <c r="AD671" s="24"/>
      <c r="AE671" s="24"/>
      <c r="AF671" s="24"/>
      <c r="AG671" s="24"/>
    </row>
    <row r="672" spans="1:33" ht="16.5" customHeight="1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  <c r="AB672" s="24"/>
      <c r="AC672" s="24"/>
      <c r="AD672" s="24"/>
      <c r="AE672" s="24"/>
      <c r="AF672" s="24"/>
      <c r="AG672" s="24"/>
    </row>
    <row r="673" spans="1:33" ht="16.5" customHeight="1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  <c r="AB673" s="24"/>
      <c r="AC673" s="24"/>
      <c r="AD673" s="24"/>
      <c r="AE673" s="24"/>
      <c r="AF673" s="24"/>
      <c r="AG673" s="24"/>
    </row>
    <row r="674" spans="1:33" ht="16.5" customHeight="1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  <c r="AB674" s="24"/>
      <c r="AC674" s="24"/>
      <c r="AD674" s="24"/>
      <c r="AE674" s="24"/>
      <c r="AF674" s="24"/>
      <c r="AG674" s="24"/>
    </row>
    <row r="675" spans="1:33" ht="16.5" customHeight="1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  <c r="AB675" s="24"/>
      <c r="AC675" s="24"/>
      <c r="AD675" s="24"/>
      <c r="AE675" s="24"/>
      <c r="AF675" s="24"/>
      <c r="AG675" s="24"/>
    </row>
    <row r="676" spans="1:33" ht="16.5" customHeight="1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  <c r="AB676" s="24"/>
      <c r="AC676" s="24"/>
      <c r="AD676" s="24"/>
      <c r="AE676" s="24"/>
      <c r="AF676" s="24"/>
      <c r="AG676" s="24"/>
    </row>
    <row r="677" spans="1:33" ht="16.5" customHeight="1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  <c r="AB677" s="24"/>
      <c r="AC677" s="24"/>
      <c r="AD677" s="24"/>
      <c r="AE677" s="24"/>
      <c r="AF677" s="24"/>
      <c r="AG677" s="24"/>
    </row>
    <row r="678" spans="1:33" ht="16.5" customHeight="1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  <c r="AB678" s="24"/>
      <c r="AC678" s="24"/>
      <c r="AD678" s="24"/>
      <c r="AE678" s="24"/>
      <c r="AF678" s="24"/>
      <c r="AG678" s="24"/>
    </row>
    <row r="679" spans="1:33" ht="16.5" customHeight="1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  <c r="AB679" s="24"/>
      <c r="AC679" s="24"/>
      <c r="AD679" s="24"/>
      <c r="AE679" s="24"/>
      <c r="AF679" s="24"/>
      <c r="AG679" s="24"/>
    </row>
    <row r="680" spans="1:33" ht="16.5" customHeight="1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  <c r="AB680" s="24"/>
      <c r="AC680" s="24"/>
      <c r="AD680" s="24"/>
      <c r="AE680" s="24"/>
      <c r="AF680" s="24"/>
      <c r="AG680" s="24"/>
    </row>
    <row r="681" spans="1:33" ht="16.5" customHeight="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  <c r="AB681" s="24"/>
      <c r="AC681" s="24"/>
      <c r="AD681" s="24"/>
      <c r="AE681" s="24"/>
      <c r="AF681" s="24"/>
      <c r="AG681" s="24"/>
    </row>
    <row r="682" spans="1:33" ht="16.5" customHeight="1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  <c r="AB682" s="24"/>
      <c r="AC682" s="24"/>
      <c r="AD682" s="24"/>
      <c r="AE682" s="24"/>
      <c r="AF682" s="24"/>
      <c r="AG682" s="24"/>
    </row>
    <row r="683" spans="1:33" ht="16.5" customHeight="1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  <c r="AB683" s="24"/>
      <c r="AC683" s="24"/>
      <c r="AD683" s="24"/>
      <c r="AE683" s="24"/>
      <c r="AF683" s="24"/>
      <c r="AG683" s="24"/>
    </row>
    <row r="684" spans="1:33" ht="16.5" customHeight="1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  <c r="AB684" s="24"/>
      <c r="AC684" s="24"/>
      <c r="AD684" s="24"/>
      <c r="AE684" s="24"/>
      <c r="AF684" s="24"/>
      <c r="AG684" s="24"/>
    </row>
    <row r="685" spans="1:33" ht="16.5" customHeight="1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  <c r="AB685" s="24"/>
      <c r="AC685" s="24"/>
      <c r="AD685" s="24"/>
      <c r="AE685" s="24"/>
      <c r="AF685" s="24"/>
      <c r="AG685" s="24"/>
    </row>
    <row r="686" spans="1:33" ht="16.5" customHeight="1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  <c r="AB686" s="24"/>
      <c r="AC686" s="24"/>
      <c r="AD686" s="24"/>
      <c r="AE686" s="24"/>
      <c r="AF686" s="24"/>
      <c r="AG686" s="24"/>
    </row>
    <row r="687" spans="1:33" ht="16.5" customHeight="1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  <c r="AB687" s="24"/>
      <c r="AC687" s="24"/>
      <c r="AD687" s="24"/>
      <c r="AE687" s="24"/>
      <c r="AF687" s="24"/>
      <c r="AG687" s="24"/>
    </row>
    <row r="688" spans="1:33" ht="16.5" customHeight="1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  <c r="AB688" s="24"/>
      <c r="AC688" s="24"/>
      <c r="AD688" s="24"/>
      <c r="AE688" s="24"/>
      <c r="AF688" s="24"/>
      <c r="AG688" s="24"/>
    </row>
    <row r="689" spans="1:33" ht="16.5" customHeight="1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  <c r="AB689" s="24"/>
      <c r="AC689" s="24"/>
      <c r="AD689" s="24"/>
      <c r="AE689" s="24"/>
      <c r="AF689" s="24"/>
      <c r="AG689" s="24"/>
    </row>
    <row r="690" spans="1:33" ht="16.5" customHeight="1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  <c r="AB690" s="24"/>
      <c r="AC690" s="24"/>
      <c r="AD690" s="24"/>
      <c r="AE690" s="24"/>
      <c r="AF690" s="24"/>
      <c r="AG690" s="24"/>
    </row>
    <row r="691" spans="1:33" ht="16.5" customHeight="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  <c r="AB691" s="24"/>
      <c r="AC691" s="24"/>
      <c r="AD691" s="24"/>
      <c r="AE691" s="24"/>
      <c r="AF691" s="24"/>
      <c r="AG691" s="24"/>
    </row>
    <row r="692" spans="1:33" ht="16.5" customHeight="1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  <c r="AB692" s="24"/>
      <c r="AC692" s="24"/>
      <c r="AD692" s="24"/>
      <c r="AE692" s="24"/>
      <c r="AF692" s="24"/>
      <c r="AG692" s="24"/>
    </row>
    <row r="693" spans="1:33" ht="16.5" customHeight="1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  <c r="AB693" s="24"/>
      <c r="AC693" s="24"/>
      <c r="AD693" s="24"/>
      <c r="AE693" s="24"/>
      <c r="AF693" s="24"/>
      <c r="AG693" s="24"/>
    </row>
    <row r="694" spans="1:33" ht="16.5" customHeight="1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  <c r="AB694" s="24"/>
      <c r="AC694" s="24"/>
      <c r="AD694" s="24"/>
      <c r="AE694" s="24"/>
      <c r="AF694" s="24"/>
      <c r="AG694" s="24"/>
    </row>
    <row r="695" spans="1:33" ht="16.5" customHeight="1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  <c r="AB695" s="24"/>
      <c r="AC695" s="24"/>
      <c r="AD695" s="24"/>
      <c r="AE695" s="24"/>
      <c r="AF695" s="24"/>
      <c r="AG695" s="24"/>
    </row>
    <row r="696" spans="1:33" ht="16.5" customHeight="1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  <c r="AB696" s="24"/>
      <c r="AC696" s="24"/>
      <c r="AD696" s="24"/>
      <c r="AE696" s="24"/>
      <c r="AF696" s="24"/>
      <c r="AG696" s="24"/>
    </row>
    <row r="697" spans="1:33" ht="16.5" customHeight="1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  <c r="AB697" s="24"/>
      <c r="AC697" s="24"/>
      <c r="AD697" s="24"/>
      <c r="AE697" s="24"/>
      <c r="AF697" s="24"/>
      <c r="AG697" s="24"/>
    </row>
    <row r="698" spans="1:33" ht="16.5" customHeight="1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  <c r="AB698" s="24"/>
      <c r="AC698" s="24"/>
      <c r="AD698" s="24"/>
      <c r="AE698" s="24"/>
      <c r="AF698" s="24"/>
      <c r="AG698" s="24"/>
    </row>
    <row r="699" spans="1:33" ht="16.5" customHeight="1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  <c r="AB699" s="24"/>
      <c r="AC699" s="24"/>
      <c r="AD699" s="24"/>
      <c r="AE699" s="24"/>
      <c r="AF699" s="24"/>
      <c r="AG699" s="24"/>
    </row>
    <row r="700" spans="1:33" ht="16.5" customHeight="1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  <c r="AB700" s="24"/>
      <c r="AC700" s="24"/>
      <c r="AD700" s="24"/>
      <c r="AE700" s="24"/>
      <c r="AF700" s="24"/>
      <c r="AG700" s="24"/>
    </row>
    <row r="701" spans="1:33" ht="16.5" customHeight="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  <c r="AB701" s="24"/>
      <c r="AC701" s="24"/>
      <c r="AD701" s="24"/>
      <c r="AE701" s="24"/>
      <c r="AF701" s="24"/>
      <c r="AG701" s="24"/>
    </row>
    <row r="702" spans="1:33" ht="16.5" customHeight="1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  <c r="AB702" s="24"/>
      <c r="AC702" s="24"/>
      <c r="AD702" s="24"/>
      <c r="AE702" s="24"/>
      <c r="AF702" s="24"/>
      <c r="AG702" s="24"/>
    </row>
    <row r="703" spans="1:33" ht="16.5" customHeight="1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  <c r="AB703" s="24"/>
      <c r="AC703" s="24"/>
      <c r="AD703" s="24"/>
      <c r="AE703" s="24"/>
      <c r="AF703" s="24"/>
      <c r="AG703" s="24"/>
    </row>
    <row r="704" spans="1:33" ht="16.5" customHeight="1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  <c r="AB704" s="24"/>
      <c r="AC704" s="24"/>
      <c r="AD704" s="24"/>
      <c r="AE704" s="24"/>
      <c r="AF704" s="24"/>
      <c r="AG704" s="24"/>
    </row>
    <row r="705" spans="1:33" ht="16.5" customHeight="1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  <c r="AB705" s="24"/>
      <c r="AC705" s="24"/>
      <c r="AD705" s="24"/>
      <c r="AE705" s="24"/>
      <c r="AF705" s="24"/>
      <c r="AG705" s="24"/>
    </row>
    <row r="706" spans="1:33" ht="16.5" customHeight="1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  <c r="AB706" s="24"/>
      <c r="AC706" s="24"/>
      <c r="AD706" s="24"/>
      <c r="AE706" s="24"/>
      <c r="AF706" s="24"/>
      <c r="AG706" s="24"/>
    </row>
    <row r="707" spans="1:33" ht="16.5" customHeight="1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  <c r="AB707" s="24"/>
      <c r="AC707" s="24"/>
      <c r="AD707" s="24"/>
      <c r="AE707" s="24"/>
      <c r="AF707" s="24"/>
      <c r="AG707" s="24"/>
    </row>
    <row r="708" spans="1:33" ht="16.5" customHeight="1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  <c r="AB708" s="24"/>
      <c r="AC708" s="24"/>
      <c r="AD708" s="24"/>
      <c r="AE708" s="24"/>
      <c r="AF708" s="24"/>
      <c r="AG708" s="24"/>
    </row>
    <row r="709" spans="1:33" ht="16.5" customHeight="1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  <c r="AB709" s="24"/>
      <c r="AC709" s="24"/>
      <c r="AD709" s="24"/>
      <c r="AE709" s="24"/>
      <c r="AF709" s="24"/>
      <c r="AG709" s="24"/>
    </row>
    <row r="710" spans="1:33" ht="16.5" customHeight="1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  <c r="AB710" s="24"/>
      <c r="AC710" s="24"/>
      <c r="AD710" s="24"/>
      <c r="AE710" s="24"/>
      <c r="AF710" s="24"/>
      <c r="AG710" s="24"/>
    </row>
    <row r="711" spans="1:33" ht="16.5" customHeight="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  <c r="AB711" s="24"/>
      <c r="AC711" s="24"/>
      <c r="AD711" s="24"/>
      <c r="AE711" s="24"/>
      <c r="AF711" s="24"/>
      <c r="AG711" s="24"/>
    </row>
    <row r="712" spans="1:33" ht="16.5" customHeight="1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  <c r="AB712" s="24"/>
      <c r="AC712" s="24"/>
      <c r="AD712" s="24"/>
      <c r="AE712" s="24"/>
      <c r="AF712" s="24"/>
      <c r="AG712" s="24"/>
    </row>
    <row r="713" spans="1:33" ht="16.5" customHeight="1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  <c r="AB713" s="24"/>
      <c r="AC713" s="24"/>
      <c r="AD713" s="24"/>
      <c r="AE713" s="24"/>
      <c r="AF713" s="24"/>
      <c r="AG713" s="24"/>
    </row>
    <row r="714" spans="1:33" ht="16.5" customHeight="1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  <c r="AB714" s="24"/>
      <c r="AC714" s="24"/>
      <c r="AD714" s="24"/>
      <c r="AE714" s="24"/>
      <c r="AF714" s="24"/>
      <c r="AG714" s="24"/>
    </row>
    <row r="715" spans="1:33" ht="16.5" customHeight="1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  <c r="AB715" s="24"/>
      <c r="AC715" s="24"/>
      <c r="AD715" s="24"/>
      <c r="AE715" s="24"/>
      <c r="AF715" s="24"/>
      <c r="AG715" s="24"/>
    </row>
    <row r="716" spans="1:33" ht="16.5" customHeight="1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</row>
    <row r="717" spans="1:33" ht="16.5" customHeight="1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  <c r="AB717" s="24"/>
      <c r="AC717" s="24"/>
      <c r="AD717" s="24"/>
      <c r="AE717" s="24"/>
      <c r="AF717" s="24"/>
      <c r="AG717" s="24"/>
    </row>
    <row r="718" spans="1:33" ht="16.5" customHeight="1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  <c r="AB718" s="24"/>
      <c r="AC718" s="24"/>
      <c r="AD718" s="24"/>
      <c r="AE718" s="24"/>
      <c r="AF718" s="24"/>
      <c r="AG718" s="24"/>
    </row>
    <row r="719" spans="1:33" ht="16.5" customHeight="1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  <c r="AB719" s="24"/>
      <c r="AC719" s="24"/>
      <c r="AD719" s="24"/>
      <c r="AE719" s="24"/>
      <c r="AF719" s="24"/>
      <c r="AG719" s="24"/>
    </row>
    <row r="720" spans="1:33" ht="16.5" customHeight="1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  <c r="AB720" s="24"/>
      <c r="AC720" s="24"/>
      <c r="AD720" s="24"/>
      <c r="AE720" s="24"/>
      <c r="AF720" s="24"/>
      <c r="AG720" s="24"/>
    </row>
    <row r="721" spans="1:33" ht="16.5" customHeight="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  <c r="AB721" s="24"/>
      <c r="AC721" s="24"/>
      <c r="AD721" s="24"/>
      <c r="AE721" s="24"/>
      <c r="AF721" s="24"/>
      <c r="AG721" s="24"/>
    </row>
    <row r="722" spans="1:33" ht="16.5" customHeight="1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  <c r="AB722" s="24"/>
      <c r="AC722" s="24"/>
      <c r="AD722" s="24"/>
      <c r="AE722" s="24"/>
      <c r="AF722" s="24"/>
      <c r="AG722" s="24"/>
    </row>
    <row r="723" spans="1:33" ht="16.5" customHeight="1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  <c r="AB723" s="24"/>
      <c r="AC723" s="24"/>
      <c r="AD723" s="24"/>
      <c r="AE723" s="24"/>
      <c r="AF723" s="24"/>
      <c r="AG723" s="24"/>
    </row>
    <row r="724" spans="1:33" ht="16.5" customHeight="1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  <c r="AB724" s="24"/>
      <c r="AC724" s="24"/>
      <c r="AD724" s="24"/>
      <c r="AE724" s="24"/>
      <c r="AF724" s="24"/>
      <c r="AG724" s="24"/>
    </row>
    <row r="725" spans="1:33" ht="16.5" customHeight="1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  <c r="AB725" s="24"/>
      <c r="AC725" s="24"/>
      <c r="AD725" s="24"/>
      <c r="AE725" s="24"/>
      <c r="AF725" s="24"/>
      <c r="AG725" s="24"/>
    </row>
    <row r="726" spans="1:33" ht="16.5" customHeight="1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  <c r="AB726" s="24"/>
      <c r="AC726" s="24"/>
      <c r="AD726" s="24"/>
      <c r="AE726" s="24"/>
      <c r="AF726" s="24"/>
      <c r="AG726" s="24"/>
    </row>
    <row r="727" spans="1:33" ht="16.5" customHeight="1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</row>
    <row r="728" spans="1:33" ht="16.5" customHeight="1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  <c r="AB728" s="24"/>
      <c r="AC728" s="24"/>
      <c r="AD728" s="24"/>
      <c r="AE728" s="24"/>
      <c r="AF728" s="24"/>
      <c r="AG728" s="24"/>
    </row>
    <row r="729" spans="1:33" ht="16.5" customHeight="1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  <c r="AB729" s="24"/>
      <c r="AC729" s="24"/>
      <c r="AD729" s="24"/>
      <c r="AE729" s="24"/>
      <c r="AF729" s="24"/>
      <c r="AG729" s="24"/>
    </row>
    <row r="730" spans="1:33" ht="16.5" customHeight="1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  <c r="AB730" s="24"/>
      <c r="AC730" s="24"/>
      <c r="AD730" s="24"/>
      <c r="AE730" s="24"/>
      <c r="AF730" s="24"/>
      <c r="AG730" s="24"/>
    </row>
    <row r="731" spans="1:33" ht="16.5" customHeight="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  <c r="AB731" s="24"/>
      <c r="AC731" s="24"/>
      <c r="AD731" s="24"/>
      <c r="AE731" s="24"/>
      <c r="AF731" s="24"/>
      <c r="AG731" s="24"/>
    </row>
    <row r="732" spans="1:33" ht="16.5" customHeight="1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  <c r="AB732" s="24"/>
      <c r="AC732" s="24"/>
      <c r="AD732" s="24"/>
      <c r="AE732" s="24"/>
      <c r="AF732" s="24"/>
      <c r="AG732" s="24"/>
    </row>
    <row r="733" spans="1:33" ht="16.5" customHeight="1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  <c r="AB733" s="24"/>
      <c r="AC733" s="24"/>
      <c r="AD733" s="24"/>
      <c r="AE733" s="24"/>
      <c r="AF733" s="24"/>
      <c r="AG733" s="24"/>
    </row>
    <row r="734" spans="1:33" ht="16.5" customHeight="1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  <c r="AB734" s="24"/>
      <c r="AC734" s="24"/>
      <c r="AD734" s="24"/>
      <c r="AE734" s="24"/>
      <c r="AF734" s="24"/>
      <c r="AG734" s="24"/>
    </row>
    <row r="735" spans="1:33" ht="16.5" customHeight="1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  <c r="AB735" s="24"/>
      <c r="AC735" s="24"/>
      <c r="AD735" s="24"/>
      <c r="AE735" s="24"/>
      <c r="AF735" s="24"/>
      <c r="AG735" s="24"/>
    </row>
    <row r="736" spans="1:33" ht="16.5" customHeight="1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  <c r="AB736" s="24"/>
      <c r="AC736" s="24"/>
      <c r="AD736" s="24"/>
      <c r="AE736" s="24"/>
      <c r="AF736" s="24"/>
      <c r="AG736" s="24"/>
    </row>
    <row r="737" spans="1:33" ht="16.5" customHeight="1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  <c r="AB737" s="24"/>
      <c r="AC737" s="24"/>
      <c r="AD737" s="24"/>
      <c r="AE737" s="24"/>
      <c r="AF737" s="24"/>
      <c r="AG737" s="24"/>
    </row>
    <row r="738" spans="1:33" ht="16.5" customHeight="1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  <c r="AB738" s="24"/>
      <c r="AC738" s="24"/>
      <c r="AD738" s="24"/>
      <c r="AE738" s="24"/>
      <c r="AF738" s="24"/>
      <c r="AG738" s="24"/>
    </row>
    <row r="739" spans="1:33" ht="16.5" customHeight="1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  <c r="AB739" s="24"/>
      <c r="AC739" s="24"/>
      <c r="AD739" s="24"/>
      <c r="AE739" s="24"/>
      <c r="AF739" s="24"/>
      <c r="AG739" s="24"/>
    </row>
    <row r="740" spans="1:33" ht="16.5" customHeight="1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  <c r="AB740" s="24"/>
      <c r="AC740" s="24"/>
      <c r="AD740" s="24"/>
      <c r="AE740" s="24"/>
      <c r="AF740" s="24"/>
      <c r="AG740" s="24"/>
    </row>
    <row r="741" spans="1:33" ht="16.5" customHeight="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  <c r="AB741" s="24"/>
      <c r="AC741" s="24"/>
      <c r="AD741" s="24"/>
      <c r="AE741" s="24"/>
      <c r="AF741" s="24"/>
      <c r="AG741" s="24"/>
    </row>
    <row r="742" spans="1:33" ht="16.5" customHeight="1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  <c r="AB742" s="24"/>
      <c r="AC742" s="24"/>
      <c r="AD742" s="24"/>
      <c r="AE742" s="24"/>
      <c r="AF742" s="24"/>
      <c r="AG742" s="24"/>
    </row>
    <row r="743" spans="1:33" ht="16.5" customHeight="1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  <c r="AB743" s="24"/>
      <c r="AC743" s="24"/>
      <c r="AD743" s="24"/>
      <c r="AE743" s="24"/>
      <c r="AF743" s="24"/>
      <c r="AG743" s="24"/>
    </row>
    <row r="744" spans="1:33" ht="16.5" customHeight="1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  <c r="AB744" s="24"/>
      <c r="AC744" s="24"/>
      <c r="AD744" s="24"/>
      <c r="AE744" s="24"/>
      <c r="AF744" s="24"/>
      <c r="AG744" s="24"/>
    </row>
    <row r="745" spans="1:33" ht="16.5" customHeight="1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  <c r="AB745" s="24"/>
      <c r="AC745" s="24"/>
      <c r="AD745" s="24"/>
      <c r="AE745" s="24"/>
      <c r="AF745" s="24"/>
      <c r="AG745" s="24"/>
    </row>
    <row r="746" spans="1:33" ht="16.5" customHeight="1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  <c r="AB746" s="24"/>
      <c r="AC746" s="24"/>
      <c r="AD746" s="24"/>
      <c r="AE746" s="24"/>
      <c r="AF746" s="24"/>
      <c r="AG746" s="24"/>
    </row>
    <row r="747" spans="1:33" ht="16.5" customHeight="1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  <c r="AB747" s="24"/>
      <c r="AC747" s="24"/>
      <c r="AD747" s="24"/>
      <c r="AE747" s="24"/>
      <c r="AF747" s="24"/>
      <c r="AG747" s="24"/>
    </row>
    <row r="748" spans="1:33" ht="16.5" customHeight="1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  <c r="AB748" s="24"/>
      <c r="AC748" s="24"/>
      <c r="AD748" s="24"/>
      <c r="AE748" s="24"/>
      <c r="AF748" s="24"/>
      <c r="AG748" s="24"/>
    </row>
    <row r="749" spans="1:33" ht="16.5" customHeight="1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  <c r="AB749" s="24"/>
      <c r="AC749" s="24"/>
      <c r="AD749" s="24"/>
      <c r="AE749" s="24"/>
      <c r="AF749" s="24"/>
      <c r="AG749" s="24"/>
    </row>
    <row r="750" spans="1:33" ht="16.5" customHeight="1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  <c r="AB750" s="24"/>
      <c r="AC750" s="24"/>
      <c r="AD750" s="24"/>
      <c r="AE750" s="24"/>
      <c r="AF750" s="24"/>
      <c r="AG750" s="24"/>
    </row>
    <row r="751" spans="1:33" ht="16.5" customHeight="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  <c r="AB751" s="24"/>
      <c r="AC751" s="24"/>
      <c r="AD751" s="24"/>
      <c r="AE751" s="24"/>
      <c r="AF751" s="24"/>
      <c r="AG751" s="24"/>
    </row>
    <row r="752" spans="1:33" ht="16.5" customHeight="1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  <c r="AB752" s="24"/>
      <c r="AC752" s="24"/>
      <c r="AD752" s="24"/>
      <c r="AE752" s="24"/>
      <c r="AF752" s="24"/>
      <c r="AG752" s="24"/>
    </row>
    <row r="753" spans="1:33" ht="16.5" customHeight="1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  <c r="AB753" s="24"/>
      <c r="AC753" s="24"/>
      <c r="AD753" s="24"/>
      <c r="AE753" s="24"/>
      <c r="AF753" s="24"/>
      <c r="AG753" s="24"/>
    </row>
    <row r="754" spans="1:33" ht="16.5" customHeight="1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  <c r="AB754" s="24"/>
      <c r="AC754" s="24"/>
      <c r="AD754" s="24"/>
      <c r="AE754" s="24"/>
      <c r="AF754" s="24"/>
      <c r="AG754" s="24"/>
    </row>
    <row r="755" spans="1:33" ht="16.5" customHeight="1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  <c r="AB755" s="24"/>
      <c r="AC755" s="24"/>
      <c r="AD755" s="24"/>
      <c r="AE755" s="24"/>
      <c r="AF755" s="24"/>
      <c r="AG755" s="24"/>
    </row>
    <row r="756" spans="1:33" ht="16.5" customHeight="1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  <c r="AB756" s="24"/>
      <c r="AC756" s="24"/>
      <c r="AD756" s="24"/>
      <c r="AE756" s="24"/>
      <c r="AF756" s="24"/>
      <c r="AG756" s="24"/>
    </row>
    <row r="757" spans="1:33" ht="16.5" customHeight="1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  <c r="AB757" s="24"/>
      <c r="AC757" s="24"/>
      <c r="AD757" s="24"/>
      <c r="AE757" s="24"/>
      <c r="AF757" s="24"/>
      <c r="AG757" s="24"/>
    </row>
    <row r="758" spans="1:33" ht="16.5" customHeight="1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  <c r="AB758" s="24"/>
      <c r="AC758" s="24"/>
      <c r="AD758" s="24"/>
      <c r="AE758" s="24"/>
      <c r="AF758" s="24"/>
      <c r="AG758" s="24"/>
    </row>
    <row r="759" spans="1:33" ht="16.5" customHeight="1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  <c r="AB759" s="24"/>
      <c r="AC759" s="24"/>
      <c r="AD759" s="24"/>
      <c r="AE759" s="24"/>
      <c r="AF759" s="24"/>
      <c r="AG759" s="24"/>
    </row>
    <row r="760" spans="1:33" ht="16.5" customHeight="1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  <c r="AB760" s="24"/>
      <c r="AC760" s="24"/>
      <c r="AD760" s="24"/>
      <c r="AE760" s="24"/>
      <c r="AF760" s="24"/>
      <c r="AG760" s="24"/>
    </row>
    <row r="761" spans="1:33" ht="16.5" customHeight="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  <c r="AB761" s="24"/>
      <c r="AC761" s="24"/>
      <c r="AD761" s="24"/>
      <c r="AE761" s="24"/>
      <c r="AF761" s="24"/>
      <c r="AG761" s="24"/>
    </row>
    <row r="762" spans="1:33" ht="16.5" customHeight="1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  <c r="AB762" s="24"/>
      <c r="AC762" s="24"/>
      <c r="AD762" s="24"/>
      <c r="AE762" s="24"/>
      <c r="AF762" s="24"/>
      <c r="AG762" s="24"/>
    </row>
    <row r="763" spans="1:33" ht="16.5" customHeight="1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  <c r="AB763" s="24"/>
      <c r="AC763" s="24"/>
      <c r="AD763" s="24"/>
      <c r="AE763" s="24"/>
      <c r="AF763" s="24"/>
      <c r="AG763" s="24"/>
    </row>
    <row r="764" spans="1:33" ht="16.5" customHeight="1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  <c r="AB764" s="24"/>
      <c r="AC764" s="24"/>
      <c r="AD764" s="24"/>
      <c r="AE764" s="24"/>
      <c r="AF764" s="24"/>
      <c r="AG764" s="24"/>
    </row>
    <row r="765" spans="1:33" ht="16.5" customHeight="1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  <c r="AB765" s="24"/>
      <c r="AC765" s="24"/>
      <c r="AD765" s="24"/>
      <c r="AE765" s="24"/>
      <c r="AF765" s="24"/>
      <c r="AG765" s="24"/>
    </row>
    <row r="766" spans="1:33" ht="16.5" customHeight="1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  <c r="AB766" s="24"/>
      <c r="AC766" s="24"/>
      <c r="AD766" s="24"/>
      <c r="AE766" s="24"/>
      <c r="AF766" s="24"/>
      <c r="AG766" s="24"/>
    </row>
    <row r="767" spans="1:33" ht="16.5" customHeight="1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  <c r="AB767" s="24"/>
      <c r="AC767" s="24"/>
      <c r="AD767" s="24"/>
      <c r="AE767" s="24"/>
      <c r="AF767" s="24"/>
      <c r="AG767" s="24"/>
    </row>
    <row r="768" spans="1:33" ht="16.5" customHeight="1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  <c r="AB768" s="24"/>
      <c r="AC768" s="24"/>
      <c r="AD768" s="24"/>
      <c r="AE768" s="24"/>
      <c r="AF768" s="24"/>
      <c r="AG768" s="24"/>
    </row>
    <row r="769" spans="1:33" ht="16.5" customHeight="1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  <c r="AB769" s="24"/>
      <c r="AC769" s="24"/>
      <c r="AD769" s="24"/>
      <c r="AE769" s="24"/>
      <c r="AF769" s="24"/>
      <c r="AG769" s="24"/>
    </row>
    <row r="770" spans="1:33" ht="16.5" customHeight="1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  <c r="AB770" s="24"/>
      <c r="AC770" s="24"/>
      <c r="AD770" s="24"/>
      <c r="AE770" s="24"/>
      <c r="AF770" s="24"/>
      <c r="AG770" s="24"/>
    </row>
    <row r="771" spans="1:33" ht="16.5" customHeight="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  <c r="AB771" s="24"/>
      <c r="AC771" s="24"/>
      <c r="AD771" s="24"/>
      <c r="AE771" s="24"/>
      <c r="AF771" s="24"/>
      <c r="AG771" s="24"/>
    </row>
    <row r="772" spans="1:33" ht="16.5" customHeight="1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  <c r="AB772" s="24"/>
      <c r="AC772" s="24"/>
      <c r="AD772" s="24"/>
      <c r="AE772" s="24"/>
      <c r="AF772" s="24"/>
      <c r="AG772" s="24"/>
    </row>
    <row r="773" spans="1:33" ht="16.5" customHeight="1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  <c r="AB773" s="24"/>
      <c r="AC773" s="24"/>
      <c r="AD773" s="24"/>
      <c r="AE773" s="24"/>
      <c r="AF773" s="24"/>
      <c r="AG773" s="24"/>
    </row>
    <row r="774" spans="1:33" ht="16.5" customHeight="1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  <c r="AB774" s="24"/>
      <c r="AC774" s="24"/>
      <c r="AD774" s="24"/>
      <c r="AE774" s="24"/>
      <c r="AF774" s="24"/>
      <c r="AG774" s="24"/>
    </row>
    <row r="775" spans="1:33" ht="16.5" customHeight="1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  <c r="AB775" s="24"/>
      <c r="AC775" s="24"/>
      <c r="AD775" s="24"/>
      <c r="AE775" s="24"/>
      <c r="AF775" s="24"/>
      <c r="AG775" s="24"/>
    </row>
    <row r="776" spans="1:33" ht="16.5" customHeight="1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  <c r="AB776" s="24"/>
      <c r="AC776" s="24"/>
      <c r="AD776" s="24"/>
      <c r="AE776" s="24"/>
      <c r="AF776" s="24"/>
      <c r="AG776" s="24"/>
    </row>
    <row r="777" spans="1:33" ht="16.5" customHeight="1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  <c r="AB777" s="24"/>
      <c r="AC777" s="24"/>
      <c r="AD777" s="24"/>
      <c r="AE777" s="24"/>
      <c r="AF777" s="24"/>
      <c r="AG777" s="24"/>
    </row>
    <row r="778" spans="1:33" ht="16.5" customHeight="1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  <c r="AB778" s="24"/>
      <c r="AC778" s="24"/>
      <c r="AD778" s="24"/>
      <c r="AE778" s="24"/>
      <c r="AF778" s="24"/>
      <c r="AG778" s="24"/>
    </row>
    <row r="779" spans="1:33" ht="16.5" customHeight="1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  <c r="AB779" s="24"/>
      <c r="AC779" s="24"/>
      <c r="AD779" s="24"/>
      <c r="AE779" s="24"/>
      <c r="AF779" s="24"/>
      <c r="AG779" s="24"/>
    </row>
    <row r="780" spans="1:33" ht="16.5" customHeight="1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  <c r="AB780" s="24"/>
      <c r="AC780" s="24"/>
      <c r="AD780" s="24"/>
      <c r="AE780" s="24"/>
      <c r="AF780" s="24"/>
      <c r="AG780" s="24"/>
    </row>
    <row r="781" spans="1:33" ht="16.5" customHeight="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  <c r="AB781" s="24"/>
      <c r="AC781" s="24"/>
      <c r="AD781" s="24"/>
      <c r="AE781" s="24"/>
      <c r="AF781" s="24"/>
      <c r="AG781" s="24"/>
    </row>
    <row r="782" spans="1:33" ht="16.5" customHeight="1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  <c r="AB782" s="24"/>
      <c r="AC782" s="24"/>
      <c r="AD782" s="24"/>
      <c r="AE782" s="24"/>
      <c r="AF782" s="24"/>
      <c r="AG782" s="24"/>
    </row>
    <row r="783" spans="1:33" ht="16.5" customHeight="1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  <c r="AB783" s="24"/>
      <c r="AC783" s="24"/>
      <c r="AD783" s="24"/>
      <c r="AE783" s="24"/>
      <c r="AF783" s="24"/>
      <c r="AG783" s="24"/>
    </row>
    <row r="784" spans="1:33" ht="16.5" customHeight="1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  <c r="AB784" s="24"/>
      <c r="AC784" s="24"/>
      <c r="AD784" s="24"/>
      <c r="AE784" s="24"/>
      <c r="AF784" s="24"/>
      <c r="AG784" s="24"/>
    </row>
    <row r="785" spans="1:33" ht="16.5" customHeight="1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  <c r="AB785" s="24"/>
      <c r="AC785" s="24"/>
      <c r="AD785" s="24"/>
      <c r="AE785" s="24"/>
      <c r="AF785" s="24"/>
      <c r="AG785" s="24"/>
    </row>
    <row r="786" spans="1:33" ht="16.5" customHeight="1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  <c r="AB786" s="24"/>
      <c r="AC786" s="24"/>
      <c r="AD786" s="24"/>
      <c r="AE786" s="24"/>
      <c r="AF786" s="24"/>
      <c r="AG786" s="24"/>
    </row>
    <row r="787" spans="1:33" ht="16.5" customHeight="1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  <c r="AB787" s="24"/>
      <c r="AC787" s="24"/>
      <c r="AD787" s="24"/>
      <c r="AE787" s="24"/>
      <c r="AF787" s="24"/>
      <c r="AG787" s="24"/>
    </row>
    <row r="788" spans="1:33" ht="16.5" customHeight="1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  <c r="AB788" s="24"/>
      <c r="AC788" s="24"/>
      <c r="AD788" s="24"/>
      <c r="AE788" s="24"/>
      <c r="AF788" s="24"/>
      <c r="AG788" s="24"/>
    </row>
    <row r="789" spans="1:33" ht="16.5" customHeight="1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  <c r="AB789" s="24"/>
      <c r="AC789" s="24"/>
      <c r="AD789" s="24"/>
      <c r="AE789" s="24"/>
      <c r="AF789" s="24"/>
      <c r="AG789" s="24"/>
    </row>
    <row r="790" spans="1:33" ht="16.5" customHeight="1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  <c r="AB790" s="24"/>
      <c r="AC790" s="24"/>
      <c r="AD790" s="24"/>
      <c r="AE790" s="24"/>
      <c r="AF790" s="24"/>
      <c r="AG790" s="24"/>
    </row>
    <row r="791" spans="1:33" ht="16.5" customHeight="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  <c r="AB791" s="24"/>
      <c r="AC791" s="24"/>
      <c r="AD791" s="24"/>
      <c r="AE791" s="24"/>
      <c r="AF791" s="24"/>
      <c r="AG791" s="24"/>
    </row>
    <row r="792" spans="1:33" ht="16.5" customHeight="1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  <c r="AB792" s="24"/>
      <c r="AC792" s="24"/>
      <c r="AD792" s="24"/>
      <c r="AE792" s="24"/>
      <c r="AF792" s="24"/>
      <c r="AG792" s="24"/>
    </row>
    <row r="793" spans="1:33" ht="16.5" customHeight="1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  <c r="AB793" s="24"/>
      <c r="AC793" s="24"/>
      <c r="AD793" s="24"/>
      <c r="AE793" s="24"/>
      <c r="AF793" s="24"/>
      <c r="AG793" s="24"/>
    </row>
    <row r="794" spans="1:33" ht="16.5" customHeight="1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  <c r="AB794" s="24"/>
      <c r="AC794" s="24"/>
      <c r="AD794" s="24"/>
      <c r="AE794" s="24"/>
      <c r="AF794" s="24"/>
      <c r="AG794" s="24"/>
    </row>
    <row r="795" spans="1:33" ht="16.5" customHeight="1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  <c r="AB795" s="24"/>
      <c r="AC795" s="24"/>
      <c r="AD795" s="24"/>
      <c r="AE795" s="24"/>
      <c r="AF795" s="24"/>
      <c r="AG795" s="24"/>
    </row>
    <row r="796" spans="1:33" ht="16.5" customHeight="1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  <c r="AB796" s="24"/>
      <c r="AC796" s="24"/>
      <c r="AD796" s="24"/>
      <c r="AE796" s="24"/>
      <c r="AF796" s="24"/>
      <c r="AG796" s="24"/>
    </row>
    <row r="797" spans="1:33" ht="16.5" customHeight="1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  <c r="AB797" s="24"/>
      <c r="AC797" s="24"/>
      <c r="AD797" s="24"/>
      <c r="AE797" s="24"/>
      <c r="AF797" s="24"/>
      <c r="AG797" s="24"/>
    </row>
    <row r="798" spans="1:33" ht="16.5" customHeight="1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  <c r="AB798" s="24"/>
      <c r="AC798" s="24"/>
      <c r="AD798" s="24"/>
      <c r="AE798" s="24"/>
      <c r="AF798" s="24"/>
      <c r="AG798" s="24"/>
    </row>
    <row r="799" spans="1:33" ht="16.5" customHeight="1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  <c r="AB799" s="24"/>
      <c r="AC799" s="24"/>
      <c r="AD799" s="24"/>
      <c r="AE799" s="24"/>
      <c r="AF799" s="24"/>
      <c r="AG799" s="24"/>
    </row>
    <row r="800" spans="1:33" ht="16.5" customHeight="1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  <c r="AB800" s="24"/>
      <c r="AC800" s="24"/>
      <c r="AD800" s="24"/>
      <c r="AE800" s="24"/>
      <c r="AF800" s="24"/>
      <c r="AG800" s="24"/>
    </row>
    <row r="801" spans="1:33" ht="16.5" customHeight="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  <c r="AB801" s="24"/>
      <c r="AC801" s="24"/>
      <c r="AD801" s="24"/>
      <c r="AE801" s="24"/>
      <c r="AF801" s="24"/>
      <c r="AG801" s="24"/>
    </row>
    <row r="802" spans="1:33" ht="16.5" customHeight="1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  <c r="AB802" s="24"/>
      <c r="AC802" s="24"/>
      <c r="AD802" s="24"/>
      <c r="AE802" s="24"/>
      <c r="AF802" s="24"/>
      <c r="AG802" s="24"/>
    </row>
    <row r="803" spans="1:33" ht="16.5" customHeight="1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  <c r="AB803" s="24"/>
      <c r="AC803" s="24"/>
      <c r="AD803" s="24"/>
      <c r="AE803" s="24"/>
      <c r="AF803" s="24"/>
      <c r="AG803" s="24"/>
    </row>
    <row r="804" spans="1:33" ht="16.5" customHeight="1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  <c r="AB804" s="24"/>
      <c r="AC804" s="24"/>
      <c r="AD804" s="24"/>
      <c r="AE804" s="24"/>
      <c r="AF804" s="24"/>
      <c r="AG804" s="24"/>
    </row>
    <row r="805" spans="1:33" ht="16.5" customHeight="1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  <c r="AB805" s="24"/>
      <c r="AC805" s="24"/>
      <c r="AD805" s="24"/>
      <c r="AE805" s="24"/>
      <c r="AF805" s="24"/>
      <c r="AG805" s="24"/>
    </row>
    <row r="806" spans="1:33" ht="16.5" customHeight="1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  <c r="AB806" s="24"/>
      <c r="AC806" s="24"/>
      <c r="AD806" s="24"/>
      <c r="AE806" s="24"/>
      <c r="AF806" s="24"/>
      <c r="AG806" s="24"/>
    </row>
    <row r="807" spans="1:33" ht="16.5" customHeight="1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  <c r="AB807" s="24"/>
      <c r="AC807" s="24"/>
      <c r="AD807" s="24"/>
      <c r="AE807" s="24"/>
      <c r="AF807" s="24"/>
      <c r="AG807" s="24"/>
    </row>
    <row r="808" spans="1:33" ht="16.5" customHeight="1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  <c r="AB808" s="24"/>
      <c r="AC808" s="24"/>
      <c r="AD808" s="24"/>
      <c r="AE808" s="24"/>
      <c r="AF808" s="24"/>
      <c r="AG808" s="24"/>
    </row>
    <row r="809" spans="1:33" ht="16.5" customHeight="1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  <c r="AB809" s="24"/>
      <c r="AC809" s="24"/>
      <c r="AD809" s="24"/>
      <c r="AE809" s="24"/>
      <c r="AF809" s="24"/>
      <c r="AG809" s="24"/>
    </row>
    <row r="810" spans="1:33" ht="16.5" customHeight="1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  <c r="AA810" s="24"/>
      <c r="AB810" s="24"/>
      <c r="AC810" s="24"/>
      <c r="AD810" s="24"/>
      <c r="AE810" s="24"/>
      <c r="AF810" s="24"/>
      <c r="AG810" s="24"/>
    </row>
    <row r="811" spans="1:33" ht="16.5" customHeight="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  <c r="AB811" s="24"/>
      <c r="AC811" s="24"/>
      <c r="AD811" s="24"/>
      <c r="AE811" s="24"/>
      <c r="AF811" s="24"/>
      <c r="AG811" s="24"/>
    </row>
    <row r="812" spans="1:33" ht="16.5" customHeight="1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  <c r="AB812" s="24"/>
      <c r="AC812" s="24"/>
      <c r="AD812" s="24"/>
      <c r="AE812" s="24"/>
      <c r="AF812" s="24"/>
      <c r="AG812" s="24"/>
    </row>
    <row r="813" spans="1:33" ht="16.5" customHeight="1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  <c r="AB813" s="24"/>
      <c r="AC813" s="24"/>
      <c r="AD813" s="24"/>
      <c r="AE813" s="24"/>
      <c r="AF813" s="24"/>
      <c r="AG813" s="24"/>
    </row>
    <row r="814" spans="1:33" ht="16.5" customHeight="1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  <c r="AB814" s="24"/>
      <c r="AC814" s="24"/>
      <c r="AD814" s="24"/>
      <c r="AE814" s="24"/>
      <c r="AF814" s="24"/>
      <c r="AG814" s="24"/>
    </row>
    <row r="815" spans="1:33" ht="16.5" customHeight="1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  <c r="AB815" s="24"/>
      <c r="AC815" s="24"/>
      <c r="AD815" s="24"/>
      <c r="AE815" s="24"/>
      <c r="AF815" s="24"/>
      <c r="AG815" s="24"/>
    </row>
    <row r="816" spans="1:33" ht="16.5" customHeight="1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  <c r="AB816" s="24"/>
      <c r="AC816" s="24"/>
      <c r="AD816" s="24"/>
      <c r="AE816" s="24"/>
      <c r="AF816" s="24"/>
      <c r="AG816" s="24"/>
    </row>
    <row r="817" spans="1:33" ht="16.5" customHeight="1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  <c r="AB817" s="24"/>
      <c r="AC817" s="24"/>
      <c r="AD817" s="24"/>
      <c r="AE817" s="24"/>
      <c r="AF817" s="24"/>
      <c r="AG817" s="24"/>
    </row>
    <row r="818" spans="1:33" ht="16.5" customHeight="1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  <c r="AB818" s="24"/>
      <c r="AC818" s="24"/>
      <c r="AD818" s="24"/>
      <c r="AE818" s="24"/>
      <c r="AF818" s="24"/>
      <c r="AG818" s="24"/>
    </row>
    <row r="819" spans="1:33" ht="16.5" customHeight="1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  <c r="AB819" s="24"/>
      <c r="AC819" s="24"/>
      <c r="AD819" s="24"/>
      <c r="AE819" s="24"/>
      <c r="AF819" s="24"/>
      <c r="AG819" s="24"/>
    </row>
    <row r="820" spans="1:33" ht="16.5" customHeight="1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  <c r="AB820" s="24"/>
      <c r="AC820" s="24"/>
      <c r="AD820" s="24"/>
      <c r="AE820" s="24"/>
      <c r="AF820" s="24"/>
      <c r="AG820" s="24"/>
    </row>
    <row r="821" spans="1:33" ht="16.5" customHeight="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  <c r="AB821" s="24"/>
      <c r="AC821" s="24"/>
      <c r="AD821" s="24"/>
      <c r="AE821" s="24"/>
      <c r="AF821" s="24"/>
      <c r="AG821" s="24"/>
    </row>
    <row r="822" spans="1:33" ht="16.5" customHeight="1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  <c r="AB822" s="24"/>
      <c r="AC822" s="24"/>
      <c r="AD822" s="24"/>
      <c r="AE822" s="24"/>
      <c r="AF822" s="24"/>
      <c r="AG822" s="24"/>
    </row>
    <row r="823" spans="1:33" ht="16.5" customHeight="1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  <c r="AB823" s="24"/>
      <c r="AC823" s="24"/>
      <c r="AD823" s="24"/>
      <c r="AE823" s="24"/>
      <c r="AF823" s="24"/>
      <c r="AG823" s="24"/>
    </row>
    <row r="824" spans="1:33" ht="16.5" customHeight="1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  <c r="AB824" s="24"/>
      <c r="AC824" s="24"/>
      <c r="AD824" s="24"/>
      <c r="AE824" s="24"/>
      <c r="AF824" s="24"/>
      <c r="AG824" s="24"/>
    </row>
    <row r="825" spans="1:33" ht="16.5" customHeight="1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  <c r="AB825" s="24"/>
      <c r="AC825" s="24"/>
      <c r="AD825" s="24"/>
      <c r="AE825" s="24"/>
      <c r="AF825" s="24"/>
      <c r="AG825" s="24"/>
    </row>
    <row r="826" spans="1:33" ht="16.5" customHeight="1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  <c r="AB826" s="24"/>
      <c r="AC826" s="24"/>
      <c r="AD826" s="24"/>
      <c r="AE826" s="24"/>
      <c r="AF826" s="24"/>
      <c r="AG826" s="24"/>
    </row>
    <row r="827" spans="1:33" ht="16.5" customHeight="1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  <c r="AB827" s="24"/>
      <c r="AC827" s="24"/>
      <c r="AD827" s="24"/>
      <c r="AE827" s="24"/>
      <c r="AF827" s="24"/>
      <c r="AG827" s="24"/>
    </row>
    <row r="828" spans="1:33" ht="16.5" customHeight="1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  <c r="AB828" s="24"/>
      <c r="AC828" s="24"/>
      <c r="AD828" s="24"/>
      <c r="AE828" s="24"/>
      <c r="AF828" s="24"/>
      <c r="AG828" s="24"/>
    </row>
    <row r="829" spans="1:33" ht="16.5" customHeight="1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  <c r="AB829" s="24"/>
      <c r="AC829" s="24"/>
      <c r="AD829" s="24"/>
      <c r="AE829" s="24"/>
      <c r="AF829" s="24"/>
      <c r="AG829" s="24"/>
    </row>
    <row r="830" spans="1:33" ht="16.5" customHeight="1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  <c r="AB830" s="24"/>
      <c r="AC830" s="24"/>
      <c r="AD830" s="24"/>
      <c r="AE830" s="24"/>
      <c r="AF830" s="24"/>
      <c r="AG830" s="24"/>
    </row>
    <row r="831" spans="1:33" ht="16.5" customHeight="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  <c r="AB831" s="24"/>
      <c r="AC831" s="24"/>
      <c r="AD831" s="24"/>
      <c r="AE831" s="24"/>
      <c r="AF831" s="24"/>
      <c r="AG831" s="24"/>
    </row>
    <row r="832" spans="1:33" ht="16.5" customHeight="1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  <c r="AB832" s="24"/>
      <c r="AC832" s="24"/>
      <c r="AD832" s="24"/>
      <c r="AE832" s="24"/>
      <c r="AF832" s="24"/>
      <c r="AG832" s="24"/>
    </row>
    <row r="833" spans="1:33" ht="16.5" customHeight="1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  <c r="AA833" s="24"/>
      <c r="AB833" s="24"/>
      <c r="AC833" s="24"/>
      <c r="AD833" s="24"/>
      <c r="AE833" s="24"/>
      <c r="AF833" s="24"/>
      <c r="AG833" s="24"/>
    </row>
    <row r="834" spans="1:33" ht="16.5" customHeight="1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  <c r="AA834" s="24"/>
      <c r="AB834" s="24"/>
      <c r="AC834" s="24"/>
      <c r="AD834" s="24"/>
      <c r="AE834" s="24"/>
      <c r="AF834" s="24"/>
      <c r="AG834" s="24"/>
    </row>
    <row r="835" spans="1:33" ht="16.5" customHeight="1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  <c r="AB835" s="24"/>
      <c r="AC835" s="24"/>
      <c r="AD835" s="24"/>
      <c r="AE835" s="24"/>
      <c r="AF835" s="24"/>
      <c r="AG835" s="24"/>
    </row>
    <row r="836" spans="1:33" ht="16.5" customHeight="1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  <c r="AA836" s="24"/>
      <c r="AB836" s="24"/>
      <c r="AC836" s="24"/>
      <c r="AD836" s="24"/>
      <c r="AE836" s="24"/>
      <c r="AF836" s="24"/>
      <c r="AG836" s="24"/>
    </row>
    <row r="837" spans="1:33" ht="16.5" customHeight="1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  <c r="AA837" s="24"/>
      <c r="AB837" s="24"/>
      <c r="AC837" s="24"/>
      <c r="AD837" s="24"/>
      <c r="AE837" s="24"/>
      <c r="AF837" s="24"/>
      <c r="AG837" s="24"/>
    </row>
    <row r="838" spans="1:33" ht="16.5" customHeight="1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  <c r="AA838" s="24"/>
      <c r="AB838" s="24"/>
      <c r="AC838" s="24"/>
      <c r="AD838" s="24"/>
      <c r="AE838" s="24"/>
      <c r="AF838" s="24"/>
      <c r="AG838" s="24"/>
    </row>
    <row r="839" spans="1:33" ht="16.5" customHeight="1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  <c r="AA839" s="24"/>
      <c r="AB839" s="24"/>
      <c r="AC839" s="24"/>
      <c r="AD839" s="24"/>
      <c r="AE839" s="24"/>
      <c r="AF839" s="24"/>
      <c r="AG839" s="24"/>
    </row>
    <row r="840" spans="1:33" ht="16.5" customHeight="1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  <c r="AB840" s="24"/>
      <c r="AC840" s="24"/>
      <c r="AD840" s="24"/>
      <c r="AE840" s="24"/>
      <c r="AF840" s="24"/>
      <c r="AG840" s="24"/>
    </row>
    <row r="841" spans="1:33" ht="16.5" customHeight="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  <c r="AB841" s="24"/>
      <c r="AC841" s="24"/>
      <c r="AD841" s="24"/>
      <c r="AE841" s="24"/>
      <c r="AF841" s="24"/>
      <c r="AG841" s="24"/>
    </row>
    <row r="842" spans="1:33" ht="16.5" customHeight="1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  <c r="AB842" s="24"/>
      <c r="AC842" s="24"/>
      <c r="AD842" s="24"/>
      <c r="AE842" s="24"/>
      <c r="AF842" s="24"/>
      <c r="AG842" s="24"/>
    </row>
    <row r="843" spans="1:33" ht="16.5" customHeight="1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  <c r="AB843" s="24"/>
      <c r="AC843" s="24"/>
      <c r="AD843" s="24"/>
      <c r="AE843" s="24"/>
      <c r="AF843" s="24"/>
      <c r="AG843" s="24"/>
    </row>
    <row r="844" spans="1:33" ht="16.5" customHeight="1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  <c r="AB844" s="24"/>
      <c r="AC844" s="24"/>
      <c r="AD844" s="24"/>
      <c r="AE844" s="24"/>
      <c r="AF844" s="24"/>
      <c r="AG844" s="24"/>
    </row>
    <row r="845" spans="1:33" ht="16.5" customHeight="1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  <c r="AB845" s="24"/>
      <c r="AC845" s="24"/>
      <c r="AD845" s="24"/>
      <c r="AE845" s="24"/>
      <c r="AF845" s="24"/>
      <c r="AG845" s="24"/>
    </row>
    <row r="846" spans="1:33" ht="16.5" customHeight="1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  <c r="AB846" s="24"/>
      <c r="AC846" s="24"/>
      <c r="AD846" s="24"/>
      <c r="AE846" s="24"/>
      <c r="AF846" s="24"/>
      <c r="AG846" s="24"/>
    </row>
    <row r="847" spans="1:33" ht="16.5" customHeight="1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  <c r="AB847" s="24"/>
      <c r="AC847" s="24"/>
      <c r="AD847" s="24"/>
      <c r="AE847" s="24"/>
      <c r="AF847" s="24"/>
      <c r="AG847" s="24"/>
    </row>
    <row r="848" spans="1:33" ht="16.5" customHeight="1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  <c r="AB848" s="24"/>
      <c r="AC848" s="24"/>
      <c r="AD848" s="24"/>
      <c r="AE848" s="24"/>
      <c r="AF848" s="24"/>
      <c r="AG848" s="24"/>
    </row>
    <row r="849" spans="1:33" ht="16.5" customHeight="1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  <c r="AB849" s="24"/>
      <c r="AC849" s="24"/>
      <c r="AD849" s="24"/>
      <c r="AE849" s="24"/>
      <c r="AF849" s="24"/>
      <c r="AG849" s="24"/>
    </row>
    <row r="850" spans="1:33" ht="16.5" customHeight="1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  <c r="AB850" s="24"/>
      <c r="AC850" s="24"/>
      <c r="AD850" s="24"/>
      <c r="AE850" s="24"/>
      <c r="AF850" s="24"/>
      <c r="AG850" s="24"/>
    </row>
    <row r="851" spans="1:33" ht="16.5" customHeight="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  <c r="AB851" s="24"/>
      <c r="AC851" s="24"/>
      <c r="AD851" s="24"/>
      <c r="AE851" s="24"/>
      <c r="AF851" s="24"/>
      <c r="AG851" s="24"/>
    </row>
    <row r="852" spans="1:33" ht="16.5" customHeight="1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  <c r="AB852" s="24"/>
      <c r="AC852" s="24"/>
      <c r="AD852" s="24"/>
      <c r="AE852" s="24"/>
      <c r="AF852" s="24"/>
      <c r="AG852" s="24"/>
    </row>
    <row r="853" spans="1:33" ht="16.5" customHeight="1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  <c r="AB853" s="24"/>
      <c r="AC853" s="24"/>
      <c r="AD853" s="24"/>
      <c r="AE853" s="24"/>
      <c r="AF853" s="24"/>
      <c r="AG853" s="24"/>
    </row>
    <row r="854" spans="1:33" ht="16.5" customHeight="1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  <c r="AB854" s="24"/>
      <c r="AC854" s="24"/>
      <c r="AD854" s="24"/>
      <c r="AE854" s="24"/>
      <c r="AF854" s="24"/>
      <c r="AG854" s="24"/>
    </row>
    <row r="855" spans="1:33" ht="16.5" customHeight="1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  <c r="AB855" s="24"/>
      <c r="AC855" s="24"/>
      <c r="AD855" s="24"/>
      <c r="AE855" s="24"/>
      <c r="AF855" s="24"/>
      <c r="AG855" s="24"/>
    </row>
    <row r="856" spans="1:33" ht="16.5" customHeight="1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  <c r="AB856" s="24"/>
      <c r="AC856" s="24"/>
      <c r="AD856" s="24"/>
      <c r="AE856" s="24"/>
      <c r="AF856" s="24"/>
      <c r="AG856" s="24"/>
    </row>
    <row r="857" spans="1:33" ht="16.5" customHeight="1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  <c r="AB857" s="24"/>
      <c r="AC857" s="24"/>
      <c r="AD857" s="24"/>
      <c r="AE857" s="24"/>
      <c r="AF857" s="24"/>
      <c r="AG857" s="24"/>
    </row>
    <row r="858" spans="1:33" ht="16.5" customHeight="1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  <c r="AB858" s="24"/>
      <c r="AC858" s="24"/>
      <c r="AD858" s="24"/>
      <c r="AE858" s="24"/>
      <c r="AF858" s="24"/>
      <c r="AG858" s="24"/>
    </row>
    <row r="859" spans="1:33" ht="16.5" customHeight="1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  <c r="AB859" s="24"/>
      <c r="AC859" s="24"/>
      <c r="AD859" s="24"/>
      <c r="AE859" s="24"/>
      <c r="AF859" s="24"/>
      <c r="AG859" s="24"/>
    </row>
    <row r="860" spans="1:33" ht="16.5" customHeight="1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  <c r="AB860" s="24"/>
      <c r="AC860" s="24"/>
      <c r="AD860" s="24"/>
      <c r="AE860" s="24"/>
      <c r="AF860" s="24"/>
      <c r="AG860" s="24"/>
    </row>
    <row r="861" spans="1:33" ht="16.5" customHeight="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  <c r="AB861" s="24"/>
      <c r="AC861" s="24"/>
      <c r="AD861" s="24"/>
      <c r="AE861" s="24"/>
      <c r="AF861" s="24"/>
      <c r="AG861" s="24"/>
    </row>
    <row r="862" spans="1:33" ht="16.5" customHeight="1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  <c r="AB862" s="24"/>
      <c r="AC862" s="24"/>
      <c r="AD862" s="24"/>
      <c r="AE862" s="24"/>
      <c r="AF862" s="24"/>
      <c r="AG862" s="24"/>
    </row>
    <row r="863" spans="1:33" ht="16.5" customHeight="1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  <c r="AB863" s="24"/>
      <c r="AC863" s="24"/>
      <c r="AD863" s="24"/>
      <c r="AE863" s="24"/>
      <c r="AF863" s="24"/>
      <c r="AG863" s="24"/>
    </row>
    <row r="864" spans="1:33" ht="16.5" customHeight="1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  <c r="AB864" s="24"/>
      <c r="AC864" s="24"/>
      <c r="AD864" s="24"/>
      <c r="AE864" s="24"/>
      <c r="AF864" s="24"/>
      <c r="AG864" s="24"/>
    </row>
    <row r="865" spans="1:33" ht="16.5" customHeight="1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  <c r="AB865" s="24"/>
      <c r="AC865" s="24"/>
      <c r="AD865" s="24"/>
      <c r="AE865" s="24"/>
      <c r="AF865" s="24"/>
      <c r="AG865" s="24"/>
    </row>
    <row r="866" spans="1:33" ht="16.5" customHeight="1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  <c r="AB866" s="24"/>
      <c r="AC866" s="24"/>
      <c r="AD866" s="24"/>
      <c r="AE866" s="24"/>
      <c r="AF866" s="24"/>
      <c r="AG866" s="24"/>
    </row>
    <row r="867" spans="1:33" ht="16.5" customHeight="1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  <c r="AB867" s="24"/>
      <c r="AC867" s="24"/>
      <c r="AD867" s="24"/>
      <c r="AE867" s="24"/>
      <c r="AF867" s="24"/>
      <c r="AG867" s="24"/>
    </row>
    <row r="868" spans="1:33" ht="16.5" customHeight="1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  <c r="AB868" s="24"/>
      <c r="AC868" s="24"/>
      <c r="AD868" s="24"/>
      <c r="AE868" s="24"/>
      <c r="AF868" s="24"/>
      <c r="AG868" s="24"/>
    </row>
    <row r="869" spans="1:33" ht="16.5" customHeight="1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  <c r="AB869" s="24"/>
      <c r="AC869" s="24"/>
      <c r="AD869" s="24"/>
      <c r="AE869" s="24"/>
      <c r="AF869" s="24"/>
      <c r="AG869" s="24"/>
    </row>
    <row r="870" spans="1:33" ht="16.5" customHeight="1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  <c r="AB870" s="24"/>
      <c r="AC870" s="24"/>
      <c r="AD870" s="24"/>
      <c r="AE870" s="24"/>
      <c r="AF870" s="24"/>
      <c r="AG870" s="24"/>
    </row>
    <row r="871" spans="1:33" ht="16.5" customHeight="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  <c r="AB871" s="24"/>
      <c r="AC871" s="24"/>
      <c r="AD871" s="24"/>
      <c r="AE871" s="24"/>
      <c r="AF871" s="24"/>
      <c r="AG871" s="24"/>
    </row>
    <row r="872" spans="1:33" ht="16.5" customHeight="1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  <c r="AB872" s="24"/>
      <c r="AC872" s="24"/>
      <c r="AD872" s="24"/>
      <c r="AE872" s="24"/>
      <c r="AF872" s="24"/>
      <c r="AG872" s="24"/>
    </row>
    <row r="873" spans="1:33" ht="16.5" customHeight="1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  <c r="AB873" s="24"/>
      <c r="AC873" s="24"/>
      <c r="AD873" s="24"/>
      <c r="AE873" s="24"/>
      <c r="AF873" s="24"/>
      <c r="AG873" s="24"/>
    </row>
    <row r="874" spans="1:33" ht="16.5" customHeight="1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  <c r="AB874" s="24"/>
      <c r="AC874" s="24"/>
      <c r="AD874" s="24"/>
      <c r="AE874" s="24"/>
      <c r="AF874" s="24"/>
      <c r="AG874" s="24"/>
    </row>
    <row r="875" spans="1:33" ht="16.5" customHeight="1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  <c r="AB875" s="24"/>
      <c r="AC875" s="24"/>
      <c r="AD875" s="24"/>
      <c r="AE875" s="24"/>
      <c r="AF875" s="24"/>
      <c r="AG875" s="24"/>
    </row>
    <row r="876" spans="1:33" ht="16.5" customHeight="1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  <c r="AB876" s="24"/>
      <c r="AC876" s="24"/>
      <c r="AD876" s="24"/>
      <c r="AE876" s="24"/>
      <c r="AF876" s="24"/>
      <c r="AG876" s="24"/>
    </row>
    <row r="877" spans="1:33" ht="16.5" customHeight="1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  <c r="AB877" s="24"/>
      <c r="AC877" s="24"/>
      <c r="AD877" s="24"/>
      <c r="AE877" s="24"/>
      <c r="AF877" s="24"/>
      <c r="AG877" s="24"/>
    </row>
    <row r="878" spans="1:33" ht="16.5" customHeight="1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  <c r="AB878" s="24"/>
      <c r="AC878" s="24"/>
      <c r="AD878" s="24"/>
      <c r="AE878" s="24"/>
      <c r="AF878" s="24"/>
      <c r="AG878" s="24"/>
    </row>
    <row r="879" spans="1:33" ht="16.5" customHeight="1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  <c r="AB879" s="24"/>
      <c r="AC879" s="24"/>
      <c r="AD879" s="24"/>
      <c r="AE879" s="24"/>
      <c r="AF879" s="24"/>
      <c r="AG879" s="24"/>
    </row>
    <row r="880" spans="1:33" ht="16.5" customHeight="1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  <c r="AB880" s="24"/>
      <c r="AC880" s="24"/>
      <c r="AD880" s="24"/>
      <c r="AE880" s="24"/>
      <c r="AF880" s="24"/>
      <c r="AG880" s="24"/>
    </row>
    <row r="881" spans="1:33" ht="16.5" customHeight="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  <c r="AB881" s="24"/>
      <c r="AC881" s="24"/>
      <c r="AD881" s="24"/>
      <c r="AE881" s="24"/>
      <c r="AF881" s="24"/>
      <c r="AG881" s="24"/>
    </row>
    <row r="882" spans="1:33" ht="16.5" customHeight="1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  <c r="AB882" s="24"/>
      <c r="AC882" s="24"/>
      <c r="AD882" s="24"/>
      <c r="AE882" s="24"/>
      <c r="AF882" s="24"/>
      <c r="AG882" s="24"/>
    </row>
    <row r="883" spans="1:33" ht="16.5" customHeight="1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  <c r="AB883" s="24"/>
      <c r="AC883" s="24"/>
      <c r="AD883" s="24"/>
      <c r="AE883" s="24"/>
      <c r="AF883" s="24"/>
      <c r="AG883" s="24"/>
    </row>
    <row r="884" spans="1:33" ht="16.5" customHeight="1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  <c r="AB884" s="24"/>
      <c r="AC884" s="24"/>
      <c r="AD884" s="24"/>
      <c r="AE884" s="24"/>
      <c r="AF884" s="24"/>
      <c r="AG884" s="24"/>
    </row>
    <row r="885" spans="1:33" ht="16.5" customHeight="1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  <c r="AB885" s="24"/>
      <c r="AC885" s="24"/>
      <c r="AD885" s="24"/>
      <c r="AE885" s="24"/>
      <c r="AF885" s="24"/>
      <c r="AG885" s="24"/>
    </row>
    <row r="886" spans="1:33" ht="16.5" customHeight="1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  <c r="AB886" s="24"/>
      <c r="AC886" s="24"/>
      <c r="AD886" s="24"/>
      <c r="AE886" s="24"/>
      <c r="AF886" s="24"/>
      <c r="AG886" s="24"/>
    </row>
    <row r="887" spans="1:33" ht="16.5" customHeight="1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  <c r="AB887" s="24"/>
      <c r="AC887" s="24"/>
      <c r="AD887" s="24"/>
      <c r="AE887" s="24"/>
      <c r="AF887" s="24"/>
      <c r="AG887" s="24"/>
    </row>
    <row r="888" spans="1:33" ht="16.5" customHeight="1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  <c r="AB888" s="24"/>
      <c r="AC888" s="24"/>
      <c r="AD888" s="24"/>
      <c r="AE888" s="24"/>
      <c r="AF888" s="24"/>
      <c r="AG888" s="24"/>
    </row>
    <row r="889" spans="1:33" ht="16.5" customHeight="1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  <c r="AB889" s="24"/>
      <c r="AC889" s="24"/>
      <c r="AD889" s="24"/>
      <c r="AE889" s="24"/>
      <c r="AF889" s="24"/>
      <c r="AG889" s="24"/>
    </row>
    <row r="890" spans="1:33" ht="16.5" customHeight="1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  <c r="AB890" s="24"/>
      <c r="AC890" s="24"/>
      <c r="AD890" s="24"/>
      <c r="AE890" s="24"/>
      <c r="AF890" s="24"/>
      <c r="AG890" s="24"/>
    </row>
    <row r="891" spans="1:33" ht="16.5" customHeight="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  <c r="AB891" s="24"/>
      <c r="AC891" s="24"/>
      <c r="AD891" s="24"/>
      <c r="AE891" s="24"/>
      <c r="AF891" s="24"/>
      <c r="AG891" s="24"/>
    </row>
    <row r="892" spans="1:33" ht="16.5" customHeight="1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  <c r="AB892" s="24"/>
      <c r="AC892" s="24"/>
      <c r="AD892" s="24"/>
      <c r="AE892" s="24"/>
      <c r="AF892" s="24"/>
      <c r="AG892" s="24"/>
    </row>
    <row r="893" spans="1:33" ht="16.5" customHeight="1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  <c r="AB893" s="24"/>
      <c r="AC893" s="24"/>
      <c r="AD893" s="24"/>
      <c r="AE893" s="24"/>
      <c r="AF893" s="24"/>
      <c r="AG893" s="24"/>
    </row>
    <row r="894" spans="1:33" ht="16.5" customHeight="1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  <c r="AB894" s="24"/>
      <c r="AC894" s="24"/>
      <c r="AD894" s="24"/>
      <c r="AE894" s="24"/>
      <c r="AF894" s="24"/>
      <c r="AG894" s="24"/>
    </row>
    <row r="895" spans="1:33" ht="16.5" customHeight="1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  <c r="AB895" s="24"/>
      <c r="AC895" s="24"/>
      <c r="AD895" s="24"/>
      <c r="AE895" s="24"/>
      <c r="AF895" s="24"/>
      <c r="AG895" s="24"/>
    </row>
    <row r="896" spans="1:33" ht="16.5" customHeight="1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  <c r="AB896" s="24"/>
      <c r="AC896" s="24"/>
      <c r="AD896" s="24"/>
      <c r="AE896" s="24"/>
      <c r="AF896" s="24"/>
      <c r="AG896" s="24"/>
    </row>
    <row r="897" spans="1:33" ht="16.5" customHeight="1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  <c r="AB897" s="24"/>
      <c r="AC897" s="24"/>
      <c r="AD897" s="24"/>
      <c r="AE897" s="24"/>
      <c r="AF897" s="24"/>
      <c r="AG897" s="24"/>
    </row>
    <row r="898" spans="1:33" ht="16.5" customHeight="1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  <c r="AB898" s="24"/>
      <c r="AC898" s="24"/>
      <c r="AD898" s="24"/>
      <c r="AE898" s="24"/>
      <c r="AF898" s="24"/>
      <c r="AG898" s="24"/>
    </row>
    <row r="899" spans="1:33" ht="16.5" customHeight="1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  <c r="AB899" s="24"/>
      <c r="AC899" s="24"/>
      <c r="AD899" s="24"/>
      <c r="AE899" s="24"/>
      <c r="AF899" s="24"/>
      <c r="AG899" s="24"/>
    </row>
    <row r="900" spans="1:33" ht="16.5" customHeight="1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  <c r="AB900" s="24"/>
      <c r="AC900" s="24"/>
      <c r="AD900" s="24"/>
      <c r="AE900" s="24"/>
      <c r="AF900" s="24"/>
      <c r="AG900" s="24"/>
    </row>
    <row r="901" spans="1:33" ht="16.5" customHeight="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  <c r="AB901" s="24"/>
      <c r="AC901" s="24"/>
      <c r="AD901" s="24"/>
      <c r="AE901" s="24"/>
      <c r="AF901" s="24"/>
      <c r="AG901" s="24"/>
    </row>
    <row r="902" spans="1:33" ht="16.5" customHeight="1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  <c r="AB902" s="24"/>
      <c r="AC902" s="24"/>
      <c r="AD902" s="24"/>
      <c r="AE902" s="24"/>
      <c r="AF902" s="24"/>
      <c r="AG902" s="24"/>
    </row>
    <row r="903" spans="1:33" ht="16.5" customHeight="1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  <c r="AB903" s="24"/>
      <c r="AC903" s="24"/>
      <c r="AD903" s="24"/>
      <c r="AE903" s="24"/>
      <c r="AF903" s="24"/>
      <c r="AG903" s="24"/>
    </row>
    <row r="904" spans="1:33" ht="16.5" customHeight="1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  <c r="AB904" s="24"/>
      <c r="AC904" s="24"/>
      <c r="AD904" s="24"/>
      <c r="AE904" s="24"/>
      <c r="AF904" s="24"/>
      <c r="AG904" s="24"/>
    </row>
    <row r="905" spans="1:33" ht="16.5" customHeight="1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  <c r="AB905" s="24"/>
      <c r="AC905" s="24"/>
      <c r="AD905" s="24"/>
      <c r="AE905" s="24"/>
      <c r="AF905" s="24"/>
      <c r="AG905" s="24"/>
    </row>
    <row r="906" spans="1:33" ht="16.5" customHeight="1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  <c r="AB906" s="24"/>
      <c r="AC906" s="24"/>
      <c r="AD906" s="24"/>
      <c r="AE906" s="24"/>
      <c r="AF906" s="24"/>
      <c r="AG906" s="24"/>
    </row>
    <row r="907" spans="1:33" ht="16.5" customHeight="1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  <c r="AB907" s="24"/>
      <c r="AC907" s="24"/>
      <c r="AD907" s="24"/>
      <c r="AE907" s="24"/>
      <c r="AF907" s="24"/>
      <c r="AG907" s="24"/>
    </row>
    <row r="908" spans="1:33" ht="16.5" customHeight="1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  <c r="AB908" s="24"/>
      <c r="AC908" s="24"/>
      <c r="AD908" s="24"/>
      <c r="AE908" s="24"/>
      <c r="AF908" s="24"/>
      <c r="AG908" s="24"/>
    </row>
    <row r="909" spans="1:33" ht="16.5" customHeight="1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  <c r="AB909" s="24"/>
      <c r="AC909" s="24"/>
      <c r="AD909" s="24"/>
      <c r="AE909" s="24"/>
      <c r="AF909" s="24"/>
      <c r="AG909" s="24"/>
    </row>
    <row r="910" spans="1:33" ht="16.5" customHeight="1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  <c r="AB910" s="24"/>
      <c r="AC910" s="24"/>
      <c r="AD910" s="24"/>
      <c r="AE910" s="24"/>
      <c r="AF910" s="24"/>
      <c r="AG910" s="24"/>
    </row>
    <row r="911" spans="1:33" ht="16.5" customHeight="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  <c r="AB911" s="24"/>
      <c r="AC911" s="24"/>
      <c r="AD911" s="24"/>
      <c r="AE911" s="24"/>
      <c r="AF911" s="24"/>
      <c r="AG911" s="24"/>
    </row>
    <row r="912" spans="1:33" ht="16.5" customHeight="1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  <c r="AB912" s="24"/>
      <c r="AC912" s="24"/>
      <c r="AD912" s="24"/>
      <c r="AE912" s="24"/>
      <c r="AF912" s="24"/>
      <c r="AG912" s="24"/>
    </row>
    <row r="913" spans="1:33" ht="16.5" customHeight="1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  <c r="AB913" s="24"/>
      <c r="AC913" s="24"/>
      <c r="AD913" s="24"/>
      <c r="AE913" s="24"/>
      <c r="AF913" s="24"/>
      <c r="AG913" s="24"/>
    </row>
    <row r="914" spans="1:33" ht="16.5" customHeight="1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  <c r="AB914" s="24"/>
      <c r="AC914" s="24"/>
      <c r="AD914" s="24"/>
      <c r="AE914" s="24"/>
      <c r="AF914" s="24"/>
      <c r="AG914" s="24"/>
    </row>
    <row r="915" spans="1:33" ht="16.5" customHeight="1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  <c r="AB915" s="24"/>
      <c r="AC915" s="24"/>
      <c r="AD915" s="24"/>
      <c r="AE915" s="24"/>
      <c r="AF915" s="24"/>
      <c r="AG915" s="24"/>
    </row>
    <row r="916" spans="1:33" ht="16.5" customHeight="1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  <c r="AB916" s="24"/>
      <c r="AC916" s="24"/>
      <c r="AD916" s="24"/>
      <c r="AE916" s="24"/>
      <c r="AF916" s="24"/>
      <c r="AG916" s="24"/>
    </row>
    <row r="917" spans="1:33" ht="16.5" customHeight="1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  <c r="AB917" s="24"/>
      <c r="AC917" s="24"/>
      <c r="AD917" s="24"/>
      <c r="AE917" s="24"/>
      <c r="AF917" s="24"/>
      <c r="AG917" s="24"/>
    </row>
    <row r="918" spans="1:33" ht="16.5" customHeight="1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  <c r="AB918" s="24"/>
      <c r="AC918" s="24"/>
      <c r="AD918" s="24"/>
      <c r="AE918" s="24"/>
      <c r="AF918" s="24"/>
      <c r="AG918" s="24"/>
    </row>
    <row r="919" spans="1:33" ht="16.5" customHeight="1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  <c r="AB919" s="24"/>
      <c r="AC919" s="24"/>
      <c r="AD919" s="24"/>
      <c r="AE919" s="24"/>
      <c r="AF919" s="24"/>
      <c r="AG919" s="24"/>
    </row>
    <row r="920" spans="1:33" ht="16.5" customHeight="1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  <c r="AB920" s="24"/>
      <c r="AC920" s="24"/>
      <c r="AD920" s="24"/>
      <c r="AE920" s="24"/>
      <c r="AF920" s="24"/>
      <c r="AG920" s="24"/>
    </row>
    <row r="921" spans="1:33" ht="16.5" customHeight="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  <c r="AB921" s="24"/>
      <c r="AC921" s="24"/>
      <c r="AD921" s="24"/>
      <c r="AE921" s="24"/>
      <c r="AF921" s="24"/>
      <c r="AG921" s="24"/>
    </row>
    <row r="922" spans="1:33" ht="16.5" customHeight="1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  <c r="AB922" s="24"/>
      <c r="AC922" s="24"/>
      <c r="AD922" s="24"/>
      <c r="AE922" s="24"/>
      <c r="AF922" s="24"/>
      <c r="AG922" s="24"/>
    </row>
    <row r="923" spans="1:33" ht="16.5" customHeight="1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  <c r="AB923" s="24"/>
      <c r="AC923" s="24"/>
      <c r="AD923" s="24"/>
      <c r="AE923" s="24"/>
      <c r="AF923" s="24"/>
      <c r="AG923" s="24"/>
    </row>
    <row r="924" spans="1:33" ht="16.5" customHeight="1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  <c r="AB924" s="24"/>
      <c r="AC924" s="24"/>
      <c r="AD924" s="24"/>
      <c r="AE924" s="24"/>
      <c r="AF924" s="24"/>
      <c r="AG924" s="24"/>
    </row>
    <row r="925" spans="1:33" ht="16.5" customHeight="1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  <c r="AB925" s="24"/>
      <c r="AC925" s="24"/>
      <c r="AD925" s="24"/>
      <c r="AE925" s="24"/>
      <c r="AF925" s="24"/>
      <c r="AG925" s="24"/>
    </row>
    <row r="926" spans="1:33" ht="16.5" customHeight="1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  <c r="AB926" s="24"/>
      <c r="AC926" s="24"/>
      <c r="AD926" s="24"/>
      <c r="AE926" s="24"/>
      <c r="AF926" s="24"/>
      <c r="AG926" s="24"/>
    </row>
    <row r="927" spans="1:33" ht="16.5" customHeight="1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  <c r="AB927" s="24"/>
      <c r="AC927" s="24"/>
      <c r="AD927" s="24"/>
      <c r="AE927" s="24"/>
      <c r="AF927" s="24"/>
      <c r="AG927" s="24"/>
    </row>
    <row r="928" spans="1:33" ht="16.5" customHeight="1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  <c r="AB928" s="24"/>
      <c r="AC928" s="24"/>
      <c r="AD928" s="24"/>
      <c r="AE928" s="24"/>
      <c r="AF928" s="24"/>
      <c r="AG928" s="24"/>
    </row>
    <row r="929" spans="1:33" ht="16.5" customHeight="1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  <c r="AB929" s="24"/>
      <c r="AC929" s="24"/>
      <c r="AD929" s="24"/>
      <c r="AE929" s="24"/>
      <c r="AF929" s="24"/>
      <c r="AG929" s="24"/>
    </row>
    <row r="930" spans="1:33" ht="16.5" customHeight="1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  <c r="AB930" s="24"/>
      <c r="AC930" s="24"/>
      <c r="AD930" s="24"/>
      <c r="AE930" s="24"/>
      <c r="AF930" s="24"/>
      <c r="AG930" s="24"/>
    </row>
    <row r="931" spans="1:33" ht="16.5" customHeight="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  <c r="AB931" s="24"/>
      <c r="AC931" s="24"/>
      <c r="AD931" s="24"/>
      <c r="AE931" s="24"/>
      <c r="AF931" s="24"/>
      <c r="AG931" s="24"/>
    </row>
    <row r="932" spans="1:33" ht="16.5" customHeight="1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  <c r="AB932" s="24"/>
      <c r="AC932" s="24"/>
      <c r="AD932" s="24"/>
      <c r="AE932" s="24"/>
      <c r="AF932" s="24"/>
      <c r="AG932" s="24"/>
    </row>
    <row r="933" spans="1:33" ht="16.5" customHeight="1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  <c r="AB933" s="24"/>
      <c r="AC933" s="24"/>
      <c r="AD933" s="24"/>
      <c r="AE933" s="24"/>
      <c r="AF933" s="24"/>
      <c r="AG933" s="24"/>
    </row>
    <row r="934" spans="1:33" ht="16.5" customHeight="1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  <c r="AB934" s="24"/>
      <c r="AC934" s="24"/>
      <c r="AD934" s="24"/>
      <c r="AE934" s="24"/>
      <c r="AF934" s="24"/>
      <c r="AG934" s="24"/>
    </row>
    <row r="935" spans="1:33" ht="16.5" customHeight="1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  <c r="AB935" s="24"/>
      <c r="AC935" s="24"/>
      <c r="AD935" s="24"/>
      <c r="AE935" s="24"/>
      <c r="AF935" s="24"/>
      <c r="AG935" s="24"/>
    </row>
    <row r="936" spans="1:33" ht="16.5" customHeight="1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  <c r="AB936" s="24"/>
      <c r="AC936" s="24"/>
      <c r="AD936" s="24"/>
      <c r="AE936" s="24"/>
      <c r="AF936" s="24"/>
      <c r="AG936" s="24"/>
    </row>
    <row r="937" spans="1:33" ht="16.5" customHeight="1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  <c r="AB937" s="24"/>
      <c r="AC937" s="24"/>
      <c r="AD937" s="24"/>
      <c r="AE937" s="24"/>
      <c r="AF937" s="24"/>
      <c r="AG937" s="24"/>
    </row>
    <row r="938" spans="1:33" ht="16.5" customHeight="1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  <c r="AB938" s="24"/>
      <c r="AC938" s="24"/>
      <c r="AD938" s="24"/>
      <c r="AE938" s="24"/>
      <c r="AF938" s="24"/>
      <c r="AG938" s="24"/>
    </row>
    <row r="939" spans="1:33" ht="16.5" customHeight="1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  <c r="AB939" s="24"/>
      <c r="AC939" s="24"/>
      <c r="AD939" s="24"/>
      <c r="AE939" s="24"/>
      <c r="AF939" s="24"/>
      <c r="AG939" s="24"/>
    </row>
    <row r="940" spans="1:33" ht="16.5" customHeight="1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  <c r="AB940" s="24"/>
      <c r="AC940" s="24"/>
      <c r="AD940" s="24"/>
      <c r="AE940" s="24"/>
      <c r="AF940" s="24"/>
      <c r="AG940" s="24"/>
    </row>
    <row r="941" spans="1:33" ht="16.5" customHeight="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  <c r="AB941" s="24"/>
      <c r="AC941" s="24"/>
      <c r="AD941" s="24"/>
      <c r="AE941" s="24"/>
      <c r="AF941" s="24"/>
      <c r="AG941" s="24"/>
    </row>
    <row r="942" spans="1:33" ht="16.5" customHeight="1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  <c r="AB942" s="24"/>
      <c r="AC942" s="24"/>
      <c r="AD942" s="24"/>
      <c r="AE942" s="24"/>
      <c r="AF942" s="24"/>
      <c r="AG942" s="24"/>
    </row>
    <row r="943" spans="1:33" ht="16.5" customHeight="1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  <c r="AB943" s="24"/>
      <c r="AC943" s="24"/>
      <c r="AD943" s="24"/>
      <c r="AE943" s="24"/>
      <c r="AF943" s="24"/>
      <c r="AG943" s="24"/>
    </row>
    <row r="944" spans="1:33" ht="16.5" customHeight="1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  <c r="AB944" s="24"/>
      <c r="AC944" s="24"/>
      <c r="AD944" s="24"/>
      <c r="AE944" s="24"/>
      <c r="AF944" s="24"/>
      <c r="AG944" s="24"/>
    </row>
    <row r="945" spans="1:33" ht="16.5" customHeight="1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  <c r="AB945" s="24"/>
      <c r="AC945" s="24"/>
      <c r="AD945" s="24"/>
      <c r="AE945" s="24"/>
      <c r="AF945" s="24"/>
      <c r="AG945" s="24"/>
    </row>
    <row r="946" spans="1:33" ht="16.5" customHeight="1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  <c r="AB946" s="24"/>
      <c r="AC946" s="24"/>
      <c r="AD946" s="24"/>
      <c r="AE946" s="24"/>
      <c r="AF946" s="24"/>
      <c r="AG946" s="24"/>
    </row>
    <row r="947" spans="1:33" ht="16.5" customHeight="1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  <c r="AB947" s="24"/>
      <c r="AC947" s="24"/>
      <c r="AD947" s="24"/>
      <c r="AE947" s="24"/>
      <c r="AF947" s="24"/>
      <c r="AG947" s="24"/>
    </row>
    <row r="948" spans="1:33" ht="16.5" customHeight="1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  <c r="AB948" s="24"/>
      <c r="AC948" s="24"/>
      <c r="AD948" s="24"/>
      <c r="AE948" s="24"/>
      <c r="AF948" s="24"/>
      <c r="AG948" s="24"/>
    </row>
    <row r="949" spans="1:33" ht="16.5" customHeight="1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  <c r="AB949" s="24"/>
      <c r="AC949" s="24"/>
      <c r="AD949" s="24"/>
      <c r="AE949" s="24"/>
      <c r="AF949" s="24"/>
      <c r="AG949" s="24"/>
    </row>
    <row r="950" spans="1:33" ht="16.5" customHeight="1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  <c r="AB950" s="24"/>
      <c r="AC950" s="24"/>
      <c r="AD950" s="24"/>
      <c r="AE950" s="24"/>
      <c r="AF950" s="24"/>
      <c r="AG950" s="24"/>
    </row>
    <row r="951" spans="1:33" ht="16.5" customHeight="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  <c r="AB951" s="24"/>
      <c r="AC951" s="24"/>
      <c r="AD951" s="24"/>
      <c r="AE951" s="24"/>
      <c r="AF951" s="24"/>
      <c r="AG951" s="24"/>
    </row>
    <row r="952" spans="1:33" ht="16.5" customHeight="1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  <c r="AB952" s="24"/>
      <c r="AC952" s="24"/>
      <c r="AD952" s="24"/>
      <c r="AE952" s="24"/>
      <c r="AF952" s="24"/>
      <c r="AG952" s="24"/>
    </row>
    <row r="953" spans="1:33" ht="16.5" customHeight="1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  <c r="AB953" s="24"/>
      <c r="AC953" s="24"/>
      <c r="AD953" s="24"/>
      <c r="AE953" s="24"/>
      <c r="AF953" s="24"/>
      <c r="AG953" s="24"/>
    </row>
    <row r="954" spans="1:33" ht="16.5" customHeight="1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  <c r="AB954" s="24"/>
      <c r="AC954" s="24"/>
      <c r="AD954" s="24"/>
      <c r="AE954" s="24"/>
      <c r="AF954" s="24"/>
      <c r="AG954" s="24"/>
    </row>
    <row r="955" spans="1:33" ht="16.5" customHeight="1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  <c r="AB955" s="24"/>
      <c r="AC955" s="24"/>
      <c r="AD955" s="24"/>
      <c r="AE955" s="24"/>
      <c r="AF955" s="24"/>
      <c r="AG955" s="24"/>
    </row>
    <row r="956" spans="1:33" ht="16.5" customHeight="1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  <c r="AB956" s="24"/>
      <c r="AC956" s="24"/>
      <c r="AD956" s="24"/>
      <c r="AE956" s="24"/>
      <c r="AF956" s="24"/>
      <c r="AG956" s="24"/>
    </row>
    <row r="957" spans="1:33" ht="16.5" customHeight="1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  <c r="AB957" s="24"/>
      <c r="AC957" s="24"/>
      <c r="AD957" s="24"/>
      <c r="AE957" s="24"/>
      <c r="AF957" s="24"/>
      <c r="AG957" s="24"/>
    </row>
    <row r="958" spans="1:33" ht="16.5" customHeight="1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  <c r="AB958" s="24"/>
      <c r="AC958" s="24"/>
      <c r="AD958" s="24"/>
      <c r="AE958" s="24"/>
      <c r="AF958" s="24"/>
      <c r="AG958" s="24"/>
    </row>
    <row r="959" spans="1:33" ht="16.5" customHeight="1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  <c r="AB959" s="24"/>
      <c r="AC959" s="24"/>
      <c r="AD959" s="24"/>
      <c r="AE959" s="24"/>
      <c r="AF959" s="24"/>
      <c r="AG959" s="24"/>
    </row>
    <row r="960" spans="1:33" ht="16.5" customHeight="1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  <c r="AB960" s="24"/>
      <c r="AC960" s="24"/>
      <c r="AD960" s="24"/>
      <c r="AE960" s="24"/>
      <c r="AF960" s="24"/>
      <c r="AG960" s="24"/>
    </row>
    <row r="961" spans="1:33" ht="16.5" customHeight="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  <c r="AB961" s="24"/>
      <c r="AC961" s="24"/>
      <c r="AD961" s="24"/>
      <c r="AE961" s="24"/>
      <c r="AF961" s="24"/>
      <c r="AG961" s="24"/>
    </row>
    <row r="962" spans="1:33" ht="16.5" customHeight="1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  <c r="AB962" s="24"/>
      <c r="AC962" s="24"/>
      <c r="AD962" s="24"/>
      <c r="AE962" s="24"/>
      <c r="AF962" s="24"/>
      <c r="AG962" s="24"/>
    </row>
    <row r="963" spans="1:33" ht="16.5" customHeight="1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  <c r="AB963" s="24"/>
      <c r="AC963" s="24"/>
      <c r="AD963" s="24"/>
      <c r="AE963" s="24"/>
      <c r="AF963" s="24"/>
      <c r="AG963" s="24"/>
    </row>
    <row r="964" spans="1:33" ht="16.5" customHeight="1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  <c r="AB964" s="24"/>
      <c r="AC964" s="24"/>
      <c r="AD964" s="24"/>
      <c r="AE964" s="24"/>
      <c r="AF964" s="24"/>
      <c r="AG964" s="24"/>
    </row>
    <row r="965" spans="1:33" ht="16.5" customHeight="1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  <c r="AB965" s="24"/>
      <c r="AC965" s="24"/>
      <c r="AD965" s="24"/>
      <c r="AE965" s="24"/>
      <c r="AF965" s="24"/>
      <c r="AG965" s="24"/>
    </row>
    <row r="966" spans="1:33" ht="16.5" customHeight="1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  <c r="AB966" s="24"/>
      <c r="AC966" s="24"/>
      <c r="AD966" s="24"/>
      <c r="AE966" s="24"/>
      <c r="AF966" s="24"/>
      <c r="AG966" s="24"/>
    </row>
    <row r="967" spans="1:33" ht="16.5" customHeight="1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  <c r="AB967" s="24"/>
      <c r="AC967" s="24"/>
      <c r="AD967" s="24"/>
      <c r="AE967" s="24"/>
      <c r="AF967" s="24"/>
      <c r="AG967" s="24"/>
    </row>
    <row r="968" spans="1:33" ht="16.5" customHeight="1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  <c r="AB968" s="24"/>
      <c r="AC968" s="24"/>
      <c r="AD968" s="24"/>
      <c r="AE968" s="24"/>
      <c r="AF968" s="24"/>
      <c r="AG968" s="24"/>
    </row>
    <row r="969" spans="1:33" ht="16.5" customHeight="1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  <c r="AB969" s="24"/>
      <c r="AC969" s="24"/>
      <c r="AD969" s="24"/>
      <c r="AE969" s="24"/>
      <c r="AF969" s="24"/>
      <c r="AG969" s="24"/>
    </row>
    <row r="970" spans="1:33" ht="16.5" customHeight="1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  <c r="AB970" s="24"/>
      <c r="AC970" s="24"/>
      <c r="AD970" s="24"/>
      <c r="AE970" s="24"/>
      <c r="AF970" s="24"/>
      <c r="AG970" s="24"/>
    </row>
    <row r="971" spans="1:33" ht="16.5" customHeight="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  <c r="AB971" s="24"/>
      <c r="AC971" s="24"/>
      <c r="AD971" s="24"/>
      <c r="AE971" s="24"/>
      <c r="AF971" s="24"/>
      <c r="AG971" s="24"/>
    </row>
    <row r="972" spans="1:33" ht="16.5" customHeight="1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  <c r="AB972" s="24"/>
      <c r="AC972" s="24"/>
      <c r="AD972" s="24"/>
      <c r="AE972" s="24"/>
      <c r="AF972" s="24"/>
      <c r="AG972" s="24"/>
    </row>
    <row r="973" spans="1:33" ht="16.5" customHeight="1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  <c r="AB973" s="24"/>
      <c r="AC973" s="24"/>
      <c r="AD973" s="24"/>
      <c r="AE973" s="24"/>
      <c r="AF973" s="24"/>
      <c r="AG973" s="24"/>
    </row>
    <row r="974" spans="1:33" ht="16.5" customHeight="1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  <c r="AB974" s="24"/>
      <c r="AC974" s="24"/>
      <c r="AD974" s="24"/>
      <c r="AE974" s="24"/>
      <c r="AF974" s="24"/>
      <c r="AG974" s="24"/>
    </row>
    <row r="975" spans="1:33" ht="16.5" customHeight="1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  <c r="AB975" s="24"/>
      <c r="AC975" s="24"/>
      <c r="AD975" s="24"/>
      <c r="AE975" s="24"/>
      <c r="AF975" s="24"/>
      <c r="AG975" s="24"/>
    </row>
    <row r="976" spans="1:33" ht="16.5" customHeight="1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  <c r="AB976" s="24"/>
      <c r="AC976" s="24"/>
      <c r="AD976" s="24"/>
      <c r="AE976" s="24"/>
      <c r="AF976" s="24"/>
      <c r="AG976" s="24"/>
    </row>
    <row r="977" spans="1:33" ht="16.5" customHeight="1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  <c r="AB977" s="24"/>
      <c r="AC977" s="24"/>
      <c r="AD977" s="24"/>
      <c r="AE977" s="24"/>
      <c r="AF977" s="24"/>
      <c r="AG977" s="24"/>
    </row>
    <row r="978" spans="1:33" ht="16.5" customHeight="1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  <c r="AB978" s="24"/>
      <c r="AC978" s="24"/>
      <c r="AD978" s="24"/>
      <c r="AE978" s="24"/>
      <c r="AF978" s="24"/>
      <c r="AG978" s="24"/>
    </row>
    <row r="979" spans="1:33" ht="16.5" customHeight="1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  <c r="AB979" s="24"/>
      <c r="AC979" s="24"/>
      <c r="AD979" s="24"/>
      <c r="AE979" s="24"/>
      <c r="AF979" s="24"/>
      <c r="AG979" s="24"/>
    </row>
    <row r="980" spans="1:33" ht="16.5" customHeight="1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  <c r="AB980" s="24"/>
      <c r="AC980" s="24"/>
      <c r="AD980" s="24"/>
      <c r="AE980" s="24"/>
      <c r="AF980" s="24"/>
      <c r="AG980" s="24"/>
    </row>
    <row r="981" spans="1:33" ht="16.5" customHeight="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  <c r="AB981" s="24"/>
      <c r="AC981" s="24"/>
      <c r="AD981" s="24"/>
      <c r="AE981" s="24"/>
      <c r="AF981" s="24"/>
      <c r="AG981" s="24"/>
    </row>
    <row r="982" spans="1:33" ht="16.5" customHeight="1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  <c r="AB982" s="24"/>
      <c r="AC982" s="24"/>
      <c r="AD982" s="24"/>
      <c r="AE982" s="24"/>
      <c r="AF982" s="24"/>
      <c r="AG982" s="24"/>
    </row>
    <row r="983" spans="1:33" ht="16.5" customHeight="1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  <c r="AB983" s="24"/>
      <c r="AC983" s="24"/>
      <c r="AD983" s="24"/>
      <c r="AE983" s="24"/>
      <c r="AF983" s="24"/>
      <c r="AG983" s="24"/>
    </row>
    <row r="984" spans="1:33" ht="16.5" customHeight="1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  <c r="AB984" s="24"/>
      <c r="AC984" s="24"/>
      <c r="AD984" s="24"/>
      <c r="AE984" s="24"/>
      <c r="AF984" s="24"/>
      <c r="AG984" s="24"/>
    </row>
    <row r="985" spans="1:33" ht="16.5" customHeight="1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  <c r="AB985" s="24"/>
      <c r="AC985" s="24"/>
      <c r="AD985" s="24"/>
      <c r="AE985" s="24"/>
      <c r="AF985" s="24"/>
      <c r="AG985" s="24"/>
    </row>
    <row r="986" spans="1:33" ht="16.5" customHeight="1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  <c r="AB986" s="24"/>
      <c r="AC986" s="24"/>
      <c r="AD986" s="24"/>
      <c r="AE986" s="24"/>
      <c r="AF986" s="24"/>
      <c r="AG986" s="24"/>
    </row>
    <row r="987" spans="1:33" ht="16.5" customHeight="1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  <c r="AB987" s="24"/>
      <c r="AC987" s="24"/>
      <c r="AD987" s="24"/>
      <c r="AE987" s="24"/>
      <c r="AF987" s="24"/>
      <c r="AG987" s="24"/>
    </row>
    <row r="988" spans="1:33" ht="16.5" customHeight="1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  <c r="AB988" s="24"/>
      <c r="AC988" s="24"/>
      <c r="AD988" s="24"/>
      <c r="AE988" s="24"/>
      <c r="AF988" s="24"/>
      <c r="AG988" s="24"/>
    </row>
    <row r="989" spans="1:33" ht="16.5" customHeight="1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  <c r="AB989" s="24"/>
      <c r="AC989" s="24"/>
      <c r="AD989" s="24"/>
      <c r="AE989" s="24"/>
      <c r="AF989" s="24"/>
      <c r="AG989" s="24"/>
    </row>
    <row r="990" spans="1:33" ht="16.5" customHeight="1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  <c r="AB990" s="24"/>
      <c r="AC990" s="24"/>
      <c r="AD990" s="24"/>
      <c r="AE990" s="24"/>
      <c r="AF990" s="24"/>
      <c r="AG990" s="24"/>
    </row>
    <row r="991" spans="1:33" ht="16.5" customHeight="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  <c r="AB991" s="24"/>
      <c r="AC991" s="24"/>
      <c r="AD991" s="24"/>
      <c r="AE991" s="24"/>
      <c r="AF991" s="24"/>
      <c r="AG991" s="24"/>
    </row>
    <row r="992" spans="1:33" ht="16.5" customHeight="1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  <c r="AB992" s="24"/>
      <c r="AC992" s="24"/>
      <c r="AD992" s="24"/>
      <c r="AE992" s="24"/>
      <c r="AF992" s="24"/>
      <c r="AG992" s="24"/>
    </row>
    <row r="993" spans="1:33" ht="16.5" customHeight="1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  <c r="AB993" s="24"/>
      <c r="AC993" s="24"/>
      <c r="AD993" s="24"/>
      <c r="AE993" s="24"/>
      <c r="AF993" s="24"/>
      <c r="AG993" s="24"/>
    </row>
    <row r="994" spans="1:33" ht="16.5" customHeight="1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  <c r="AB994" s="24"/>
      <c r="AC994" s="24"/>
      <c r="AD994" s="24"/>
      <c r="AE994" s="24"/>
      <c r="AF994" s="24"/>
      <c r="AG994" s="24"/>
    </row>
    <row r="995" spans="1:33" ht="16.5" customHeight="1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  <c r="AB995" s="24"/>
      <c r="AC995" s="24"/>
      <c r="AD995" s="24"/>
      <c r="AE995" s="24"/>
      <c r="AF995" s="24"/>
      <c r="AG995" s="24"/>
    </row>
    <row r="996" spans="1:33" ht="16.5" customHeight="1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  <c r="AB996" s="24"/>
      <c r="AC996" s="24"/>
      <c r="AD996" s="24"/>
      <c r="AE996" s="24"/>
      <c r="AF996" s="24"/>
      <c r="AG996" s="24"/>
    </row>
    <row r="997" spans="1:33" ht="16.5" customHeight="1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  <c r="AB997" s="24"/>
      <c r="AC997" s="24"/>
      <c r="AD997" s="24"/>
      <c r="AE997" s="24"/>
      <c r="AF997" s="24"/>
      <c r="AG997" s="24"/>
    </row>
    <row r="998" spans="1:33" ht="16.5" customHeight="1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  <c r="AB998" s="24"/>
      <c r="AC998" s="24"/>
      <c r="AD998" s="24"/>
      <c r="AE998" s="24"/>
      <c r="AF998" s="24"/>
      <c r="AG998" s="24"/>
    </row>
    <row r="999" spans="1:33" ht="16.5" customHeight="1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  <c r="AB999" s="24"/>
      <c r="AC999" s="24"/>
      <c r="AD999" s="24"/>
      <c r="AE999" s="24"/>
      <c r="AF999" s="24"/>
      <c r="AG999" s="24"/>
    </row>
    <row r="1000" spans="1:33" ht="16.5" customHeight="1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  <c r="AA1000" s="29"/>
      <c r="AB1000" s="29"/>
      <c r="AC1000" s="29"/>
      <c r="AD1000" s="29"/>
      <c r="AE1000" s="29"/>
      <c r="AF1000" s="29"/>
      <c r="AG1000" s="29"/>
    </row>
  </sheetData>
  <mergeCells count="11">
    <mergeCell ref="A38:A40"/>
    <mergeCell ref="A28:A31"/>
    <mergeCell ref="A23:A26"/>
    <mergeCell ref="B38:C38"/>
    <mergeCell ref="A1:B2"/>
    <mergeCell ref="C1:AE1"/>
    <mergeCell ref="A3:A6"/>
    <mergeCell ref="A8:A11"/>
    <mergeCell ref="A18:A21"/>
    <mergeCell ref="A13:A16"/>
    <mergeCell ref="A33:A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30"/>
  <sheetViews>
    <sheetView topLeftCell="A58" workbookViewId="0">
      <selection activeCell="G74" activeCellId="7" sqref="G11 G20 G29 G38 G47 G56 G65 G74"/>
    </sheetView>
  </sheetViews>
  <sheetFormatPr defaultColWidth="14.42578125" defaultRowHeight="15.75" customHeight="1"/>
  <sheetData>
    <row r="1" spans="1:26" ht="15.75" customHeight="1">
      <c r="A1" s="33" t="s">
        <v>1</v>
      </c>
      <c r="B1" s="34"/>
      <c r="C1" s="34"/>
      <c r="D1" s="34"/>
      <c r="E1" s="34"/>
      <c r="F1" s="34"/>
      <c r="G1" s="3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 t="s">
        <v>3</v>
      </c>
      <c r="B2" s="4" t="s">
        <v>4</v>
      </c>
      <c r="C2" s="4" t="s">
        <v>5</v>
      </c>
      <c r="D2" s="4" t="s">
        <v>6</v>
      </c>
      <c r="E2" s="4" t="s">
        <v>7</v>
      </c>
      <c r="F2" s="5" t="s">
        <v>8</v>
      </c>
      <c r="G2" s="4" t="s">
        <v>9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36">
        <v>19</v>
      </c>
      <c r="B3" s="7" t="s">
        <v>10</v>
      </c>
      <c r="C3" s="7">
        <v>16724</v>
      </c>
      <c r="D3" s="7">
        <v>15544</v>
      </c>
      <c r="E3" s="7">
        <v>1180</v>
      </c>
      <c r="F3" s="13">
        <f t="shared" ref="F3:F74" si="0">D3/C3</f>
        <v>0.92944271705333648</v>
      </c>
      <c r="G3" s="13">
        <f t="shared" ref="G3:G74" si="1">E3/C3</f>
        <v>7.0557282946663483E-2</v>
      </c>
      <c r="H3" s="1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37"/>
      <c r="B4" s="7" t="s">
        <v>13</v>
      </c>
      <c r="C4" s="7">
        <v>9871</v>
      </c>
      <c r="D4" s="7">
        <v>8662</v>
      </c>
      <c r="E4" s="7">
        <v>1209</v>
      </c>
      <c r="F4" s="13">
        <f t="shared" si="0"/>
        <v>0.87752000810454867</v>
      </c>
      <c r="G4" s="13">
        <f t="shared" si="1"/>
        <v>0.12247999189545132</v>
      </c>
      <c r="H4" s="1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37"/>
      <c r="B5" s="7" t="s">
        <v>15</v>
      </c>
      <c r="C5" s="7">
        <v>10901</v>
      </c>
      <c r="D5" s="7">
        <v>8855</v>
      </c>
      <c r="E5" s="7">
        <v>2046</v>
      </c>
      <c r="F5" s="13">
        <f t="shared" si="0"/>
        <v>0.81231079717457111</v>
      </c>
      <c r="G5" s="13">
        <f t="shared" si="1"/>
        <v>0.18768920282542886</v>
      </c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7"/>
      <c r="B6" s="7" t="s">
        <v>17</v>
      </c>
      <c r="C6" s="7">
        <v>9635</v>
      </c>
      <c r="D6" s="7">
        <v>7630</v>
      </c>
      <c r="E6" s="7">
        <v>2005</v>
      </c>
      <c r="F6" s="13">
        <f t="shared" si="0"/>
        <v>0.79190451478982871</v>
      </c>
      <c r="G6" s="13">
        <f t="shared" si="1"/>
        <v>0.20809548521017124</v>
      </c>
      <c r="H6" s="1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37"/>
      <c r="B7" s="7" t="s">
        <v>20</v>
      </c>
      <c r="C7" s="7">
        <v>5257</v>
      </c>
      <c r="D7" s="7">
        <v>4096</v>
      </c>
      <c r="E7" s="7">
        <v>1161</v>
      </c>
      <c r="F7" s="13">
        <f t="shared" si="0"/>
        <v>0.77915160738063538</v>
      </c>
      <c r="G7" s="13">
        <f t="shared" si="1"/>
        <v>0.22084839261936465</v>
      </c>
      <c r="H7" s="1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37"/>
      <c r="B8" s="7" t="s">
        <v>21</v>
      </c>
      <c r="C8" s="7">
        <v>5368</v>
      </c>
      <c r="D8" s="7">
        <v>4309</v>
      </c>
      <c r="E8" s="7">
        <v>1059</v>
      </c>
      <c r="F8" s="13">
        <f t="shared" si="0"/>
        <v>0.80271982116244411</v>
      </c>
      <c r="G8" s="13">
        <f t="shared" si="1"/>
        <v>0.19728017883755589</v>
      </c>
      <c r="H8" s="1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37"/>
      <c r="B9" s="7" t="s">
        <v>23</v>
      </c>
      <c r="C9" s="7">
        <v>2421</v>
      </c>
      <c r="D9" s="7">
        <v>2005</v>
      </c>
      <c r="E9" s="7">
        <v>416</v>
      </c>
      <c r="F9" s="13">
        <f t="shared" si="0"/>
        <v>0.82817017761255685</v>
      </c>
      <c r="G9" s="13">
        <f t="shared" si="1"/>
        <v>0.17182982238744321</v>
      </c>
      <c r="H9" s="1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37"/>
      <c r="B10" s="7" t="s">
        <v>25</v>
      </c>
      <c r="C10" s="7">
        <v>2261</v>
      </c>
      <c r="D10" s="7">
        <v>2200</v>
      </c>
      <c r="E10" s="7">
        <v>61</v>
      </c>
      <c r="F10" s="13">
        <f t="shared" si="0"/>
        <v>0.97302078726227337</v>
      </c>
      <c r="G10" s="13">
        <f t="shared" si="1"/>
        <v>2.697921273772667E-2</v>
      </c>
      <c r="H10" s="1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38"/>
      <c r="B11" s="7" t="s">
        <v>5</v>
      </c>
      <c r="C11" s="7">
        <f>SUM(C3:C10)</f>
        <v>62438</v>
      </c>
      <c r="D11" s="7">
        <f t="shared" ref="D11:E11" si="2">SUM(D3:D10)</f>
        <v>53301</v>
      </c>
      <c r="E11" s="7">
        <f t="shared" si="2"/>
        <v>9137</v>
      </c>
      <c r="F11" s="13">
        <f t="shared" si="0"/>
        <v>0.85366283353086259</v>
      </c>
      <c r="G11" s="13">
        <f t="shared" si="1"/>
        <v>0.14633716646913739</v>
      </c>
      <c r="H11" s="1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36">
        <v>21</v>
      </c>
      <c r="B12" s="7" t="s">
        <v>10</v>
      </c>
      <c r="C12" s="7">
        <v>16724</v>
      </c>
      <c r="D12" s="7">
        <v>15572</v>
      </c>
      <c r="E12" s="7">
        <v>1152</v>
      </c>
      <c r="F12" s="13">
        <f t="shared" si="0"/>
        <v>0.93111695766563018</v>
      </c>
      <c r="G12" s="13">
        <f t="shared" si="1"/>
        <v>6.8883042334369773E-2</v>
      </c>
      <c r="H12" s="1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37"/>
      <c r="B13" s="7" t="s">
        <v>13</v>
      </c>
      <c r="C13" s="7">
        <v>9871</v>
      </c>
      <c r="D13" s="7">
        <v>8700</v>
      </c>
      <c r="E13" s="7">
        <v>1171</v>
      </c>
      <c r="F13" s="13">
        <f t="shared" si="0"/>
        <v>0.88136966872657274</v>
      </c>
      <c r="G13" s="13">
        <f t="shared" si="1"/>
        <v>0.11863033127342722</v>
      </c>
      <c r="H13" s="1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37"/>
      <c r="B14" s="7" t="s">
        <v>15</v>
      </c>
      <c r="C14" s="7">
        <v>10901</v>
      </c>
      <c r="D14" s="7">
        <v>8928</v>
      </c>
      <c r="E14" s="7">
        <v>1973</v>
      </c>
      <c r="F14" s="13">
        <f t="shared" si="0"/>
        <v>0.81900743051096225</v>
      </c>
      <c r="G14" s="13">
        <f t="shared" si="1"/>
        <v>0.18099256948903769</v>
      </c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37"/>
      <c r="B15" s="7" t="s">
        <v>17</v>
      </c>
      <c r="C15" s="7">
        <v>9635</v>
      </c>
      <c r="D15" s="7">
        <v>7780</v>
      </c>
      <c r="E15" s="7">
        <v>1855</v>
      </c>
      <c r="F15" s="13">
        <f t="shared" si="0"/>
        <v>0.80747275557861964</v>
      </c>
      <c r="G15" s="13">
        <f t="shared" si="1"/>
        <v>0.19252724442138039</v>
      </c>
      <c r="H15" s="1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37"/>
      <c r="B16" s="7" t="s">
        <v>20</v>
      </c>
      <c r="C16" s="7">
        <v>5257</v>
      </c>
      <c r="D16" s="7">
        <v>4183</v>
      </c>
      <c r="E16" s="7">
        <v>1074</v>
      </c>
      <c r="F16" s="13">
        <f t="shared" si="0"/>
        <v>0.79570097013505803</v>
      </c>
      <c r="G16" s="13">
        <f t="shared" si="1"/>
        <v>0.20429902986494197</v>
      </c>
      <c r="H16" s="1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37"/>
      <c r="B17" s="7" t="s">
        <v>21</v>
      </c>
      <c r="C17" s="7">
        <v>5368</v>
      </c>
      <c r="D17" s="7">
        <v>4436</v>
      </c>
      <c r="E17" s="7">
        <v>932</v>
      </c>
      <c r="F17" s="13">
        <f t="shared" si="0"/>
        <v>0.82637853949329354</v>
      </c>
      <c r="G17" s="13">
        <f t="shared" si="1"/>
        <v>0.1736214605067064</v>
      </c>
      <c r="H17" s="1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37"/>
      <c r="B18" s="7" t="s">
        <v>23</v>
      </c>
      <c r="C18" s="7">
        <v>2421</v>
      </c>
      <c r="D18" s="7">
        <v>2016</v>
      </c>
      <c r="E18" s="7">
        <v>405</v>
      </c>
      <c r="F18" s="13">
        <f t="shared" si="0"/>
        <v>0.83271375464684017</v>
      </c>
      <c r="G18" s="13">
        <f t="shared" si="1"/>
        <v>0.16728624535315986</v>
      </c>
      <c r="H18" s="1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37"/>
      <c r="B19" s="7" t="s">
        <v>25</v>
      </c>
      <c r="C19" s="7">
        <v>2261</v>
      </c>
      <c r="D19" s="7">
        <v>1922</v>
      </c>
      <c r="E19" s="7">
        <v>339</v>
      </c>
      <c r="F19" s="13">
        <f t="shared" si="0"/>
        <v>0.85006634232640421</v>
      </c>
      <c r="G19" s="13">
        <f t="shared" si="1"/>
        <v>0.14993365767359576</v>
      </c>
      <c r="H19" s="1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38"/>
      <c r="B20" s="7" t="s">
        <v>5</v>
      </c>
      <c r="C20" s="7">
        <f>SUM(C12:C19)</f>
        <v>62438</v>
      </c>
      <c r="D20" s="7">
        <f t="shared" ref="D20" si="3">SUM(D12:D19)</f>
        <v>53537</v>
      </c>
      <c r="E20" s="7">
        <f t="shared" ref="E20" si="4">SUM(E12:E19)</f>
        <v>8901</v>
      </c>
      <c r="F20" s="13">
        <f t="shared" si="0"/>
        <v>0.85744258304237808</v>
      </c>
      <c r="G20" s="13">
        <f t="shared" si="1"/>
        <v>0.14255741695762197</v>
      </c>
      <c r="H20" s="1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36">
        <v>22</v>
      </c>
      <c r="B21" s="7" t="s">
        <v>10</v>
      </c>
      <c r="C21" s="7">
        <v>16724</v>
      </c>
      <c r="D21" s="7">
        <v>15572</v>
      </c>
      <c r="E21" s="7">
        <v>1152</v>
      </c>
      <c r="F21" s="13">
        <f t="shared" si="0"/>
        <v>0.93111695766563018</v>
      </c>
      <c r="G21" s="13">
        <f t="shared" si="1"/>
        <v>6.8883042334369773E-2</v>
      </c>
      <c r="H21" s="1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37"/>
      <c r="B22" s="7" t="s">
        <v>13</v>
      </c>
      <c r="C22" s="7">
        <v>9871</v>
      </c>
      <c r="D22" s="7">
        <v>8700</v>
      </c>
      <c r="E22" s="7">
        <v>1171</v>
      </c>
      <c r="F22" s="13">
        <f t="shared" si="0"/>
        <v>0.88136966872657274</v>
      </c>
      <c r="G22" s="13">
        <f t="shared" si="1"/>
        <v>0.11863033127342722</v>
      </c>
      <c r="H22" s="1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37"/>
      <c r="B23" s="7" t="s">
        <v>15</v>
      </c>
      <c r="C23" s="7">
        <v>10901</v>
      </c>
      <c r="D23" s="7">
        <v>8928</v>
      </c>
      <c r="E23" s="7">
        <v>1973</v>
      </c>
      <c r="F23" s="13">
        <f t="shared" si="0"/>
        <v>0.81900743051096225</v>
      </c>
      <c r="G23" s="13">
        <f t="shared" si="1"/>
        <v>0.18099256948903769</v>
      </c>
      <c r="H23" s="1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37"/>
      <c r="B24" s="7" t="s">
        <v>17</v>
      </c>
      <c r="C24" s="7">
        <v>9635</v>
      </c>
      <c r="D24" s="7">
        <v>7780</v>
      </c>
      <c r="E24" s="7">
        <v>1855</v>
      </c>
      <c r="F24" s="13">
        <f t="shared" si="0"/>
        <v>0.80747275557861964</v>
      </c>
      <c r="G24" s="13">
        <f t="shared" si="1"/>
        <v>0.19252724442138039</v>
      </c>
      <c r="H24" s="1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37"/>
      <c r="B25" s="7" t="s">
        <v>20</v>
      </c>
      <c r="C25" s="7">
        <v>5257</v>
      </c>
      <c r="D25" s="7">
        <v>4178</v>
      </c>
      <c r="E25" s="7">
        <v>1080</v>
      </c>
      <c r="F25" s="13">
        <f t="shared" si="0"/>
        <v>0.79474985733307968</v>
      </c>
      <c r="G25" s="13">
        <f t="shared" si="1"/>
        <v>0.20544036522731596</v>
      </c>
      <c r="H25" s="1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37"/>
      <c r="B26" s="7" t="s">
        <v>21</v>
      </c>
      <c r="C26" s="7">
        <v>5368</v>
      </c>
      <c r="D26" s="7">
        <v>4411</v>
      </c>
      <c r="E26" s="7">
        <v>957</v>
      </c>
      <c r="F26" s="13">
        <f t="shared" si="0"/>
        <v>0.82172131147540983</v>
      </c>
      <c r="G26" s="13">
        <f t="shared" si="1"/>
        <v>0.17827868852459017</v>
      </c>
      <c r="H26" s="1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37"/>
      <c r="B27" s="7" t="s">
        <v>23</v>
      </c>
      <c r="C27" s="7">
        <v>2421</v>
      </c>
      <c r="D27" s="7">
        <v>2016</v>
      </c>
      <c r="E27" s="7">
        <v>405</v>
      </c>
      <c r="F27" s="13">
        <f t="shared" si="0"/>
        <v>0.83271375464684017</v>
      </c>
      <c r="G27" s="13">
        <f t="shared" si="1"/>
        <v>0.16728624535315986</v>
      </c>
      <c r="H27" s="1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37"/>
      <c r="B28" s="7" t="s">
        <v>25</v>
      </c>
      <c r="C28" s="7">
        <v>2261</v>
      </c>
      <c r="D28" s="7">
        <v>2261</v>
      </c>
      <c r="E28" s="7">
        <v>0</v>
      </c>
      <c r="F28" s="13">
        <f t="shared" si="0"/>
        <v>1</v>
      </c>
      <c r="G28" s="13">
        <f t="shared" si="1"/>
        <v>0</v>
      </c>
      <c r="H28" s="1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38"/>
      <c r="B29" s="7" t="s">
        <v>5</v>
      </c>
      <c r="C29" s="7">
        <f>SUM(C21:C28)</f>
        <v>62438</v>
      </c>
      <c r="D29" s="7">
        <f t="shared" ref="D29" si="5">SUM(D21:D28)</f>
        <v>53846</v>
      </c>
      <c r="E29" s="7">
        <f t="shared" ref="E29" si="6">SUM(E21:E28)</f>
        <v>8593</v>
      </c>
      <c r="F29" s="13">
        <f t="shared" si="0"/>
        <v>0.86239149236042156</v>
      </c>
      <c r="G29" s="13">
        <f t="shared" si="1"/>
        <v>0.13762452352733912</v>
      </c>
      <c r="H29" s="1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36">
        <v>23</v>
      </c>
      <c r="B30" s="7" t="s">
        <v>10</v>
      </c>
      <c r="C30" s="7">
        <v>16724</v>
      </c>
      <c r="D30" s="7">
        <v>15570</v>
      </c>
      <c r="E30" s="7">
        <v>1169</v>
      </c>
      <c r="F30" s="16">
        <f t="shared" si="0"/>
        <v>0.93099736905046637</v>
      </c>
      <c r="G30" s="16">
        <f t="shared" si="1"/>
        <v>6.9899545563262375E-2</v>
      </c>
      <c r="H30" s="1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37"/>
      <c r="B31" s="7" t="s">
        <v>13</v>
      </c>
      <c r="C31" s="7">
        <v>9871</v>
      </c>
      <c r="D31" s="7">
        <v>8699</v>
      </c>
      <c r="E31" s="7">
        <v>1172</v>
      </c>
      <c r="F31" s="16">
        <f t="shared" si="0"/>
        <v>0.88126836186809843</v>
      </c>
      <c r="G31" s="16">
        <f t="shared" si="1"/>
        <v>0.11873163813190153</v>
      </c>
      <c r="H31" s="1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37"/>
      <c r="B32" s="7" t="s">
        <v>15</v>
      </c>
      <c r="C32" s="7">
        <v>10901</v>
      </c>
      <c r="D32" s="7">
        <v>8909</v>
      </c>
      <c r="E32" s="7">
        <v>1992</v>
      </c>
      <c r="F32" s="16">
        <f t="shared" si="0"/>
        <v>0.81726447114943579</v>
      </c>
      <c r="G32" s="16">
        <f t="shared" si="1"/>
        <v>0.18273552885056416</v>
      </c>
      <c r="H32" s="1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37"/>
      <c r="B33" s="7" t="s">
        <v>17</v>
      </c>
      <c r="C33" s="7">
        <v>9635</v>
      </c>
      <c r="D33" s="7">
        <v>7770</v>
      </c>
      <c r="E33" s="7">
        <v>1865</v>
      </c>
      <c r="F33" s="16">
        <f t="shared" si="0"/>
        <v>0.80643487285936688</v>
      </c>
      <c r="G33" s="16">
        <f t="shared" si="1"/>
        <v>0.19356512714063312</v>
      </c>
      <c r="H33" s="1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37"/>
      <c r="B34" s="7" t="s">
        <v>20</v>
      </c>
      <c r="C34" s="7">
        <v>5257</v>
      </c>
      <c r="D34" s="7">
        <v>4176</v>
      </c>
      <c r="E34" s="7">
        <v>1081</v>
      </c>
      <c r="F34" s="13">
        <f t="shared" si="0"/>
        <v>0.79436941221228841</v>
      </c>
      <c r="G34" s="13">
        <f t="shared" si="1"/>
        <v>0.20563058778771162</v>
      </c>
      <c r="H34" s="1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37"/>
      <c r="B35" s="7" t="s">
        <v>21</v>
      </c>
      <c r="C35" s="7">
        <v>5368</v>
      </c>
      <c r="D35" s="7">
        <v>4425</v>
      </c>
      <c r="E35" s="7">
        <v>943</v>
      </c>
      <c r="F35" s="13">
        <f t="shared" si="0"/>
        <v>0.82432935916542471</v>
      </c>
      <c r="G35" s="13">
        <f t="shared" si="1"/>
        <v>0.17567064083457526</v>
      </c>
      <c r="H35" s="1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37"/>
      <c r="B36" s="7" t="s">
        <v>23</v>
      </c>
      <c r="C36" s="7">
        <v>2421</v>
      </c>
      <c r="D36" s="7">
        <v>2016</v>
      </c>
      <c r="E36" s="7">
        <v>405</v>
      </c>
      <c r="F36" s="13">
        <f t="shared" si="0"/>
        <v>0.83271375464684017</v>
      </c>
      <c r="G36" s="13">
        <f t="shared" si="1"/>
        <v>0.16728624535315986</v>
      </c>
      <c r="H36" s="1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37"/>
      <c r="B37" s="7" t="s">
        <v>25</v>
      </c>
      <c r="C37" s="7">
        <v>2261</v>
      </c>
      <c r="D37" s="7">
        <v>1922</v>
      </c>
      <c r="E37" s="7">
        <v>339</v>
      </c>
      <c r="F37" s="13">
        <f t="shared" si="0"/>
        <v>0.85006634232640421</v>
      </c>
      <c r="G37" s="13">
        <f t="shared" si="1"/>
        <v>0.14993365767359576</v>
      </c>
      <c r="H37" s="1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38"/>
      <c r="B38" s="7" t="s">
        <v>5</v>
      </c>
      <c r="C38" s="7">
        <f>SUM(C30:C37)</f>
        <v>62438</v>
      </c>
      <c r="D38" s="7">
        <f t="shared" ref="D38" si="7">SUM(D30:D37)</f>
        <v>53487</v>
      </c>
      <c r="E38" s="7">
        <f t="shared" ref="E38" si="8">SUM(E30:E37)</f>
        <v>8966</v>
      </c>
      <c r="F38" s="13">
        <f t="shared" si="0"/>
        <v>0.85664178865434515</v>
      </c>
      <c r="G38" s="13">
        <f t="shared" si="1"/>
        <v>0.14359844966206478</v>
      </c>
      <c r="H38" s="1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36">
        <v>24</v>
      </c>
      <c r="B39" s="7" t="s">
        <v>10</v>
      </c>
      <c r="C39" s="7">
        <v>16724</v>
      </c>
      <c r="D39" s="7">
        <v>15572</v>
      </c>
      <c r="E39" s="7">
        <v>1160</v>
      </c>
      <c r="F39" s="16">
        <f t="shared" si="0"/>
        <v>0.93111695766563018</v>
      </c>
      <c r="G39" s="16">
        <f t="shared" si="1"/>
        <v>6.9361396795025107E-2</v>
      </c>
      <c r="H39" s="1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37"/>
      <c r="B40" s="7" t="s">
        <v>13</v>
      </c>
      <c r="C40" s="7">
        <v>9871</v>
      </c>
      <c r="D40" s="7">
        <v>8696</v>
      </c>
      <c r="E40" s="7">
        <v>1175</v>
      </c>
      <c r="F40" s="16">
        <f t="shared" si="0"/>
        <v>0.88096444129267548</v>
      </c>
      <c r="G40" s="16">
        <f t="shared" si="1"/>
        <v>0.11903555870732449</v>
      </c>
      <c r="H40" s="1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37"/>
      <c r="B41" s="7" t="s">
        <v>15</v>
      </c>
      <c r="C41" s="7">
        <v>10901</v>
      </c>
      <c r="D41" s="7">
        <v>8926</v>
      </c>
      <c r="E41" s="7">
        <v>1975</v>
      </c>
      <c r="F41" s="16">
        <f t="shared" si="0"/>
        <v>0.81882396110448585</v>
      </c>
      <c r="G41" s="16">
        <f t="shared" si="1"/>
        <v>0.18117603889551417</v>
      </c>
      <c r="H41" s="1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37"/>
      <c r="B42" s="7" t="s">
        <v>17</v>
      </c>
      <c r="C42" s="7">
        <v>9635</v>
      </c>
      <c r="D42" s="7">
        <v>7773</v>
      </c>
      <c r="E42" s="7">
        <v>1862</v>
      </c>
      <c r="F42" s="16">
        <f t="shared" si="0"/>
        <v>0.80674623767514275</v>
      </c>
      <c r="G42" s="16">
        <f t="shared" si="1"/>
        <v>0.1932537623248573</v>
      </c>
      <c r="H42" s="1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37"/>
      <c r="B43" s="7" t="s">
        <v>20</v>
      </c>
      <c r="C43" s="7">
        <v>5257</v>
      </c>
      <c r="D43" s="7">
        <v>4183</v>
      </c>
      <c r="E43" s="7">
        <v>1074</v>
      </c>
      <c r="F43" s="16">
        <f t="shared" si="0"/>
        <v>0.79570097013505803</v>
      </c>
      <c r="G43" s="16">
        <f t="shared" si="1"/>
        <v>0.20429902986494197</v>
      </c>
      <c r="H43" s="1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37"/>
      <c r="B44" s="7" t="s">
        <v>21</v>
      </c>
      <c r="C44" s="7">
        <v>5368</v>
      </c>
      <c r="D44" s="7">
        <v>4436</v>
      </c>
      <c r="E44" s="7">
        <v>932</v>
      </c>
      <c r="F44" s="16">
        <f t="shared" si="0"/>
        <v>0.82637853949329354</v>
      </c>
      <c r="G44" s="16">
        <f t="shared" si="1"/>
        <v>0.1736214605067064</v>
      </c>
      <c r="H44" s="1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37"/>
      <c r="B45" s="7" t="s">
        <v>23</v>
      </c>
      <c r="C45" s="7">
        <v>2421</v>
      </c>
      <c r="D45" s="7">
        <v>2016</v>
      </c>
      <c r="E45" s="7">
        <v>405</v>
      </c>
      <c r="F45" s="16">
        <f t="shared" si="0"/>
        <v>0.83271375464684017</v>
      </c>
      <c r="G45" s="16">
        <f t="shared" si="1"/>
        <v>0.16728624535315986</v>
      </c>
      <c r="H45" s="1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37"/>
      <c r="B46" s="7" t="s">
        <v>25</v>
      </c>
      <c r="C46" s="7">
        <v>2261</v>
      </c>
      <c r="D46" s="7">
        <v>1918</v>
      </c>
      <c r="E46" s="7">
        <v>343</v>
      </c>
      <c r="F46" s="13">
        <f t="shared" si="0"/>
        <v>0.84829721362229105</v>
      </c>
      <c r="G46" s="13">
        <f t="shared" si="1"/>
        <v>0.15170278637770898</v>
      </c>
      <c r="H46" s="1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38"/>
      <c r="B47" s="7" t="s">
        <v>5</v>
      </c>
      <c r="C47" s="7">
        <f>SUM(C39:C46)</f>
        <v>62438</v>
      </c>
      <c r="D47" s="7">
        <f t="shared" ref="D47" si="9">SUM(D39:D46)</f>
        <v>53520</v>
      </c>
      <c r="E47" s="7">
        <f t="shared" ref="E47" si="10">SUM(E39:E46)</f>
        <v>8926</v>
      </c>
      <c r="F47" s="13">
        <f t="shared" si="0"/>
        <v>0.85717031295044688</v>
      </c>
      <c r="G47" s="13">
        <f t="shared" si="1"/>
        <v>0.14295781415163841</v>
      </c>
      <c r="H47" s="1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36">
        <v>25</v>
      </c>
      <c r="B48" s="7" t="s">
        <v>10</v>
      </c>
      <c r="C48" s="7">
        <v>16724</v>
      </c>
      <c r="D48" s="7">
        <v>15569</v>
      </c>
      <c r="E48" s="7">
        <v>1163</v>
      </c>
      <c r="F48" s="16">
        <f t="shared" si="0"/>
        <v>0.93093757474288452</v>
      </c>
      <c r="G48" s="17" t="s">
        <v>45</v>
      </c>
      <c r="H48" s="1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37"/>
      <c r="B49" s="7" t="s">
        <v>13</v>
      </c>
      <c r="C49" s="7">
        <v>9871</v>
      </c>
      <c r="D49" s="7">
        <v>9709</v>
      </c>
      <c r="E49" s="7">
        <v>1162</v>
      </c>
      <c r="F49" s="13">
        <f t="shared" si="0"/>
        <v>0.98358828892716033</v>
      </c>
      <c r="G49" s="13">
        <f t="shared" si="1"/>
        <v>0.11771856954715834</v>
      </c>
      <c r="H49" s="1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37"/>
      <c r="B50" s="7" t="s">
        <v>15</v>
      </c>
      <c r="C50" s="7">
        <v>10901</v>
      </c>
      <c r="D50" s="7">
        <v>8942</v>
      </c>
      <c r="E50" s="7">
        <v>1959</v>
      </c>
      <c r="F50" s="13">
        <f t="shared" si="0"/>
        <v>0.82029171635629761</v>
      </c>
      <c r="G50" s="13">
        <f t="shared" si="1"/>
        <v>0.17970828364370242</v>
      </c>
      <c r="H50" s="1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37"/>
      <c r="B51" s="7" t="s">
        <v>17</v>
      </c>
      <c r="C51" s="7">
        <v>9635</v>
      </c>
      <c r="D51" s="7">
        <v>7796</v>
      </c>
      <c r="E51" s="7">
        <v>1839</v>
      </c>
      <c r="F51" s="13">
        <f t="shared" si="0"/>
        <v>0.80913336792942403</v>
      </c>
      <c r="G51" s="13">
        <f t="shared" si="1"/>
        <v>0.19086663207057603</v>
      </c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37"/>
      <c r="B52" s="7" t="s">
        <v>20</v>
      </c>
      <c r="C52" s="7">
        <v>5257</v>
      </c>
      <c r="D52" s="7">
        <v>4192</v>
      </c>
      <c r="E52" s="7">
        <v>1066</v>
      </c>
      <c r="F52" s="13">
        <f t="shared" si="0"/>
        <v>0.79741297317861903</v>
      </c>
      <c r="G52" s="13">
        <f t="shared" si="1"/>
        <v>0.20277724938177669</v>
      </c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37"/>
      <c r="B53" s="7" t="s">
        <v>21</v>
      </c>
      <c r="C53" s="7">
        <v>5368</v>
      </c>
      <c r="D53" s="7">
        <v>4436</v>
      </c>
      <c r="E53" s="7">
        <v>932</v>
      </c>
      <c r="F53" s="13">
        <f t="shared" si="0"/>
        <v>0.82637853949329354</v>
      </c>
      <c r="G53" s="13">
        <f t="shared" si="1"/>
        <v>0.1736214605067064</v>
      </c>
      <c r="H53" s="1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37"/>
      <c r="B54" s="7" t="s">
        <v>23</v>
      </c>
      <c r="C54" s="7">
        <v>2421</v>
      </c>
      <c r="D54" s="7">
        <v>2090</v>
      </c>
      <c r="E54" s="7">
        <v>331</v>
      </c>
      <c r="F54" s="13">
        <f t="shared" si="0"/>
        <v>0.86327963651383721</v>
      </c>
      <c r="G54" s="13">
        <f t="shared" si="1"/>
        <v>0.13672036348616273</v>
      </c>
      <c r="H54" s="1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37"/>
      <c r="B55" s="7" t="s">
        <v>25</v>
      </c>
      <c r="C55" s="7">
        <v>2261</v>
      </c>
      <c r="D55" s="7">
        <v>2261</v>
      </c>
      <c r="E55" s="7">
        <v>0</v>
      </c>
      <c r="F55" s="13">
        <f t="shared" si="0"/>
        <v>1</v>
      </c>
      <c r="G55" s="13">
        <f t="shared" si="1"/>
        <v>0</v>
      </c>
      <c r="H55" s="1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38"/>
      <c r="B56" s="7" t="s">
        <v>5</v>
      </c>
      <c r="C56" s="7">
        <f>SUM(C48:C55)</f>
        <v>62438</v>
      </c>
      <c r="D56" s="7">
        <f t="shared" ref="D56" si="11">SUM(D48:D55)</f>
        <v>54995</v>
      </c>
      <c r="E56" s="7">
        <f t="shared" ref="E56" si="12">SUM(E48:E55)</f>
        <v>8452</v>
      </c>
      <c r="F56" s="13">
        <f t="shared" si="0"/>
        <v>0.88079374739741823</v>
      </c>
      <c r="G56" s="13">
        <f t="shared" si="1"/>
        <v>0.13536628335308626</v>
      </c>
      <c r="H56" s="1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36">
        <v>26</v>
      </c>
      <c r="B57" s="7" t="s">
        <v>10</v>
      </c>
      <c r="C57" s="7">
        <v>16724</v>
      </c>
      <c r="D57" s="7">
        <v>15572</v>
      </c>
      <c r="E57" s="7">
        <v>1160</v>
      </c>
      <c r="F57" s="16">
        <f t="shared" si="0"/>
        <v>0.93111695766563018</v>
      </c>
      <c r="G57" s="16">
        <f t="shared" si="1"/>
        <v>6.9361396795025107E-2</v>
      </c>
      <c r="H57" s="1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37"/>
      <c r="B58" s="7" t="s">
        <v>13</v>
      </c>
      <c r="C58" s="7">
        <v>9871</v>
      </c>
      <c r="D58" s="7">
        <v>8700</v>
      </c>
      <c r="E58" s="7">
        <v>1171</v>
      </c>
      <c r="F58" s="16">
        <f t="shared" si="0"/>
        <v>0.88136966872657274</v>
      </c>
      <c r="G58" s="16">
        <f t="shared" si="1"/>
        <v>0.11863033127342722</v>
      </c>
      <c r="H58" s="1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37"/>
      <c r="B59" s="7" t="s">
        <v>15</v>
      </c>
      <c r="C59" s="7">
        <v>10901</v>
      </c>
      <c r="D59" s="7">
        <v>8927</v>
      </c>
      <c r="E59" s="7">
        <v>1974</v>
      </c>
      <c r="F59" s="13">
        <f t="shared" si="0"/>
        <v>0.81891569580772405</v>
      </c>
      <c r="G59" s="13">
        <f t="shared" si="1"/>
        <v>0.18108430419227595</v>
      </c>
      <c r="H59" s="1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37"/>
      <c r="B60" s="7" t="s">
        <v>17</v>
      </c>
      <c r="C60" s="7">
        <v>9635</v>
      </c>
      <c r="D60" s="7">
        <v>7776</v>
      </c>
      <c r="E60" s="7">
        <v>1859</v>
      </c>
      <c r="F60" s="13">
        <f t="shared" si="0"/>
        <v>0.80705760249091851</v>
      </c>
      <c r="G60" s="13">
        <f t="shared" si="1"/>
        <v>0.19294239750908149</v>
      </c>
      <c r="H60" s="1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37"/>
      <c r="B61" s="7" t="s">
        <v>20</v>
      </c>
      <c r="C61" s="7">
        <v>5257</v>
      </c>
      <c r="D61" s="7">
        <v>4183</v>
      </c>
      <c r="E61" s="7">
        <v>1075</v>
      </c>
      <c r="F61" s="13">
        <f t="shared" si="0"/>
        <v>0.79570097013505803</v>
      </c>
      <c r="G61" s="13">
        <f t="shared" si="1"/>
        <v>0.20448925242533764</v>
      </c>
      <c r="H61" s="1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37"/>
      <c r="B62" s="7" t="s">
        <v>21</v>
      </c>
      <c r="C62" s="7">
        <v>5368</v>
      </c>
      <c r="D62" s="7">
        <v>4434</v>
      </c>
      <c r="E62" s="7">
        <v>934</v>
      </c>
      <c r="F62" s="13">
        <f t="shared" si="0"/>
        <v>0.82600596125186287</v>
      </c>
      <c r="G62" s="13">
        <f t="shared" si="1"/>
        <v>0.1739940387481371</v>
      </c>
      <c r="H62" s="1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37"/>
      <c r="B63" s="7" t="s">
        <v>23</v>
      </c>
      <c r="C63" s="7">
        <v>2421</v>
      </c>
      <c r="D63" s="7">
        <v>2016</v>
      </c>
      <c r="E63" s="7">
        <v>405</v>
      </c>
      <c r="F63" s="13">
        <f t="shared" si="0"/>
        <v>0.83271375464684017</v>
      </c>
      <c r="G63" s="13">
        <f t="shared" si="1"/>
        <v>0.16728624535315986</v>
      </c>
      <c r="H63" s="1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37"/>
      <c r="B64" s="7" t="s">
        <v>25</v>
      </c>
      <c r="C64" s="7">
        <v>2261</v>
      </c>
      <c r="D64" s="7">
        <v>1842</v>
      </c>
      <c r="E64" s="7">
        <v>419</v>
      </c>
      <c r="F64" s="13">
        <f t="shared" si="0"/>
        <v>0.81468376824413979</v>
      </c>
      <c r="G64" s="13">
        <f t="shared" si="1"/>
        <v>0.18531623175586023</v>
      </c>
      <c r="H64" s="1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38"/>
      <c r="B65" s="7" t="s">
        <v>5</v>
      </c>
      <c r="C65" s="7">
        <f>SUM(C57:C64)</f>
        <v>62438</v>
      </c>
      <c r="D65" s="7">
        <f t="shared" ref="D65" si="13">SUM(D57:D64)</f>
        <v>53450</v>
      </c>
      <c r="E65" s="7">
        <f t="shared" ref="E65" si="14">SUM(E57:E64)</f>
        <v>8997</v>
      </c>
      <c r="F65" s="13">
        <f t="shared" si="0"/>
        <v>0.85604920080720071</v>
      </c>
      <c r="G65" s="13">
        <f t="shared" si="1"/>
        <v>0.14409494218264518</v>
      </c>
      <c r="H65" s="1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36">
        <v>27</v>
      </c>
      <c r="B66" s="7" t="s">
        <v>10</v>
      </c>
      <c r="C66" s="7">
        <v>16724</v>
      </c>
      <c r="D66" s="7">
        <v>15548</v>
      </c>
      <c r="E66" s="7">
        <v>1176</v>
      </c>
      <c r="F66" s="16">
        <f t="shared" si="0"/>
        <v>0.92968189428366421</v>
      </c>
      <c r="G66" s="16">
        <f t="shared" si="1"/>
        <v>7.0318105716335802E-2</v>
      </c>
      <c r="H66" s="1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37"/>
      <c r="B67" s="7" t="s">
        <v>13</v>
      </c>
      <c r="C67" s="7">
        <v>9871</v>
      </c>
      <c r="D67" s="7">
        <v>8864</v>
      </c>
      <c r="E67" s="7">
        <v>1207</v>
      </c>
      <c r="F67" s="16">
        <f t="shared" si="0"/>
        <v>0.89798399351636105</v>
      </c>
      <c r="G67" s="16">
        <f t="shared" si="1"/>
        <v>0.12227737817850269</v>
      </c>
      <c r="H67" s="1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37"/>
      <c r="B68" s="7" t="s">
        <v>15</v>
      </c>
      <c r="C68" s="7">
        <v>10901</v>
      </c>
      <c r="D68" s="7">
        <v>8904</v>
      </c>
      <c r="E68" s="7">
        <v>1997</v>
      </c>
      <c r="F68" s="16">
        <f t="shared" si="0"/>
        <v>0.81680579763324468</v>
      </c>
      <c r="G68" s="16">
        <f t="shared" si="1"/>
        <v>0.18319420236675535</v>
      </c>
      <c r="H68" s="1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37"/>
      <c r="B69" s="7" t="s">
        <v>17</v>
      </c>
      <c r="C69" s="7">
        <v>9635</v>
      </c>
      <c r="D69" s="7">
        <v>7765</v>
      </c>
      <c r="E69" s="7">
        <v>1870</v>
      </c>
      <c r="F69" s="16">
        <f t="shared" si="0"/>
        <v>0.8059159314997405</v>
      </c>
      <c r="G69" s="16">
        <f t="shared" si="1"/>
        <v>0.19408406850025947</v>
      </c>
      <c r="H69" s="1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37"/>
      <c r="B70" s="7" t="s">
        <v>20</v>
      </c>
      <c r="C70" s="7">
        <v>5257</v>
      </c>
      <c r="D70" s="7">
        <v>4106</v>
      </c>
      <c r="E70" s="7">
        <v>1151</v>
      </c>
      <c r="F70" s="16">
        <f t="shared" si="0"/>
        <v>0.78105383298459197</v>
      </c>
      <c r="G70" s="16">
        <f t="shared" si="1"/>
        <v>0.21894616701540803</v>
      </c>
      <c r="H70" s="1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37"/>
      <c r="B71" s="7" t="s">
        <v>21</v>
      </c>
      <c r="C71" s="7">
        <v>5368</v>
      </c>
      <c r="D71" s="7">
        <v>4357</v>
      </c>
      <c r="E71" s="7">
        <v>1011</v>
      </c>
      <c r="F71" s="16">
        <f t="shared" si="0"/>
        <v>0.81166169895678097</v>
      </c>
      <c r="G71" s="16">
        <f t="shared" si="1"/>
        <v>0.18833830104321908</v>
      </c>
      <c r="H71" s="1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37"/>
      <c r="B72" s="7" t="s">
        <v>23</v>
      </c>
      <c r="C72" s="7">
        <v>2421</v>
      </c>
      <c r="D72" s="7">
        <v>2098</v>
      </c>
      <c r="E72" s="7">
        <v>323</v>
      </c>
      <c r="F72" s="13">
        <f t="shared" si="0"/>
        <v>0.86658405617513423</v>
      </c>
      <c r="G72" s="13">
        <f t="shared" si="1"/>
        <v>0.13341594382486577</v>
      </c>
      <c r="H72" s="1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37"/>
      <c r="B73" s="7" t="s">
        <v>25</v>
      </c>
      <c r="C73" s="7">
        <v>2261</v>
      </c>
      <c r="D73" s="7">
        <v>1728</v>
      </c>
      <c r="E73" s="7">
        <v>533</v>
      </c>
      <c r="F73" s="13">
        <f t="shared" si="0"/>
        <v>0.76426360017691286</v>
      </c>
      <c r="G73" s="13">
        <f t="shared" si="1"/>
        <v>0.23573639982308714</v>
      </c>
      <c r="H73" s="1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38"/>
      <c r="B74" s="7" t="s">
        <v>5</v>
      </c>
      <c r="C74" s="7">
        <f>SUM(C66:C73)</f>
        <v>62438</v>
      </c>
      <c r="D74" s="7">
        <f t="shared" ref="D74" si="15">SUM(D66:D73)</f>
        <v>53370</v>
      </c>
      <c r="E74" s="7">
        <f t="shared" ref="E74" si="16">SUM(E66:E73)</f>
        <v>9268</v>
      </c>
      <c r="F74" s="13">
        <f t="shared" si="0"/>
        <v>0.85476792978634808</v>
      </c>
      <c r="G74" s="13">
        <f t="shared" si="1"/>
        <v>0.14843524776578365</v>
      </c>
      <c r="H74" s="1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</sheetData>
  <mergeCells count="9">
    <mergeCell ref="A57:A65"/>
    <mergeCell ref="A66:A74"/>
    <mergeCell ref="A3:A11"/>
    <mergeCell ref="A1:G1"/>
    <mergeCell ref="A48:A56"/>
    <mergeCell ref="A39:A47"/>
    <mergeCell ref="A30:A38"/>
    <mergeCell ref="A21:A29"/>
    <mergeCell ref="A12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77"/>
  <sheetViews>
    <sheetView workbookViewId="0"/>
  </sheetViews>
  <sheetFormatPr defaultColWidth="14.42578125" defaultRowHeight="15.75" customHeight="1"/>
  <cols>
    <col min="1" max="1" width="5.28515625" customWidth="1"/>
    <col min="2" max="2" width="54" customWidth="1"/>
    <col min="3" max="30" width="5.28515625" customWidth="1"/>
    <col min="31" max="31" width="7.5703125" customWidth="1"/>
    <col min="32" max="33" width="5.28515625" customWidth="1"/>
  </cols>
  <sheetData>
    <row r="1" spans="1:33">
      <c r="A1" s="41" t="s">
        <v>0</v>
      </c>
      <c r="B1" s="42"/>
      <c r="C1" s="39" t="s">
        <v>2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5"/>
      <c r="AF1" s="3"/>
      <c r="AG1" s="3"/>
    </row>
    <row r="2" spans="1:33" ht="12.75">
      <c r="A2" s="43"/>
      <c r="B2" s="44"/>
      <c r="C2" s="6">
        <v>0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6">
        <v>15</v>
      </c>
      <c r="S2" s="6">
        <v>16</v>
      </c>
      <c r="T2" s="6">
        <v>17</v>
      </c>
      <c r="U2" s="6">
        <v>18</v>
      </c>
      <c r="V2" s="6">
        <v>19</v>
      </c>
      <c r="W2" s="6">
        <v>20</v>
      </c>
      <c r="X2" s="6">
        <v>21</v>
      </c>
      <c r="Y2" s="6">
        <v>22</v>
      </c>
      <c r="Z2" s="6">
        <v>23</v>
      </c>
      <c r="AA2" s="6">
        <v>24</v>
      </c>
      <c r="AB2" s="6">
        <v>25</v>
      </c>
      <c r="AC2" s="6">
        <v>26</v>
      </c>
      <c r="AD2" s="8">
        <v>27</v>
      </c>
      <c r="AE2" s="9" t="s">
        <v>11</v>
      </c>
      <c r="AF2" s="10"/>
      <c r="AG2" s="10"/>
    </row>
    <row r="3" spans="1:33" ht="12.75">
      <c r="A3" s="40">
        <v>27</v>
      </c>
      <c r="B3" s="12" t="s">
        <v>12</v>
      </c>
      <c r="C3" s="11">
        <v>1107</v>
      </c>
      <c r="D3" s="11">
        <v>2</v>
      </c>
      <c r="E3" s="11">
        <v>1</v>
      </c>
      <c r="F3" s="11">
        <v>24</v>
      </c>
      <c r="G3" s="11">
        <v>18</v>
      </c>
      <c r="H3" s="11">
        <v>4</v>
      </c>
      <c r="I3" s="11">
        <v>1</v>
      </c>
      <c r="J3" s="11">
        <v>8</v>
      </c>
      <c r="K3" s="11">
        <v>7</v>
      </c>
      <c r="L3" s="11">
        <v>1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>
        <v>1</v>
      </c>
      <c r="AA3" s="11">
        <v>0</v>
      </c>
      <c r="AB3" s="11">
        <v>0</v>
      </c>
      <c r="AC3" s="11">
        <v>0</v>
      </c>
      <c r="AD3" s="11">
        <v>0</v>
      </c>
      <c r="AE3" s="14">
        <f t="shared" ref="AE3:AE11" si="0">SUM(C3:AD3)</f>
        <v>1174</v>
      </c>
    </row>
    <row r="4" spans="1:33" ht="12.75">
      <c r="A4" s="37"/>
      <c r="B4" s="12" t="s">
        <v>14</v>
      </c>
      <c r="C4" s="11"/>
      <c r="D4" s="11"/>
      <c r="E4" s="11"/>
      <c r="F4" s="11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>
        <v>0</v>
      </c>
      <c r="AB4" s="11">
        <v>0</v>
      </c>
      <c r="AC4" s="11">
        <v>0</v>
      </c>
      <c r="AD4" s="11">
        <v>0</v>
      </c>
      <c r="AE4" s="14">
        <f t="shared" si="0"/>
        <v>1</v>
      </c>
    </row>
    <row r="5" spans="1:33" ht="12.75">
      <c r="A5" s="37"/>
      <c r="B5" s="11" t="s">
        <v>16</v>
      </c>
      <c r="C5" s="11"/>
      <c r="D5" s="11"/>
      <c r="E5" s="11"/>
      <c r="F5" s="11"/>
      <c r="G5" s="11">
        <v>1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>
        <v>0</v>
      </c>
      <c r="AB5" s="11">
        <v>0</v>
      </c>
      <c r="AC5" s="11">
        <v>0</v>
      </c>
      <c r="AD5" s="11">
        <v>0</v>
      </c>
      <c r="AE5" s="14">
        <f t="shared" si="0"/>
        <v>1</v>
      </c>
    </row>
    <row r="6" spans="1:33" ht="12.75" hidden="1">
      <c r="A6" s="37"/>
      <c r="B6" s="12" t="s">
        <v>18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>
        <v>0</v>
      </c>
      <c r="AB6" s="11">
        <v>0</v>
      </c>
      <c r="AC6" s="11">
        <v>0</v>
      </c>
      <c r="AD6" s="11">
        <v>0</v>
      </c>
      <c r="AE6" s="14">
        <f t="shared" si="0"/>
        <v>0</v>
      </c>
    </row>
    <row r="7" spans="1:33" ht="12.75" hidden="1">
      <c r="A7" s="37"/>
      <c r="B7" s="11" t="s">
        <v>19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>
        <v>0</v>
      </c>
      <c r="AB7" s="11">
        <v>0</v>
      </c>
      <c r="AC7" s="11">
        <v>0</v>
      </c>
      <c r="AD7" s="11">
        <v>0</v>
      </c>
      <c r="AE7" s="14">
        <f t="shared" si="0"/>
        <v>0</v>
      </c>
    </row>
    <row r="8" spans="1:33" ht="12.75" hidden="1">
      <c r="A8" s="37"/>
      <c r="B8" s="11" t="s">
        <v>22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>
        <v>0</v>
      </c>
      <c r="AB8" s="11">
        <v>0</v>
      </c>
      <c r="AC8" s="11">
        <v>0</v>
      </c>
      <c r="AD8" s="11">
        <v>0</v>
      </c>
      <c r="AE8" s="14">
        <f t="shared" si="0"/>
        <v>0</v>
      </c>
    </row>
    <row r="9" spans="1:33" ht="12.75" hidden="1">
      <c r="A9" s="37"/>
      <c r="B9" s="12" t="s">
        <v>24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>
        <v>0</v>
      </c>
      <c r="AB9" s="11">
        <v>0</v>
      </c>
      <c r="AC9" s="11">
        <v>0</v>
      </c>
      <c r="AD9" s="11">
        <v>0</v>
      </c>
      <c r="AE9" s="14">
        <f t="shared" si="0"/>
        <v>0</v>
      </c>
    </row>
    <row r="10" spans="1:33" ht="12.75" hidden="1">
      <c r="A10" s="37"/>
      <c r="B10" s="12" t="s">
        <v>26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>
        <v>0</v>
      </c>
      <c r="AB10" s="11">
        <v>0</v>
      </c>
      <c r="AC10" s="11">
        <v>0</v>
      </c>
      <c r="AD10" s="11">
        <v>0</v>
      </c>
      <c r="AE10" s="14">
        <f t="shared" si="0"/>
        <v>0</v>
      </c>
    </row>
    <row r="11" spans="1:33" ht="12.75" hidden="1">
      <c r="A11" s="37"/>
      <c r="B11" s="12" t="s">
        <v>27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>
        <v>0</v>
      </c>
      <c r="AB11" s="11">
        <v>0</v>
      </c>
      <c r="AC11" s="11">
        <v>0</v>
      </c>
      <c r="AD11" s="11">
        <v>0</v>
      </c>
      <c r="AE11" s="14">
        <f t="shared" si="0"/>
        <v>0</v>
      </c>
    </row>
    <row r="12" spans="1:33" ht="12.75">
      <c r="A12" s="38"/>
      <c r="B12" s="11" t="s">
        <v>11</v>
      </c>
      <c r="C12" s="14">
        <f t="shared" ref="C12:AE12" si="1">SUM(C3:C11)</f>
        <v>1107</v>
      </c>
      <c r="D12" s="14">
        <f t="shared" si="1"/>
        <v>2</v>
      </c>
      <c r="E12" s="14">
        <f t="shared" si="1"/>
        <v>1</v>
      </c>
      <c r="F12" s="14">
        <f t="shared" si="1"/>
        <v>25</v>
      </c>
      <c r="G12" s="14">
        <f t="shared" si="1"/>
        <v>19</v>
      </c>
      <c r="H12" s="14">
        <f t="shared" si="1"/>
        <v>4</v>
      </c>
      <c r="I12" s="14">
        <f t="shared" si="1"/>
        <v>1</v>
      </c>
      <c r="J12" s="14">
        <f t="shared" si="1"/>
        <v>8</v>
      </c>
      <c r="K12" s="14">
        <f t="shared" si="1"/>
        <v>7</v>
      </c>
      <c r="L12" s="14">
        <f t="shared" si="1"/>
        <v>1</v>
      </c>
      <c r="M12" s="14">
        <f t="shared" si="1"/>
        <v>0</v>
      </c>
      <c r="N12" s="14">
        <f t="shared" si="1"/>
        <v>0</v>
      </c>
      <c r="O12" s="14">
        <f t="shared" si="1"/>
        <v>0</v>
      </c>
      <c r="P12" s="14">
        <f t="shared" si="1"/>
        <v>0</v>
      </c>
      <c r="Q12" s="14">
        <f t="shared" si="1"/>
        <v>0</v>
      </c>
      <c r="R12" s="14">
        <f t="shared" si="1"/>
        <v>0</v>
      </c>
      <c r="S12" s="14">
        <f t="shared" si="1"/>
        <v>0</v>
      </c>
      <c r="T12" s="14">
        <f t="shared" si="1"/>
        <v>0</v>
      </c>
      <c r="U12" s="14">
        <f t="shared" si="1"/>
        <v>0</v>
      </c>
      <c r="V12" s="14">
        <f t="shared" si="1"/>
        <v>0</v>
      </c>
      <c r="W12" s="14">
        <f t="shared" si="1"/>
        <v>0</v>
      </c>
      <c r="X12" s="14">
        <f t="shared" si="1"/>
        <v>0</v>
      </c>
      <c r="Y12" s="14">
        <f t="shared" si="1"/>
        <v>0</v>
      </c>
      <c r="Z12" s="14">
        <f t="shared" si="1"/>
        <v>1</v>
      </c>
      <c r="AA12" s="14">
        <f t="shared" si="1"/>
        <v>0</v>
      </c>
      <c r="AB12" s="14">
        <f t="shared" si="1"/>
        <v>0</v>
      </c>
      <c r="AC12" s="14">
        <f t="shared" si="1"/>
        <v>0</v>
      </c>
      <c r="AD12" s="14">
        <f t="shared" si="1"/>
        <v>0</v>
      </c>
      <c r="AE12" s="14">
        <f t="shared" si="1"/>
        <v>1176</v>
      </c>
    </row>
    <row r="14" spans="1:33" ht="12.75">
      <c r="A14" s="40">
        <v>26</v>
      </c>
      <c r="B14" s="12" t="s">
        <v>12</v>
      </c>
      <c r="C14" s="11">
        <v>10</v>
      </c>
      <c r="D14" s="11">
        <v>0</v>
      </c>
      <c r="E14" s="11">
        <v>0</v>
      </c>
      <c r="F14" s="11">
        <v>12</v>
      </c>
      <c r="G14" s="11">
        <v>23</v>
      </c>
      <c r="H14" s="11">
        <v>8</v>
      </c>
      <c r="I14" s="11">
        <v>1</v>
      </c>
      <c r="J14" s="11">
        <v>8</v>
      </c>
      <c r="K14" s="11">
        <v>8</v>
      </c>
      <c r="L14" s="11">
        <v>2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1</v>
      </c>
      <c r="W14" s="11">
        <v>0</v>
      </c>
      <c r="X14" s="11">
        <v>1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4">
        <f t="shared" ref="AE14:AE22" si="2">SUM(C14:AD14)</f>
        <v>74</v>
      </c>
    </row>
    <row r="15" spans="1:33" ht="12.75">
      <c r="A15" s="37"/>
      <c r="B15" s="12" t="s">
        <v>14</v>
      </c>
      <c r="C15" s="11">
        <v>12</v>
      </c>
      <c r="D15" s="11">
        <v>10</v>
      </c>
      <c r="E15" s="11">
        <v>11</v>
      </c>
      <c r="F15" s="11">
        <v>338</v>
      </c>
      <c r="G15" s="11">
        <v>328</v>
      </c>
      <c r="H15" s="11">
        <v>107</v>
      </c>
      <c r="I15" s="11">
        <v>15</v>
      </c>
      <c r="J15" s="11">
        <v>117</v>
      </c>
      <c r="K15" s="11">
        <v>86</v>
      </c>
      <c r="L15" s="11">
        <v>12</v>
      </c>
      <c r="M15" s="11">
        <v>2</v>
      </c>
      <c r="N15" s="11">
        <v>0</v>
      </c>
      <c r="O15" s="11">
        <v>0</v>
      </c>
      <c r="P15" s="11">
        <v>0</v>
      </c>
      <c r="Q15" s="11">
        <v>7</v>
      </c>
      <c r="R15" s="11">
        <v>5</v>
      </c>
      <c r="S15" s="11">
        <v>1</v>
      </c>
      <c r="T15" s="11">
        <v>3</v>
      </c>
      <c r="U15" s="11">
        <v>0</v>
      </c>
      <c r="V15" s="11">
        <v>7</v>
      </c>
      <c r="W15" s="11">
        <v>0</v>
      </c>
      <c r="X15" s="11">
        <v>1</v>
      </c>
      <c r="Y15" s="11">
        <v>0</v>
      </c>
      <c r="Z15" s="11">
        <v>2</v>
      </c>
      <c r="AA15" s="11">
        <v>0</v>
      </c>
      <c r="AB15" s="11">
        <v>0</v>
      </c>
      <c r="AC15" s="11">
        <v>0</v>
      </c>
      <c r="AD15" s="11">
        <v>0</v>
      </c>
      <c r="AE15" s="14">
        <f t="shared" si="2"/>
        <v>1064</v>
      </c>
    </row>
    <row r="16" spans="1:33" ht="12.75">
      <c r="A16" s="37"/>
      <c r="B16" s="11" t="s">
        <v>16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4">
        <f t="shared" si="2"/>
        <v>1</v>
      </c>
    </row>
    <row r="17" spans="1:31" ht="12.75">
      <c r="A17" s="37"/>
      <c r="B17" s="12" t="s">
        <v>18</v>
      </c>
      <c r="C17" s="11">
        <v>0</v>
      </c>
      <c r="D17" s="11">
        <v>0</v>
      </c>
      <c r="E17" s="11">
        <v>0</v>
      </c>
      <c r="F17" s="11">
        <v>4</v>
      </c>
      <c r="G17" s="11">
        <v>2</v>
      </c>
      <c r="H17" s="11">
        <v>0</v>
      </c>
      <c r="I17" s="11">
        <v>0</v>
      </c>
      <c r="J17" s="11">
        <v>1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4">
        <f t="shared" si="2"/>
        <v>7</v>
      </c>
    </row>
    <row r="18" spans="1:31" ht="12.75">
      <c r="A18" s="37"/>
      <c r="B18" s="11" t="s">
        <v>19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1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4">
        <f t="shared" si="2"/>
        <v>1</v>
      </c>
    </row>
    <row r="19" spans="1:31" ht="12.75">
      <c r="A19" s="37"/>
      <c r="B19" s="11" t="s">
        <v>22</v>
      </c>
      <c r="C19" s="11">
        <v>0</v>
      </c>
      <c r="D19" s="11">
        <v>1</v>
      </c>
      <c r="E19" s="11">
        <v>0</v>
      </c>
      <c r="F19" s="11">
        <v>3</v>
      </c>
      <c r="G19" s="11">
        <v>0</v>
      </c>
      <c r="H19" s="11">
        <v>0</v>
      </c>
      <c r="I19" s="11">
        <v>0</v>
      </c>
      <c r="J19" s="11">
        <v>0</v>
      </c>
      <c r="K19" s="11">
        <v>2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4">
        <f t="shared" si="2"/>
        <v>6</v>
      </c>
    </row>
    <row r="20" spans="1:31" ht="12.75">
      <c r="A20" s="37"/>
      <c r="B20" s="12" t="s">
        <v>24</v>
      </c>
      <c r="C20" s="11">
        <v>0</v>
      </c>
      <c r="D20" s="11">
        <v>0</v>
      </c>
      <c r="E20" s="11">
        <v>0</v>
      </c>
      <c r="F20" s="11">
        <v>2</v>
      </c>
      <c r="G20" s="11">
        <v>1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4">
        <f t="shared" si="2"/>
        <v>3</v>
      </c>
    </row>
    <row r="21" spans="1:31" ht="12.75">
      <c r="A21" s="37"/>
      <c r="B21" s="12" t="s">
        <v>26</v>
      </c>
      <c r="C21" s="11">
        <v>0</v>
      </c>
      <c r="D21" s="11">
        <v>0</v>
      </c>
      <c r="E21" s="11">
        <v>0</v>
      </c>
      <c r="F21" s="11">
        <v>0</v>
      </c>
      <c r="G21" s="11">
        <v>1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4">
        <f t="shared" si="2"/>
        <v>1</v>
      </c>
    </row>
    <row r="22" spans="1:31" ht="12.75">
      <c r="A22" s="37"/>
      <c r="B22" s="12" t="s">
        <v>27</v>
      </c>
      <c r="C22" s="11">
        <v>0</v>
      </c>
      <c r="D22" s="11">
        <v>0</v>
      </c>
      <c r="E22" s="11">
        <v>0</v>
      </c>
      <c r="F22" s="11">
        <v>0</v>
      </c>
      <c r="G22" s="11">
        <v>2</v>
      </c>
      <c r="H22" s="11">
        <v>0</v>
      </c>
      <c r="I22" s="11">
        <v>0</v>
      </c>
      <c r="J22" s="11">
        <v>1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4">
        <f t="shared" si="2"/>
        <v>3</v>
      </c>
    </row>
    <row r="23" spans="1:31" ht="12.75">
      <c r="A23" s="38"/>
      <c r="B23" s="11" t="s">
        <v>11</v>
      </c>
      <c r="C23" s="14">
        <f t="shared" ref="C23:AE23" si="3">SUM(C14:C22)</f>
        <v>22</v>
      </c>
      <c r="D23" s="14">
        <f t="shared" si="3"/>
        <v>11</v>
      </c>
      <c r="E23" s="14">
        <f t="shared" si="3"/>
        <v>11</v>
      </c>
      <c r="F23" s="14">
        <f t="shared" si="3"/>
        <v>359</v>
      </c>
      <c r="G23" s="14">
        <f t="shared" si="3"/>
        <v>358</v>
      </c>
      <c r="H23" s="14">
        <f t="shared" si="3"/>
        <v>115</v>
      </c>
      <c r="I23" s="14">
        <f t="shared" si="3"/>
        <v>16</v>
      </c>
      <c r="J23" s="14">
        <f t="shared" si="3"/>
        <v>127</v>
      </c>
      <c r="K23" s="14">
        <f t="shared" si="3"/>
        <v>97</v>
      </c>
      <c r="L23" s="14">
        <f t="shared" si="3"/>
        <v>14</v>
      </c>
      <c r="M23" s="14">
        <f t="shared" si="3"/>
        <v>2</v>
      </c>
      <c r="N23" s="14">
        <f t="shared" si="3"/>
        <v>0</v>
      </c>
      <c r="O23" s="14">
        <f t="shared" si="3"/>
        <v>0</v>
      </c>
      <c r="P23" s="14">
        <f t="shared" si="3"/>
        <v>0</v>
      </c>
      <c r="Q23" s="14">
        <f t="shared" si="3"/>
        <v>7</v>
      </c>
      <c r="R23" s="14">
        <f t="shared" si="3"/>
        <v>5</v>
      </c>
      <c r="S23" s="14">
        <f t="shared" si="3"/>
        <v>1</v>
      </c>
      <c r="T23" s="14">
        <f t="shared" si="3"/>
        <v>3</v>
      </c>
      <c r="U23" s="14">
        <f t="shared" si="3"/>
        <v>0</v>
      </c>
      <c r="V23" s="14">
        <f t="shared" si="3"/>
        <v>8</v>
      </c>
      <c r="W23" s="14">
        <f t="shared" si="3"/>
        <v>0</v>
      </c>
      <c r="X23" s="14">
        <f t="shared" si="3"/>
        <v>2</v>
      </c>
      <c r="Y23" s="14">
        <f t="shared" si="3"/>
        <v>0</v>
      </c>
      <c r="Z23" s="14">
        <f t="shared" si="3"/>
        <v>2</v>
      </c>
      <c r="AA23" s="14">
        <f t="shared" si="3"/>
        <v>0</v>
      </c>
      <c r="AB23" s="14">
        <f t="shared" si="3"/>
        <v>0</v>
      </c>
      <c r="AC23" s="14">
        <f t="shared" si="3"/>
        <v>0</v>
      </c>
      <c r="AD23" s="14">
        <f t="shared" si="3"/>
        <v>0</v>
      </c>
      <c r="AE23" s="14">
        <f t="shared" si="3"/>
        <v>1160</v>
      </c>
    </row>
    <row r="25" spans="1:31" ht="12.75">
      <c r="A25" s="40">
        <v>25</v>
      </c>
      <c r="B25" s="12" t="s">
        <v>12</v>
      </c>
      <c r="C25" s="11">
        <v>8</v>
      </c>
      <c r="D25" s="14"/>
      <c r="E25" s="14"/>
      <c r="F25" s="11">
        <v>1</v>
      </c>
      <c r="G25" s="11">
        <v>2</v>
      </c>
      <c r="H25" s="11">
        <v>2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>
        <v>0</v>
      </c>
      <c r="AB25" s="11">
        <v>0</v>
      </c>
      <c r="AC25" s="11">
        <v>0</v>
      </c>
      <c r="AD25" s="11">
        <v>0</v>
      </c>
      <c r="AE25" s="14">
        <f t="shared" ref="AE25:AE32" si="4">SUM(C25:AD25)</f>
        <v>13</v>
      </c>
    </row>
    <row r="26" spans="1:31" ht="12.75">
      <c r="A26" s="37"/>
      <c r="B26" s="12" t="s">
        <v>14</v>
      </c>
      <c r="C26" s="11">
        <v>14</v>
      </c>
      <c r="D26" s="11">
        <v>11</v>
      </c>
      <c r="E26" s="11">
        <v>10</v>
      </c>
      <c r="F26" s="11">
        <v>352</v>
      </c>
      <c r="G26" s="11">
        <v>350</v>
      </c>
      <c r="H26" s="11">
        <v>113</v>
      </c>
      <c r="I26" s="11">
        <v>16</v>
      </c>
      <c r="J26" s="11">
        <v>124</v>
      </c>
      <c r="K26" s="11">
        <v>95</v>
      </c>
      <c r="L26" s="11">
        <v>14</v>
      </c>
      <c r="M26" s="11">
        <v>2</v>
      </c>
      <c r="N26" s="11"/>
      <c r="O26" s="11"/>
      <c r="P26" s="11"/>
      <c r="Q26" s="11">
        <v>7</v>
      </c>
      <c r="R26" s="11">
        <v>5</v>
      </c>
      <c r="S26" s="11">
        <v>1</v>
      </c>
      <c r="T26" s="11">
        <v>3</v>
      </c>
      <c r="U26" s="11"/>
      <c r="V26" s="11">
        <v>7</v>
      </c>
      <c r="W26" s="11"/>
      <c r="X26" s="11">
        <v>2</v>
      </c>
      <c r="Y26" s="11"/>
      <c r="Z26" s="11">
        <v>2</v>
      </c>
      <c r="AA26" s="11">
        <v>0</v>
      </c>
      <c r="AB26" s="11">
        <v>0</v>
      </c>
      <c r="AC26" s="11">
        <v>0</v>
      </c>
      <c r="AD26" s="11">
        <v>0</v>
      </c>
      <c r="AE26" s="14">
        <f t="shared" si="4"/>
        <v>1128</v>
      </c>
    </row>
    <row r="27" spans="1:31" ht="12.75">
      <c r="A27" s="37"/>
      <c r="B27" s="12" t="s">
        <v>18</v>
      </c>
      <c r="C27" s="11">
        <v>0</v>
      </c>
      <c r="D27" s="11">
        <v>0</v>
      </c>
      <c r="E27" s="11">
        <v>0</v>
      </c>
      <c r="F27" s="11">
        <v>2</v>
      </c>
      <c r="G27" s="11">
        <v>3</v>
      </c>
      <c r="H27" s="11">
        <v>1</v>
      </c>
      <c r="I27" s="11"/>
      <c r="J27" s="11">
        <v>1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>
        <v>0</v>
      </c>
      <c r="AB27" s="11">
        <v>0</v>
      </c>
      <c r="AC27" s="11">
        <v>0</v>
      </c>
      <c r="AD27" s="11">
        <v>0</v>
      </c>
      <c r="AE27" s="14">
        <f t="shared" si="4"/>
        <v>7</v>
      </c>
    </row>
    <row r="28" spans="1:31" ht="12.75">
      <c r="A28" s="37"/>
      <c r="B28" s="11" t="s">
        <v>19</v>
      </c>
      <c r="C28" s="11">
        <v>0</v>
      </c>
      <c r="D28" s="11">
        <v>0</v>
      </c>
      <c r="E28" s="11"/>
      <c r="F28" s="11"/>
      <c r="G28" s="11">
        <v>1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>
        <v>0</v>
      </c>
      <c r="AB28" s="11">
        <v>0</v>
      </c>
      <c r="AC28" s="11">
        <v>0</v>
      </c>
      <c r="AD28" s="11">
        <v>0</v>
      </c>
      <c r="AE28" s="14">
        <f t="shared" si="4"/>
        <v>1</v>
      </c>
    </row>
    <row r="29" spans="1:31" ht="12.75">
      <c r="A29" s="37"/>
      <c r="B29" s="11" t="s">
        <v>22</v>
      </c>
      <c r="C29" s="11">
        <v>0</v>
      </c>
      <c r="D29" s="11">
        <v>0</v>
      </c>
      <c r="E29" s="11">
        <v>1</v>
      </c>
      <c r="F29" s="11">
        <v>3</v>
      </c>
      <c r="G29" s="11">
        <v>2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>
        <v>0</v>
      </c>
      <c r="AB29" s="11">
        <v>0</v>
      </c>
      <c r="AC29" s="11">
        <v>0</v>
      </c>
      <c r="AD29" s="11">
        <v>0</v>
      </c>
      <c r="AE29" s="14">
        <f t="shared" si="4"/>
        <v>6</v>
      </c>
    </row>
    <row r="30" spans="1:31" ht="12.75">
      <c r="A30" s="37"/>
      <c r="B30" s="12" t="s">
        <v>24</v>
      </c>
      <c r="C30" s="11">
        <v>0</v>
      </c>
      <c r="D30" s="11">
        <v>0</v>
      </c>
      <c r="E30" s="11"/>
      <c r="F30" s="11">
        <v>2</v>
      </c>
      <c r="G30" s="11"/>
      <c r="H30" s="11"/>
      <c r="I30" s="11"/>
      <c r="J30" s="11">
        <v>1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>
        <v>0</v>
      </c>
      <c r="AB30" s="11">
        <v>0</v>
      </c>
      <c r="AC30" s="11">
        <v>0</v>
      </c>
      <c r="AD30" s="11">
        <v>0</v>
      </c>
      <c r="AE30" s="14">
        <f t="shared" si="4"/>
        <v>3</v>
      </c>
    </row>
    <row r="31" spans="1:31" ht="12.75">
      <c r="A31" s="37"/>
      <c r="B31" s="12" t="s">
        <v>26</v>
      </c>
      <c r="C31" s="11">
        <v>0</v>
      </c>
      <c r="D31" s="11">
        <v>0</v>
      </c>
      <c r="E31" s="11"/>
      <c r="F31" s="11"/>
      <c r="G31" s="11"/>
      <c r="H31" s="11"/>
      <c r="I31" s="11"/>
      <c r="J31" s="11">
        <v>1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>
        <v>0</v>
      </c>
      <c r="AB31" s="11">
        <v>0</v>
      </c>
      <c r="AC31" s="11">
        <v>0</v>
      </c>
      <c r="AD31" s="11">
        <v>0</v>
      </c>
      <c r="AE31" s="14">
        <f t="shared" si="4"/>
        <v>1</v>
      </c>
    </row>
    <row r="32" spans="1:31" ht="12.75">
      <c r="A32" s="37"/>
      <c r="B32" s="12" t="s">
        <v>27</v>
      </c>
      <c r="C32" s="11">
        <v>0</v>
      </c>
      <c r="D32" s="11">
        <v>0</v>
      </c>
      <c r="E32" s="11"/>
      <c r="F32" s="11">
        <v>1</v>
      </c>
      <c r="G32" s="11">
        <v>1</v>
      </c>
      <c r="H32" s="11">
        <v>1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</v>
      </c>
      <c r="W32" s="11"/>
      <c r="X32" s="11"/>
      <c r="Y32" s="11"/>
      <c r="Z32" s="11"/>
      <c r="AA32" s="11">
        <v>0</v>
      </c>
      <c r="AB32" s="11">
        <v>0</v>
      </c>
      <c r="AC32" s="11">
        <v>0</v>
      </c>
      <c r="AD32" s="11">
        <v>0</v>
      </c>
      <c r="AE32" s="14">
        <f t="shared" si="4"/>
        <v>4</v>
      </c>
    </row>
    <row r="33" spans="1:31" ht="12.75">
      <c r="A33" s="38"/>
      <c r="B33" s="11" t="s">
        <v>11</v>
      </c>
      <c r="C33" s="14">
        <f t="shared" ref="C33:AE33" si="5">SUM(C25:C32)</f>
        <v>22</v>
      </c>
      <c r="D33" s="14">
        <f t="shared" si="5"/>
        <v>11</v>
      </c>
      <c r="E33" s="14">
        <f t="shared" si="5"/>
        <v>11</v>
      </c>
      <c r="F33" s="14">
        <f t="shared" si="5"/>
        <v>361</v>
      </c>
      <c r="G33" s="14">
        <f t="shared" si="5"/>
        <v>359</v>
      </c>
      <c r="H33" s="14">
        <f t="shared" si="5"/>
        <v>117</v>
      </c>
      <c r="I33" s="14">
        <f t="shared" si="5"/>
        <v>16</v>
      </c>
      <c r="J33" s="14">
        <f t="shared" si="5"/>
        <v>127</v>
      </c>
      <c r="K33" s="14">
        <f t="shared" si="5"/>
        <v>95</v>
      </c>
      <c r="L33" s="14">
        <f t="shared" si="5"/>
        <v>14</v>
      </c>
      <c r="M33" s="14">
        <f t="shared" si="5"/>
        <v>2</v>
      </c>
      <c r="N33" s="14">
        <f t="shared" si="5"/>
        <v>0</v>
      </c>
      <c r="O33" s="14">
        <f t="shared" si="5"/>
        <v>0</v>
      </c>
      <c r="P33" s="14">
        <f t="shared" si="5"/>
        <v>0</v>
      </c>
      <c r="Q33" s="14">
        <f t="shared" si="5"/>
        <v>7</v>
      </c>
      <c r="R33" s="14">
        <f t="shared" si="5"/>
        <v>5</v>
      </c>
      <c r="S33" s="14">
        <f t="shared" si="5"/>
        <v>1</v>
      </c>
      <c r="T33" s="14">
        <f t="shared" si="5"/>
        <v>3</v>
      </c>
      <c r="U33" s="14">
        <f t="shared" si="5"/>
        <v>0</v>
      </c>
      <c r="V33" s="14">
        <f t="shared" si="5"/>
        <v>8</v>
      </c>
      <c r="W33" s="14">
        <f t="shared" si="5"/>
        <v>0</v>
      </c>
      <c r="X33" s="14">
        <f t="shared" si="5"/>
        <v>2</v>
      </c>
      <c r="Y33" s="14">
        <f t="shared" si="5"/>
        <v>0</v>
      </c>
      <c r="Z33" s="14">
        <f t="shared" si="5"/>
        <v>2</v>
      </c>
      <c r="AA33" s="14">
        <f t="shared" si="5"/>
        <v>0</v>
      </c>
      <c r="AB33" s="14">
        <f t="shared" si="5"/>
        <v>0</v>
      </c>
      <c r="AC33" s="14">
        <f t="shared" si="5"/>
        <v>0</v>
      </c>
      <c r="AD33" s="14">
        <f t="shared" si="5"/>
        <v>0</v>
      </c>
      <c r="AE33" s="14">
        <f t="shared" si="5"/>
        <v>1163</v>
      </c>
    </row>
    <row r="35" spans="1:31" ht="12.75">
      <c r="A35" s="40">
        <v>24</v>
      </c>
      <c r="B35" s="12" t="s">
        <v>12</v>
      </c>
      <c r="C35" s="11">
        <v>5</v>
      </c>
      <c r="D35" s="14"/>
      <c r="E35" s="14"/>
      <c r="F35" s="11">
        <v>1</v>
      </c>
      <c r="G35" s="11">
        <v>1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>
        <v>0</v>
      </c>
      <c r="AB35" s="11">
        <v>0</v>
      </c>
      <c r="AC35" s="11">
        <v>0</v>
      </c>
      <c r="AD35" s="11">
        <v>0</v>
      </c>
      <c r="AE35" s="14">
        <f t="shared" ref="AE35:AE44" si="6">SUM(C35:AD35)</f>
        <v>7</v>
      </c>
    </row>
    <row r="36" spans="1:31" ht="12.75">
      <c r="A36" s="37"/>
      <c r="B36" s="12" t="s">
        <v>14</v>
      </c>
      <c r="C36" s="11">
        <v>13</v>
      </c>
      <c r="D36" s="11">
        <v>11</v>
      </c>
      <c r="E36" s="11">
        <v>11</v>
      </c>
      <c r="F36" s="11">
        <v>349</v>
      </c>
      <c r="G36" s="11">
        <v>354</v>
      </c>
      <c r="H36" s="11">
        <v>110</v>
      </c>
      <c r="I36" s="11">
        <v>15</v>
      </c>
      <c r="J36" s="11">
        <v>125</v>
      </c>
      <c r="K36" s="11">
        <v>96</v>
      </c>
      <c r="L36" s="11">
        <v>14</v>
      </c>
      <c r="M36" s="11">
        <v>2</v>
      </c>
      <c r="N36" s="11"/>
      <c r="O36" s="11"/>
      <c r="P36" s="11"/>
      <c r="Q36" s="11">
        <v>7</v>
      </c>
      <c r="R36" s="11">
        <v>5</v>
      </c>
      <c r="S36" s="11">
        <v>1</v>
      </c>
      <c r="T36" s="11">
        <v>3</v>
      </c>
      <c r="U36" s="11"/>
      <c r="V36" s="11">
        <v>7</v>
      </c>
      <c r="W36" s="11"/>
      <c r="X36" s="11">
        <v>2</v>
      </c>
      <c r="Y36" s="11"/>
      <c r="Z36" s="11">
        <v>2</v>
      </c>
      <c r="AA36" s="11">
        <v>0</v>
      </c>
      <c r="AB36" s="11">
        <v>0</v>
      </c>
      <c r="AC36" s="11">
        <v>0</v>
      </c>
      <c r="AD36" s="11">
        <v>0</v>
      </c>
      <c r="AE36" s="14">
        <f t="shared" si="6"/>
        <v>1127</v>
      </c>
    </row>
    <row r="37" spans="1:31" ht="12.75">
      <c r="A37" s="37"/>
      <c r="B37" s="12" t="s">
        <v>16</v>
      </c>
      <c r="C37" s="11"/>
      <c r="D37" s="11"/>
      <c r="E37" s="11"/>
      <c r="F37" s="11"/>
      <c r="G37" s="11">
        <v>1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4">
        <f t="shared" si="6"/>
        <v>1</v>
      </c>
    </row>
    <row r="38" spans="1:31" ht="12.75">
      <c r="A38" s="37"/>
      <c r="B38" s="12" t="s">
        <v>18</v>
      </c>
      <c r="C38" s="11"/>
      <c r="D38" s="11"/>
      <c r="E38" s="11"/>
      <c r="F38" s="11">
        <v>5</v>
      </c>
      <c r="G38" s="11"/>
      <c r="H38" s="11">
        <v>1</v>
      </c>
      <c r="I38" s="11"/>
      <c r="J38" s="11">
        <v>1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>
        <v>0</v>
      </c>
      <c r="AB38" s="11">
        <v>0</v>
      </c>
      <c r="AC38" s="11">
        <v>0</v>
      </c>
      <c r="AD38" s="11">
        <v>0</v>
      </c>
      <c r="AE38" s="14">
        <f t="shared" si="6"/>
        <v>7</v>
      </c>
    </row>
    <row r="39" spans="1:31" ht="12.75">
      <c r="A39" s="37"/>
      <c r="B39" s="11" t="s">
        <v>19</v>
      </c>
      <c r="C39" s="11"/>
      <c r="D39" s="11"/>
      <c r="E39" s="11"/>
      <c r="F39" s="11"/>
      <c r="G39" s="11"/>
      <c r="H39" s="11"/>
      <c r="I39" s="11"/>
      <c r="J39" s="11"/>
      <c r="K39" s="11">
        <v>1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>
        <v>0</v>
      </c>
      <c r="AB39" s="11">
        <v>0</v>
      </c>
      <c r="AC39" s="11">
        <v>0</v>
      </c>
      <c r="AD39" s="11">
        <v>0</v>
      </c>
      <c r="AE39" s="14">
        <f t="shared" si="6"/>
        <v>1</v>
      </c>
    </row>
    <row r="40" spans="1:31" ht="12.75">
      <c r="A40" s="37"/>
      <c r="B40" s="11" t="s">
        <v>22</v>
      </c>
      <c r="C40" s="11">
        <v>1</v>
      </c>
      <c r="D40" s="11"/>
      <c r="E40" s="11"/>
      <c r="F40" s="11">
        <v>4</v>
      </c>
      <c r="G40" s="11"/>
      <c r="H40" s="11">
        <v>1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>
        <v>0</v>
      </c>
      <c r="AB40" s="11">
        <v>0</v>
      </c>
      <c r="AC40" s="11">
        <v>0</v>
      </c>
      <c r="AD40" s="11">
        <v>0</v>
      </c>
      <c r="AE40" s="14">
        <f t="shared" si="6"/>
        <v>6</v>
      </c>
    </row>
    <row r="41" spans="1:31" ht="12.75">
      <c r="A41" s="37"/>
      <c r="B41" s="12" t="s">
        <v>28</v>
      </c>
      <c r="C41" s="11"/>
      <c r="D41" s="11"/>
      <c r="E41" s="11"/>
      <c r="F41" s="11"/>
      <c r="G41" s="11">
        <v>3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</v>
      </c>
      <c r="W41" s="11"/>
      <c r="X41" s="11"/>
      <c r="Y41" s="11"/>
      <c r="Z41" s="11"/>
      <c r="AA41" s="11"/>
      <c r="AB41" s="11"/>
      <c r="AC41" s="11"/>
      <c r="AD41" s="11"/>
      <c r="AE41" s="14">
        <f t="shared" si="6"/>
        <v>4</v>
      </c>
    </row>
    <row r="42" spans="1:31" ht="12.75">
      <c r="A42" s="37"/>
      <c r="B42" s="12" t="s">
        <v>24</v>
      </c>
      <c r="C42" s="11"/>
      <c r="D42" s="11"/>
      <c r="E42" s="11"/>
      <c r="F42" s="11">
        <v>1</v>
      </c>
      <c r="G42" s="11"/>
      <c r="H42" s="11">
        <v>2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>
        <v>0</v>
      </c>
      <c r="AB42" s="11">
        <v>0</v>
      </c>
      <c r="AC42" s="11">
        <v>0</v>
      </c>
      <c r="AD42" s="11">
        <v>0</v>
      </c>
      <c r="AE42" s="14">
        <f t="shared" si="6"/>
        <v>3</v>
      </c>
    </row>
    <row r="43" spans="1:31" ht="12.75">
      <c r="A43" s="37"/>
      <c r="B43" s="12" t="s">
        <v>26</v>
      </c>
      <c r="C43" s="11"/>
      <c r="D43" s="11"/>
      <c r="E43" s="11"/>
      <c r="F43" s="11"/>
      <c r="G43" s="11"/>
      <c r="H43" s="11"/>
      <c r="I43" s="11">
        <v>1</v>
      </c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>
        <v>0</v>
      </c>
      <c r="AB43" s="11">
        <v>0</v>
      </c>
      <c r="AC43" s="11">
        <v>0</v>
      </c>
      <c r="AD43" s="11">
        <v>0</v>
      </c>
      <c r="AE43" s="14">
        <f t="shared" si="6"/>
        <v>1</v>
      </c>
    </row>
    <row r="44" spans="1:31" ht="12.75">
      <c r="A44" s="37"/>
      <c r="B44" s="12" t="s">
        <v>27</v>
      </c>
      <c r="C44" s="11"/>
      <c r="D44" s="11"/>
      <c r="E44" s="11"/>
      <c r="F44" s="11">
        <v>1</v>
      </c>
      <c r="G44" s="11"/>
      <c r="H44" s="11">
        <v>1</v>
      </c>
      <c r="I44" s="11"/>
      <c r="J44" s="11">
        <v>1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>
        <v>0</v>
      </c>
      <c r="AB44" s="11">
        <v>0</v>
      </c>
      <c r="AC44" s="11">
        <v>0</v>
      </c>
      <c r="AD44" s="11">
        <v>0</v>
      </c>
      <c r="AE44" s="14">
        <f t="shared" si="6"/>
        <v>3</v>
      </c>
    </row>
    <row r="45" spans="1:31" ht="12.75">
      <c r="A45" s="38"/>
      <c r="B45" s="11" t="s">
        <v>11</v>
      </c>
      <c r="C45" s="14">
        <f t="shared" ref="C45:AE45" si="7">SUM(C35:C44)</f>
        <v>19</v>
      </c>
      <c r="D45" s="14">
        <f t="shared" si="7"/>
        <v>11</v>
      </c>
      <c r="E45" s="14">
        <f t="shared" si="7"/>
        <v>11</v>
      </c>
      <c r="F45" s="14">
        <f t="shared" si="7"/>
        <v>361</v>
      </c>
      <c r="G45" s="14">
        <f t="shared" si="7"/>
        <v>359</v>
      </c>
      <c r="H45" s="14">
        <f t="shared" si="7"/>
        <v>115</v>
      </c>
      <c r="I45" s="14">
        <f t="shared" si="7"/>
        <v>16</v>
      </c>
      <c r="J45" s="14">
        <f t="shared" si="7"/>
        <v>127</v>
      </c>
      <c r="K45" s="14">
        <f t="shared" si="7"/>
        <v>97</v>
      </c>
      <c r="L45" s="14">
        <f t="shared" si="7"/>
        <v>14</v>
      </c>
      <c r="M45" s="14">
        <f t="shared" si="7"/>
        <v>2</v>
      </c>
      <c r="N45" s="14">
        <f t="shared" si="7"/>
        <v>0</v>
      </c>
      <c r="O45" s="14">
        <f t="shared" si="7"/>
        <v>0</v>
      </c>
      <c r="P45" s="14">
        <f t="shared" si="7"/>
        <v>0</v>
      </c>
      <c r="Q45" s="14">
        <f t="shared" si="7"/>
        <v>7</v>
      </c>
      <c r="R45" s="14">
        <f t="shared" si="7"/>
        <v>5</v>
      </c>
      <c r="S45" s="14">
        <f t="shared" si="7"/>
        <v>1</v>
      </c>
      <c r="T45" s="14">
        <f t="shared" si="7"/>
        <v>3</v>
      </c>
      <c r="U45" s="14">
        <f t="shared" si="7"/>
        <v>0</v>
      </c>
      <c r="V45" s="14">
        <f t="shared" si="7"/>
        <v>8</v>
      </c>
      <c r="W45" s="14">
        <f t="shared" si="7"/>
        <v>0</v>
      </c>
      <c r="X45" s="14">
        <f t="shared" si="7"/>
        <v>2</v>
      </c>
      <c r="Y45" s="14">
        <f t="shared" si="7"/>
        <v>0</v>
      </c>
      <c r="Z45" s="14">
        <f t="shared" si="7"/>
        <v>2</v>
      </c>
      <c r="AA45" s="14">
        <f t="shared" si="7"/>
        <v>0</v>
      </c>
      <c r="AB45" s="14">
        <f t="shared" si="7"/>
        <v>0</v>
      </c>
      <c r="AC45" s="14">
        <f t="shared" si="7"/>
        <v>0</v>
      </c>
      <c r="AD45" s="14">
        <f t="shared" si="7"/>
        <v>0</v>
      </c>
      <c r="AE45" s="14">
        <f t="shared" si="7"/>
        <v>1160</v>
      </c>
    </row>
    <row r="47" spans="1:31" ht="12.75">
      <c r="A47" s="40">
        <v>23</v>
      </c>
      <c r="B47" s="12" t="s">
        <v>12</v>
      </c>
      <c r="C47" s="11"/>
      <c r="D47" s="14"/>
      <c r="E47" s="11">
        <v>1</v>
      </c>
      <c r="F47" s="11">
        <v>26</v>
      </c>
      <c r="G47" s="11">
        <v>18</v>
      </c>
      <c r="H47" s="11">
        <v>8</v>
      </c>
      <c r="I47" s="11">
        <v>2</v>
      </c>
      <c r="J47" s="11">
        <v>9</v>
      </c>
      <c r="K47" s="11">
        <v>7</v>
      </c>
      <c r="L47" s="11">
        <v>2</v>
      </c>
      <c r="M47" s="11"/>
      <c r="N47" s="11"/>
      <c r="O47" s="11"/>
      <c r="P47" s="11"/>
      <c r="Q47" s="11"/>
      <c r="R47" s="11">
        <v>1</v>
      </c>
      <c r="S47" s="11"/>
      <c r="T47" s="11"/>
      <c r="U47" s="11"/>
      <c r="V47" s="11"/>
      <c r="W47" s="11"/>
      <c r="X47" s="11"/>
      <c r="Y47" s="11"/>
      <c r="Z47" s="11"/>
      <c r="AA47" s="11">
        <v>0</v>
      </c>
      <c r="AB47" s="11">
        <v>0</v>
      </c>
      <c r="AC47" s="11">
        <v>0</v>
      </c>
      <c r="AD47" s="11">
        <v>0</v>
      </c>
      <c r="AE47" s="14">
        <f t="shared" ref="AE47:AE56" si="8">SUM(C47:AD47)</f>
        <v>74</v>
      </c>
    </row>
    <row r="48" spans="1:31" ht="12.75">
      <c r="A48" s="37"/>
      <c r="B48" s="12" t="s">
        <v>14</v>
      </c>
      <c r="C48" s="11">
        <v>13</v>
      </c>
      <c r="D48" s="11">
        <v>12</v>
      </c>
      <c r="E48" s="11">
        <v>9</v>
      </c>
      <c r="F48" s="11">
        <v>333</v>
      </c>
      <c r="G48" s="11">
        <v>325</v>
      </c>
      <c r="H48" s="11">
        <v>104</v>
      </c>
      <c r="I48" s="11">
        <v>13</v>
      </c>
      <c r="J48" s="11">
        <v>112</v>
      </c>
      <c r="K48" s="11">
        <v>89</v>
      </c>
      <c r="L48" s="11">
        <v>12</v>
      </c>
      <c r="M48" s="11">
        <v>2</v>
      </c>
      <c r="N48" s="11"/>
      <c r="O48" s="11"/>
      <c r="P48" s="11"/>
      <c r="Q48" s="11">
        <v>7</v>
      </c>
      <c r="R48" s="11">
        <v>4</v>
      </c>
      <c r="S48" s="11">
        <v>1</v>
      </c>
      <c r="T48" s="11">
        <v>3</v>
      </c>
      <c r="U48" s="11"/>
      <c r="V48" s="11">
        <v>8</v>
      </c>
      <c r="W48" s="11"/>
      <c r="X48" s="11">
        <v>2</v>
      </c>
      <c r="Y48" s="11"/>
      <c r="Z48" s="11">
        <v>2</v>
      </c>
      <c r="AA48" s="11">
        <v>0</v>
      </c>
      <c r="AB48" s="11">
        <v>0</v>
      </c>
      <c r="AC48" s="11">
        <v>0</v>
      </c>
      <c r="AD48" s="11">
        <v>0</v>
      </c>
      <c r="AE48" s="14">
        <f t="shared" si="8"/>
        <v>1051</v>
      </c>
    </row>
    <row r="49" spans="1:31" ht="12.75">
      <c r="A49" s="37"/>
      <c r="B49" s="12" t="s">
        <v>16</v>
      </c>
      <c r="C49" s="11"/>
      <c r="D49" s="11"/>
      <c r="E49" s="11"/>
      <c r="F49" s="11"/>
      <c r="G49" s="11">
        <v>1</v>
      </c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4">
        <f t="shared" si="8"/>
        <v>1</v>
      </c>
    </row>
    <row r="50" spans="1:31" ht="12.75">
      <c r="A50" s="37"/>
      <c r="B50" s="12" t="s">
        <v>18</v>
      </c>
      <c r="C50" s="11"/>
      <c r="D50" s="11"/>
      <c r="E50" s="11"/>
      <c r="F50" s="11"/>
      <c r="G50" s="11">
        <v>2</v>
      </c>
      <c r="H50" s="11"/>
      <c r="I50" s="11"/>
      <c r="J50" s="11">
        <v>2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>
        <v>0</v>
      </c>
      <c r="AB50" s="11">
        <v>0</v>
      </c>
      <c r="AC50" s="11">
        <v>0</v>
      </c>
      <c r="AD50" s="11">
        <v>0</v>
      </c>
      <c r="AE50" s="14">
        <f t="shared" si="8"/>
        <v>4</v>
      </c>
    </row>
    <row r="51" spans="1:31" ht="12.75">
      <c r="A51" s="37"/>
      <c r="B51" s="11" t="s">
        <v>19</v>
      </c>
      <c r="C51" s="11"/>
      <c r="D51" s="11"/>
      <c r="E51" s="11"/>
      <c r="F51" s="11"/>
      <c r="G51" s="11">
        <v>1</v>
      </c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>
        <v>0</v>
      </c>
      <c r="AB51" s="11">
        <v>0</v>
      </c>
      <c r="AC51" s="11">
        <v>0</v>
      </c>
      <c r="AD51" s="11">
        <v>0</v>
      </c>
      <c r="AE51" s="14">
        <f t="shared" si="8"/>
        <v>1</v>
      </c>
    </row>
    <row r="52" spans="1:31" ht="12.75">
      <c r="A52" s="37"/>
      <c r="B52" s="11" t="s">
        <v>22</v>
      </c>
      <c r="C52" s="11">
        <v>1</v>
      </c>
      <c r="D52" s="11">
        <v>2</v>
      </c>
      <c r="E52" s="11"/>
      <c r="F52" s="11"/>
      <c r="G52" s="11">
        <v>2</v>
      </c>
      <c r="H52" s="11"/>
      <c r="I52" s="11"/>
      <c r="J52" s="11">
        <v>1</v>
      </c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>
        <v>0</v>
      </c>
      <c r="AB52" s="11">
        <v>0</v>
      </c>
      <c r="AC52" s="11">
        <v>0</v>
      </c>
      <c r="AD52" s="11">
        <v>0</v>
      </c>
      <c r="AE52" s="14">
        <f t="shared" si="8"/>
        <v>6</v>
      </c>
    </row>
    <row r="53" spans="1:31" ht="12.75">
      <c r="A53" s="37"/>
      <c r="B53" s="12" t="s">
        <v>28</v>
      </c>
      <c r="C53" s="11"/>
      <c r="D53" s="11"/>
      <c r="E53" s="11">
        <v>1</v>
      </c>
      <c r="F53" s="11">
        <v>6</v>
      </c>
      <c r="G53" s="11">
        <v>8</v>
      </c>
      <c r="H53" s="11">
        <v>2</v>
      </c>
      <c r="I53" s="11">
        <v>1</v>
      </c>
      <c r="J53" s="11">
        <v>5</v>
      </c>
      <c r="K53" s="11">
        <v>2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4">
        <f t="shared" si="8"/>
        <v>25</v>
      </c>
    </row>
    <row r="54" spans="1:31" ht="12.75">
      <c r="A54" s="37"/>
      <c r="B54" s="12" t="s">
        <v>24</v>
      </c>
      <c r="C54" s="11"/>
      <c r="D54" s="11"/>
      <c r="E54" s="11"/>
      <c r="F54" s="11">
        <v>1</v>
      </c>
      <c r="G54" s="11">
        <v>1</v>
      </c>
      <c r="H54" s="11">
        <v>1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>
        <v>0</v>
      </c>
      <c r="AB54" s="11">
        <v>0</v>
      </c>
      <c r="AC54" s="11">
        <v>0</v>
      </c>
      <c r="AD54" s="11">
        <v>0</v>
      </c>
      <c r="AE54" s="14">
        <f t="shared" si="8"/>
        <v>3</v>
      </c>
    </row>
    <row r="55" spans="1:31" ht="12.75">
      <c r="A55" s="37"/>
      <c r="B55" s="12" t="s">
        <v>26</v>
      </c>
      <c r="C55" s="11"/>
      <c r="D55" s="11"/>
      <c r="E55" s="11"/>
      <c r="F55" s="11"/>
      <c r="G55" s="11"/>
      <c r="H55" s="11"/>
      <c r="I55" s="11"/>
      <c r="J55" s="11">
        <v>1</v>
      </c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>
        <v>0</v>
      </c>
      <c r="AB55" s="11">
        <v>0</v>
      </c>
      <c r="AC55" s="11">
        <v>0</v>
      </c>
      <c r="AD55" s="11">
        <v>0</v>
      </c>
      <c r="AE55" s="14">
        <f t="shared" si="8"/>
        <v>1</v>
      </c>
    </row>
    <row r="56" spans="1:31" ht="12.75">
      <c r="A56" s="37"/>
      <c r="B56" s="12" t="s">
        <v>27</v>
      </c>
      <c r="C56" s="11"/>
      <c r="D56" s="11"/>
      <c r="E56" s="11"/>
      <c r="F56" s="11"/>
      <c r="G56" s="11">
        <v>2</v>
      </c>
      <c r="H56" s="11">
        <v>1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>
        <v>0</v>
      </c>
      <c r="AB56" s="11">
        <v>0</v>
      </c>
      <c r="AC56" s="11">
        <v>0</v>
      </c>
      <c r="AD56" s="11">
        <v>0</v>
      </c>
      <c r="AE56" s="14">
        <f t="shared" si="8"/>
        <v>3</v>
      </c>
    </row>
    <row r="57" spans="1:31" ht="12.75">
      <c r="A57" s="38"/>
      <c r="B57" s="11" t="s">
        <v>11</v>
      </c>
      <c r="C57" s="14">
        <f t="shared" ref="C57:AE57" si="9">SUM(C47:C56)</f>
        <v>14</v>
      </c>
      <c r="D57" s="14">
        <f t="shared" si="9"/>
        <v>14</v>
      </c>
      <c r="E57" s="14">
        <f t="shared" si="9"/>
        <v>11</v>
      </c>
      <c r="F57" s="14">
        <f t="shared" si="9"/>
        <v>366</v>
      </c>
      <c r="G57" s="14">
        <f t="shared" si="9"/>
        <v>360</v>
      </c>
      <c r="H57" s="14">
        <f t="shared" si="9"/>
        <v>116</v>
      </c>
      <c r="I57" s="14">
        <f t="shared" si="9"/>
        <v>16</v>
      </c>
      <c r="J57" s="14">
        <f t="shared" si="9"/>
        <v>130</v>
      </c>
      <c r="K57" s="14">
        <f t="shared" si="9"/>
        <v>98</v>
      </c>
      <c r="L57" s="14">
        <f t="shared" si="9"/>
        <v>14</v>
      </c>
      <c r="M57" s="14">
        <f t="shared" si="9"/>
        <v>2</v>
      </c>
      <c r="N57" s="14">
        <f t="shared" si="9"/>
        <v>0</v>
      </c>
      <c r="O57" s="14">
        <f t="shared" si="9"/>
        <v>0</v>
      </c>
      <c r="P57" s="14">
        <f t="shared" si="9"/>
        <v>0</v>
      </c>
      <c r="Q57" s="14">
        <f t="shared" si="9"/>
        <v>7</v>
      </c>
      <c r="R57" s="14">
        <f t="shared" si="9"/>
        <v>5</v>
      </c>
      <c r="S57" s="14">
        <f t="shared" si="9"/>
        <v>1</v>
      </c>
      <c r="T57" s="14">
        <f t="shared" si="9"/>
        <v>3</v>
      </c>
      <c r="U57" s="14">
        <f t="shared" si="9"/>
        <v>0</v>
      </c>
      <c r="V57" s="14">
        <f t="shared" si="9"/>
        <v>8</v>
      </c>
      <c r="W57" s="14">
        <f t="shared" si="9"/>
        <v>0</v>
      </c>
      <c r="X57" s="14">
        <f t="shared" si="9"/>
        <v>2</v>
      </c>
      <c r="Y57" s="14">
        <f t="shared" si="9"/>
        <v>0</v>
      </c>
      <c r="Z57" s="14">
        <f t="shared" si="9"/>
        <v>2</v>
      </c>
      <c r="AA57" s="14">
        <f t="shared" si="9"/>
        <v>0</v>
      </c>
      <c r="AB57" s="14">
        <f t="shared" si="9"/>
        <v>0</v>
      </c>
      <c r="AC57" s="14">
        <f t="shared" si="9"/>
        <v>0</v>
      </c>
      <c r="AD57" s="14">
        <f t="shared" si="9"/>
        <v>0</v>
      </c>
      <c r="AE57" s="14">
        <f t="shared" si="9"/>
        <v>1169</v>
      </c>
    </row>
    <row r="59" spans="1:31" ht="12.75">
      <c r="A59" s="40">
        <v>22</v>
      </c>
      <c r="B59" s="12" t="s">
        <v>14</v>
      </c>
      <c r="C59" s="11">
        <v>14</v>
      </c>
      <c r="D59" s="11">
        <v>10</v>
      </c>
      <c r="E59" s="11">
        <v>11</v>
      </c>
      <c r="F59" s="11">
        <v>350</v>
      </c>
      <c r="G59" s="11">
        <v>351</v>
      </c>
      <c r="H59" s="11">
        <v>115</v>
      </c>
      <c r="I59" s="11">
        <v>16</v>
      </c>
      <c r="J59" s="11">
        <v>125</v>
      </c>
      <c r="K59" s="11">
        <v>94</v>
      </c>
      <c r="L59" s="11">
        <v>14</v>
      </c>
      <c r="M59" s="11">
        <v>2</v>
      </c>
      <c r="N59" s="11"/>
      <c r="O59" s="11"/>
      <c r="P59" s="11"/>
      <c r="Q59" s="11">
        <v>7</v>
      </c>
      <c r="R59" s="11">
        <v>5</v>
      </c>
      <c r="S59" s="11">
        <v>1</v>
      </c>
      <c r="T59" s="11">
        <v>3</v>
      </c>
      <c r="U59" s="11"/>
      <c r="V59" s="11">
        <v>8</v>
      </c>
      <c r="W59" s="11"/>
      <c r="X59" s="11">
        <v>2</v>
      </c>
      <c r="Y59" s="11"/>
      <c r="Z59" s="11">
        <v>2</v>
      </c>
      <c r="AA59" s="11">
        <v>0</v>
      </c>
      <c r="AB59" s="11">
        <v>0</v>
      </c>
      <c r="AC59" s="11">
        <v>0</v>
      </c>
      <c r="AD59" s="11">
        <v>0</v>
      </c>
      <c r="AE59" s="14">
        <f t="shared" ref="AE59:AE66" si="10">SUM(C59:AD59)</f>
        <v>1130</v>
      </c>
    </row>
    <row r="60" spans="1:31" ht="12.75">
      <c r="A60" s="37"/>
      <c r="B60" s="12" t="s">
        <v>16</v>
      </c>
      <c r="C60" s="11"/>
      <c r="D60" s="11"/>
      <c r="E60" s="11"/>
      <c r="F60" s="11"/>
      <c r="G60" s="11">
        <v>1</v>
      </c>
      <c r="H60" s="11"/>
      <c r="I60" s="11"/>
      <c r="J60" s="11">
        <v>1</v>
      </c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>
        <v>0</v>
      </c>
      <c r="AB60" s="11">
        <v>0</v>
      </c>
      <c r="AC60" s="11">
        <v>0</v>
      </c>
      <c r="AD60" s="11">
        <v>0</v>
      </c>
      <c r="AE60" s="14">
        <f t="shared" si="10"/>
        <v>2</v>
      </c>
    </row>
    <row r="61" spans="1:31" ht="12.75">
      <c r="A61" s="37"/>
      <c r="B61" s="12" t="s">
        <v>29</v>
      </c>
      <c r="C61" s="11"/>
      <c r="D61" s="11"/>
      <c r="E61" s="11"/>
      <c r="F61" s="11">
        <v>5</v>
      </c>
      <c r="G61" s="11">
        <v>3</v>
      </c>
      <c r="H61" s="11"/>
      <c r="I61" s="11"/>
      <c r="J61" s="11">
        <v>1</v>
      </c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>
        <v>0</v>
      </c>
      <c r="AB61" s="11">
        <v>0</v>
      </c>
      <c r="AC61" s="11">
        <v>0</v>
      </c>
      <c r="AD61" s="11">
        <v>0</v>
      </c>
      <c r="AE61" s="14">
        <f t="shared" si="10"/>
        <v>9</v>
      </c>
    </row>
    <row r="62" spans="1:31" ht="12.75">
      <c r="A62" s="37"/>
      <c r="B62" s="11" t="s">
        <v>19</v>
      </c>
      <c r="C62" s="11"/>
      <c r="D62" s="11"/>
      <c r="E62" s="11"/>
      <c r="F62" s="11"/>
      <c r="G62" s="11"/>
      <c r="H62" s="11"/>
      <c r="I62" s="11"/>
      <c r="J62" s="11"/>
      <c r="K62" s="11">
        <v>1</v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>
        <v>0</v>
      </c>
      <c r="AB62" s="11">
        <v>0</v>
      </c>
      <c r="AC62" s="11">
        <v>0</v>
      </c>
      <c r="AD62" s="11">
        <v>0</v>
      </c>
      <c r="AE62" s="14">
        <f t="shared" si="10"/>
        <v>1</v>
      </c>
    </row>
    <row r="63" spans="1:31" ht="12.75">
      <c r="A63" s="37"/>
      <c r="B63" s="11" t="s">
        <v>22</v>
      </c>
      <c r="C63" s="11"/>
      <c r="D63" s="11">
        <v>1</v>
      </c>
      <c r="E63" s="11"/>
      <c r="F63" s="11">
        <v>3</v>
      </c>
      <c r="G63" s="11"/>
      <c r="H63" s="11"/>
      <c r="I63" s="11"/>
      <c r="J63" s="11"/>
      <c r="K63" s="11">
        <v>2</v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>
        <v>0</v>
      </c>
      <c r="AB63" s="11">
        <v>0</v>
      </c>
      <c r="AC63" s="11">
        <v>0</v>
      </c>
      <c r="AD63" s="11">
        <v>0</v>
      </c>
      <c r="AE63" s="14">
        <f t="shared" si="10"/>
        <v>6</v>
      </c>
    </row>
    <row r="64" spans="1:31" ht="12.75">
      <c r="A64" s="37"/>
      <c r="B64" s="12" t="s">
        <v>27</v>
      </c>
      <c r="C64" s="11"/>
      <c r="D64" s="11"/>
      <c r="E64" s="11"/>
      <c r="F64" s="11"/>
      <c r="G64" s="11">
        <v>2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>
        <v>0</v>
      </c>
      <c r="AB64" s="11">
        <v>0</v>
      </c>
      <c r="AC64" s="11">
        <v>0</v>
      </c>
      <c r="AD64" s="11">
        <v>0</v>
      </c>
      <c r="AE64" s="14">
        <f t="shared" si="10"/>
        <v>2</v>
      </c>
    </row>
    <row r="65" spans="1:31" ht="12.75">
      <c r="A65" s="37"/>
      <c r="B65" s="12" t="s">
        <v>26</v>
      </c>
      <c r="C65" s="11"/>
      <c r="D65" s="11"/>
      <c r="E65" s="11"/>
      <c r="F65" s="11"/>
      <c r="G65" s="11">
        <v>1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>
        <v>0</v>
      </c>
      <c r="AB65" s="11">
        <v>0</v>
      </c>
      <c r="AC65" s="11">
        <v>0</v>
      </c>
      <c r="AD65" s="11">
        <v>0</v>
      </c>
      <c r="AE65" s="14">
        <f t="shared" si="10"/>
        <v>1</v>
      </c>
    </row>
    <row r="66" spans="1:31" ht="12.75">
      <c r="A66" s="37"/>
      <c r="B66" s="12" t="s">
        <v>30</v>
      </c>
      <c r="C66" s="11"/>
      <c r="D66" s="11"/>
      <c r="E66" s="11"/>
      <c r="F66" s="11">
        <v>1</v>
      </c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>
        <v>0</v>
      </c>
      <c r="AB66" s="11">
        <v>0</v>
      </c>
      <c r="AC66" s="11">
        <v>0</v>
      </c>
      <c r="AD66" s="11">
        <v>0</v>
      </c>
      <c r="AE66" s="14">
        <f t="shared" si="10"/>
        <v>1</v>
      </c>
    </row>
    <row r="67" spans="1:31" ht="12.75">
      <c r="A67" s="38"/>
      <c r="B67" s="11" t="s">
        <v>11</v>
      </c>
      <c r="C67" s="14">
        <f t="shared" ref="C67:AE67" si="11">SUM(C59:C66)</f>
        <v>14</v>
      </c>
      <c r="D67" s="14">
        <f t="shared" si="11"/>
        <v>11</v>
      </c>
      <c r="E67" s="14">
        <f t="shared" si="11"/>
        <v>11</v>
      </c>
      <c r="F67" s="14">
        <f t="shared" si="11"/>
        <v>359</v>
      </c>
      <c r="G67" s="14">
        <f t="shared" si="11"/>
        <v>358</v>
      </c>
      <c r="H67" s="14">
        <f t="shared" si="11"/>
        <v>115</v>
      </c>
      <c r="I67" s="14">
        <f t="shared" si="11"/>
        <v>16</v>
      </c>
      <c r="J67" s="14">
        <f t="shared" si="11"/>
        <v>127</v>
      </c>
      <c r="K67" s="14">
        <f t="shared" si="11"/>
        <v>97</v>
      </c>
      <c r="L67" s="14">
        <f t="shared" si="11"/>
        <v>14</v>
      </c>
      <c r="M67" s="14">
        <f t="shared" si="11"/>
        <v>2</v>
      </c>
      <c r="N67" s="14">
        <f t="shared" si="11"/>
        <v>0</v>
      </c>
      <c r="O67" s="14">
        <f t="shared" si="11"/>
        <v>0</v>
      </c>
      <c r="P67" s="14">
        <f t="shared" si="11"/>
        <v>0</v>
      </c>
      <c r="Q67" s="14">
        <f t="shared" si="11"/>
        <v>7</v>
      </c>
      <c r="R67" s="14">
        <f t="shared" si="11"/>
        <v>5</v>
      </c>
      <c r="S67" s="14">
        <f t="shared" si="11"/>
        <v>1</v>
      </c>
      <c r="T67" s="14">
        <f t="shared" si="11"/>
        <v>3</v>
      </c>
      <c r="U67" s="14">
        <f t="shared" si="11"/>
        <v>0</v>
      </c>
      <c r="V67" s="14">
        <f t="shared" si="11"/>
        <v>8</v>
      </c>
      <c r="W67" s="14">
        <f t="shared" si="11"/>
        <v>0</v>
      </c>
      <c r="X67" s="14">
        <f t="shared" si="11"/>
        <v>2</v>
      </c>
      <c r="Y67" s="14">
        <f t="shared" si="11"/>
        <v>0</v>
      </c>
      <c r="Z67" s="14">
        <f t="shared" si="11"/>
        <v>2</v>
      </c>
      <c r="AA67" s="14">
        <f t="shared" si="11"/>
        <v>0</v>
      </c>
      <c r="AB67" s="14">
        <f t="shared" si="11"/>
        <v>0</v>
      </c>
      <c r="AC67" s="14">
        <f t="shared" si="11"/>
        <v>0</v>
      </c>
      <c r="AD67" s="14">
        <f t="shared" si="11"/>
        <v>0</v>
      </c>
      <c r="AE67" s="14">
        <f t="shared" si="11"/>
        <v>1152</v>
      </c>
    </row>
    <row r="69" spans="1:31" ht="12.75">
      <c r="A69" s="40">
        <v>21</v>
      </c>
      <c r="B69" s="12" t="s">
        <v>14</v>
      </c>
      <c r="C69" s="11">
        <v>14</v>
      </c>
      <c r="D69" s="11">
        <v>10</v>
      </c>
      <c r="E69" s="11">
        <v>11</v>
      </c>
      <c r="F69" s="11">
        <v>350</v>
      </c>
      <c r="G69" s="11">
        <v>351</v>
      </c>
      <c r="H69" s="11">
        <v>115</v>
      </c>
      <c r="I69" s="11">
        <v>16</v>
      </c>
      <c r="J69" s="11">
        <v>125</v>
      </c>
      <c r="K69" s="11">
        <v>94</v>
      </c>
      <c r="L69" s="11">
        <v>14</v>
      </c>
      <c r="M69" s="11">
        <v>2</v>
      </c>
      <c r="N69" s="11"/>
      <c r="O69" s="11"/>
      <c r="P69" s="11"/>
      <c r="Q69" s="11">
        <v>7</v>
      </c>
      <c r="R69" s="11">
        <v>5</v>
      </c>
      <c r="S69" s="11">
        <v>1</v>
      </c>
      <c r="T69" s="11">
        <v>3</v>
      </c>
      <c r="U69" s="11"/>
      <c r="V69" s="11">
        <v>8</v>
      </c>
      <c r="W69" s="11"/>
      <c r="X69" s="11">
        <v>2</v>
      </c>
      <c r="Y69" s="11"/>
      <c r="Z69" s="11">
        <v>2</v>
      </c>
      <c r="AA69" s="11">
        <v>0</v>
      </c>
      <c r="AB69" s="11">
        <v>0</v>
      </c>
      <c r="AC69" s="11">
        <v>0</v>
      </c>
      <c r="AD69" s="11">
        <v>0</v>
      </c>
      <c r="AE69" s="14">
        <f t="shared" ref="AE69:AE76" si="12">SUM(C69:AD69)</f>
        <v>1130</v>
      </c>
    </row>
    <row r="70" spans="1:31" ht="12.75">
      <c r="A70" s="37"/>
      <c r="B70" s="12" t="s">
        <v>16</v>
      </c>
      <c r="C70" s="11"/>
      <c r="D70" s="11"/>
      <c r="E70" s="11"/>
      <c r="F70" s="11"/>
      <c r="G70" s="11">
        <v>1</v>
      </c>
      <c r="H70" s="11"/>
      <c r="I70" s="11"/>
      <c r="J70" s="11">
        <v>1</v>
      </c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>
        <v>0</v>
      </c>
      <c r="AB70" s="11">
        <v>0</v>
      </c>
      <c r="AC70" s="11">
        <v>0</v>
      </c>
      <c r="AD70" s="11">
        <v>0</v>
      </c>
      <c r="AE70" s="14">
        <f t="shared" si="12"/>
        <v>2</v>
      </c>
    </row>
    <row r="71" spans="1:31" ht="12.75">
      <c r="A71" s="37"/>
      <c r="B71" s="12" t="s">
        <v>29</v>
      </c>
      <c r="C71" s="11"/>
      <c r="D71" s="11"/>
      <c r="E71" s="11"/>
      <c r="F71" s="11">
        <v>5</v>
      </c>
      <c r="G71" s="11">
        <v>3</v>
      </c>
      <c r="H71" s="11"/>
      <c r="I71" s="11"/>
      <c r="J71" s="11">
        <v>1</v>
      </c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>
        <v>0</v>
      </c>
      <c r="AB71" s="11">
        <v>0</v>
      </c>
      <c r="AC71" s="11">
        <v>0</v>
      </c>
      <c r="AD71" s="11">
        <v>0</v>
      </c>
      <c r="AE71" s="14">
        <f t="shared" si="12"/>
        <v>9</v>
      </c>
    </row>
    <row r="72" spans="1:31" ht="12.75">
      <c r="A72" s="37"/>
      <c r="B72" s="11" t="s">
        <v>19</v>
      </c>
      <c r="C72" s="11"/>
      <c r="D72" s="11"/>
      <c r="E72" s="11"/>
      <c r="F72" s="11"/>
      <c r="G72" s="11"/>
      <c r="H72" s="11"/>
      <c r="I72" s="11"/>
      <c r="J72" s="11"/>
      <c r="K72" s="11">
        <v>1</v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>
        <v>0</v>
      </c>
      <c r="AB72" s="11">
        <v>0</v>
      </c>
      <c r="AC72" s="11">
        <v>0</v>
      </c>
      <c r="AD72" s="11">
        <v>0</v>
      </c>
      <c r="AE72" s="14">
        <f t="shared" si="12"/>
        <v>1</v>
      </c>
    </row>
    <row r="73" spans="1:31" ht="12.75">
      <c r="A73" s="37"/>
      <c r="B73" s="11" t="s">
        <v>22</v>
      </c>
      <c r="C73" s="11"/>
      <c r="D73" s="11">
        <v>1</v>
      </c>
      <c r="E73" s="11"/>
      <c r="F73" s="11">
        <v>3</v>
      </c>
      <c r="G73" s="11"/>
      <c r="H73" s="11"/>
      <c r="I73" s="11"/>
      <c r="J73" s="11"/>
      <c r="K73" s="11">
        <v>2</v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>
        <v>0</v>
      </c>
      <c r="AB73" s="11">
        <v>0</v>
      </c>
      <c r="AC73" s="11">
        <v>0</v>
      </c>
      <c r="AD73" s="11">
        <v>0</v>
      </c>
      <c r="AE73" s="14">
        <f t="shared" si="12"/>
        <v>6</v>
      </c>
    </row>
    <row r="74" spans="1:31" ht="12.75">
      <c r="A74" s="37"/>
      <c r="B74" s="12" t="s">
        <v>27</v>
      </c>
      <c r="C74" s="11"/>
      <c r="D74" s="11"/>
      <c r="E74" s="11"/>
      <c r="F74" s="11"/>
      <c r="G74" s="11">
        <v>2</v>
      </c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>
        <v>0</v>
      </c>
      <c r="AB74" s="11">
        <v>0</v>
      </c>
      <c r="AC74" s="11">
        <v>0</v>
      </c>
      <c r="AD74" s="11">
        <v>0</v>
      </c>
      <c r="AE74" s="14">
        <f t="shared" si="12"/>
        <v>2</v>
      </c>
    </row>
    <row r="75" spans="1:31" ht="12.75">
      <c r="A75" s="37"/>
      <c r="B75" s="12" t="s">
        <v>26</v>
      </c>
      <c r="C75" s="11"/>
      <c r="D75" s="11"/>
      <c r="E75" s="11"/>
      <c r="F75" s="11"/>
      <c r="G75" s="11">
        <v>1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>
        <v>0</v>
      </c>
      <c r="AB75" s="11">
        <v>0</v>
      </c>
      <c r="AC75" s="11">
        <v>0</v>
      </c>
      <c r="AD75" s="11">
        <v>0</v>
      </c>
      <c r="AE75" s="14">
        <f t="shared" si="12"/>
        <v>1</v>
      </c>
    </row>
    <row r="76" spans="1:31" ht="12.75">
      <c r="A76" s="37"/>
      <c r="B76" s="12" t="s">
        <v>30</v>
      </c>
      <c r="C76" s="11"/>
      <c r="D76" s="11"/>
      <c r="E76" s="11"/>
      <c r="F76" s="11">
        <v>1</v>
      </c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>
        <v>0</v>
      </c>
      <c r="AB76" s="11">
        <v>0</v>
      </c>
      <c r="AC76" s="11">
        <v>0</v>
      </c>
      <c r="AD76" s="11">
        <v>0</v>
      </c>
      <c r="AE76" s="14">
        <f t="shared" si="12"/>
        <v>1</v>
      </c>
    </row>
    <row r="77" spans="1:31" ht="12.75">
      <c r="A77" s="38"/>
      <c r="B77" s="11" t="s">
        <v>11</v>
      </c>
      <c r="C77" s="14">
        <f t="shared" ref="C77:AE77" si="13">SUM(C69:C76)</f>
        <v>14</v>
      </c>
      <c r="D77" s="14">
        <f t="shared" si="13"/>
        <v>11</v>
      </c>
      <c r="E77" s="14">
        <f t="shared" si="13"/>
        <v>11</v>
      </c>
      <c r="F77" s="14">
        <f t="shared" si="13"/>
        <v>359</v>
      </c>
      <c r="G77" s="14">
        <f t="shared" si="13"/>
        <v>358</v>
      </c>
      <c r="H77" s="14">
        <f t="shared" si="13"/>
        <v>115</v>
      </c>
      <c r="I77" s="14">
        <f t="shared" si="13"/>
        <v>16</v>
      </c>
      <c r="J77" s="14">
        <f t="shared" si="13"/>
        <v>127</v>
      </c>
      <c r="K77" s="14">
        <f t="shared" si="13"/>
        <v>97</v>
      </c>
      <c r="L77" s="14">
        <f t="shared" si="13"/>
        <v>14</v>
      </c>
      <c r="M77" s="14">
        <f t="shared" si="13"/>
        <v>2</v>
      </c>
      <c r="N77" s="14">
        <f t="shared" si="13"/>
        <v>0</v>
      </c>
      <c r="O77" s="14">
        <f t="shared" si="13"/>
        <v>0</v>
      </c>
      <c r="P77" s="14">
        <f t="shared" si="13"/>
        <v>0</v>
      </c>
      <c r="Q77" s="14">
        <f t="shared" si="13"/>
        <v>7</v>
      </c>
      <c r="R77" s="14">
        <f t="shared" si="13"/>
        <v>5</v>
      </c>
      <c r="S77" s="14">
        <f t="shared" si="13"/>
        <v>1</v>
      </c>
      <c r="T77" s="14">
        <f t="shared" si="13"/>
        <v>3</v>
      </c>
      <c r="U77" s="14">
        <f t="shared" si="13"/>
        <v>0</v>
      </c>
      <c r="V77" s="14">
        <f t="shared" si="13"/>
        <v>8</v>
      </c>
      <c r="W77" s="14">
        <f t="shared" si="13"/>
        <v>0</v>
      </c>
      <c r="X77" s="14">
        <f t="shared" si="13"/>
        <v>2</v>
      </c>
      <c r="Y77" s="14">
        <f t="shared" si="13"/>
        <v>0</v>
      </c>
      <c r="Z77" s="14">
        <f t="shared" si="13"/>
        <v>2</v>
      </c>
      <c r="AA77" s="14">
        <f t="shared" si="13"/>
        <v>0</v>
      </c>
      <c r="AB77" s="14">
        <f t="shared" si="13"/>
        <v>0</v>
      </c>
      <c r="AC77" s="14">
        <f t="shared" si="13"/>
        <v>0</v>
      </c>
      <c r="AD77" s="14">
        <f t="shared" si="13"/>
        <v>0</v>
      </c>
      <c r="AE77" s="14">
        <f t="shared" si="13"/>
        <v>1152</v>
      </c>
    </row>
  </sheetData>
  <mergeCells count="9">
    <mergeCell ref="A47:A57"/>
    <mergeCell ref="A59:A67"/>
    <mergeCell ref="A69:A77"/>
    <mergeCell ref="A1:B2"/>
    <mergeCell ref="C1:AE1"/>
    <mergeCell ref="A14:A23"/>
    <mergeCell ref="A3:A12"/>
    <mergeCell ref="A25:A33"/>
    <mergeCell ref="A35:A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43"/>
  <sheetViews>
    <sheetView workbookViewId="0"/>
  </sheetViews>
  <sheetFormatPr defaultColWidth="14.42578125" defaultRowHeight="15.75" customHeight="1"/>
  <cols>
    <col min="1" max="1" width="5.28515625" customWidth="1"/>
    <col min="2" max="2" width="52" customWidth="1"/>
    <col min="3" max="30" width="5.28515625" customWidth="1"/>
    <col min="31" max="31" width="7.5703125" customWidth="1"/>
    <col min="32" max="33" width="5.28515625" customWidth="1"/>
  </cols>
  <sheetData>
    <row r="1" spans="1:33">
      <c r="A1" s="41" t="s">
        <v>0</v>
      </c>
      <c r="B1" s="42"/>
      <c r="C1" s="39" t="s">
        <v>2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5"/>
      <c r="AF1" s="3"/>
      <c r="AG1" s="3"/>
    </row>
    <row r="2" spans="1:33" ht="15.75" customHeight="1">
      <c r="A2" s="43"/>
      <c r="B2" s="44"/>
      <c r="C2" s="6">
        <v>0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6">
        <v>15</v>
      </c>
      <c r="S2" s="6">
        <v>16</v>
      </c>
      <c r="T2" s="6">
        <v>17</v>
      </c>
      <c r="U2" s="6">
        <v>18</v>
      </c>
      <c r="V2" s="6">
        <v>19</v>
      </c>
      <c r="W2" s="6">
        <v>20</v>
      </c>
      <c r="X2" s="6">
        <v>21</v>
      </c>
      <c r="Y2" s="6">
        <v>22</v>
      </c>
      <c r="Z2" s="6">
        <v>23</v>
      </c>
      <c r="AA2" s="6">
        <v>24</v>
      </c>
      <c r="AB2" s="6">
        <v>25</v>
      </c>
      <c r="AC2" s="6">
        <v>26</v>
      </c>
      <c r="AD2" s="8">
        <v>27</v>
      </c>
      <c r="AE2" s="9" t="s">
        <v>11</v>
      </c>
      <c r="AF2" s="10"/>
      <c r="AG2" s="10"/>
    </row>
    <row r="3" spans="1:33" ht="15.75" customHeight="1">
      <c r="A3" s="40">
        <v>27</v>
      </c>
      <c r="B3" s="11" t="s">
        <v>12</v>
      </c>
      <c r="C3" s="11">
        <v>1153</v>
      </c>
      <c r="D3" s="11"/>
      <c r="E3" s="11">
        <v>1</v>
      </c>
      <c r="F3" s="11">
        <v>18</v>
      </c>
      <c r="G3" s="11">
        <v>11</v>
      </c>
      <c r="H3" s="11">
        <v>3</v>
      </c>
      <c r="I3" s="11">
        <v>1</v>
      </c>
      <c r="J3" s="11">
        <v>7</v>
      </c>
      <c r="K3" s="11">
        <v>5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>
        <v>0</v>
      </c>
      <c r="AB3" s="11">
        <v>0</v>
      </c>
      <c r="AC3" s="11">
        <v>0</v>
      </c>
      <c r="AD3" s="11">
        <v>0</v>
      </c>
      <c r="AE3" s="14">
        <f t="shared" ref="AE3:AE5" si="0">SUM(C3:AD3)</f>
        <v>1199</v>
      </c>
    </row>
    <row r="4" spans="1:33" ht="15.75" customHeight="1">
      <c r="A4" s="37"/>
      <c r="B4" s="11" t="s">
        <v>14</v>
      </c>
      <c r="C4" s="11"/>
      <c r="D4" s="11"/>
      <c r="E4" s="11"/>
      <c r="F4" s="11">
        <v>1</v>
      </c>
      <c r="G4" s="11">
        <v>1</v>
      </c>
      <c r="H4" s="11">
        <v>1</v>
      </c>
      <c r="I4" s="11"/>
      <c r="J4" s="11"/>
      <c r="K4" s="11"/>
      <c r="L4" s="11">
        <v>1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>
        <v>0</v>
      </c>
      <c r="AB4" s="11">
        <v>0</v>
      </c>
      <c r="AC4" s="11">
        <v>0</v>
      </c>
      <c r="AD4" s="11">
        <v>0</v>
      </c>
      <c r="AE4" s="14">
        <f t="shared" si="0"/>
        <v>4</v>
      </c>
    </row>
    <row r="5" spans="1:33" ht="15.75" customHeight="1">
      <c r="A5" s="37"/>
      <c r="B5" s="11" t="s">
        <v>16</v>
      </c>
      <c r="C5" s="11"/>
      <c r="D5" s="11"/>
      <c r="E5" s="11"/>
      <c r="F5" s="11">
        <v>1</v>
      </c>
      <c r="G5" s="11">
        <v>2</v>
      </c>
      <c r="H5" s="11"/>
      <c r="I5" s="14"/>
      <c r="J5" s="11"/>
      <c r="K5" s="11">
        <v>1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>
        <v>0</v>
      </c>
      <c r="AB5" s="11">
        <v>0</v>
      </c>
      <c r="AC5" s="11">
        <v>0</v>
      </c>
      <c r="AD5" s="11">
        <v>0</v>
      </c>
      <c r="AE5" s="14">
        <f t="shared" si="0"/>
        <v>4</v>
      </c>
    </row>
    <row r="6" spans="1:33" ht="15.75" customHeight="1">
      <c r="A6" s="38"/>
      <c r="B6" s="11" t="s">
        <v>11</v>
      </c>
      <c r="C6" s="14">
        <f t="shared" ref="C6:AE6" si="1">SUM(C3:C5)</f>
        <v>1153</v>
      </c>
      <c r="D6" s="14">
        <f t="shared" si="1"/>
        <v>0</v>
      </c>
      <c r="E6" s="14">
        <f t="shared" si="1"/>
        <v>1</v>
      </c>
      <c r="F6" s="14">
        <f t="shared" si="1"/>
        <v>20</v>
      </c>
      <c r="G6" s="14">
        <f t="shared" si="1"/>
        <v>14</v>
      </c>
      <c r="H6" s="14">
        <f t="shared" si="1"/>
        <v>4</v>
      </c>
      <c r="I6" s="14">
        <f t="shared" si="1"/>
        <v>1</v>
      </c>
      <c r="J6" s="14">
        <f t="shared" si="1"/>
        <v>7</v>
      </c>
      <c r="K6" s="14">
        <f t="shared" si="1"/>
        <v>6</v>
      </c>
      <c r="L6" s="14">
        <f t="shared" si="1"/>
        <v>1</v>
      </c>
      <c r="M6" s="14">
        <f t="shared" si="1"/>
        <v>0</v>
      </c>
      <c r="N6" s="14">
        <f t="shared" si="1"/>
        <v>0</v>
      </c>
      <c r="O6" s="14">
        <f t="shared" si="1"/>
        <v>0</v>
      </c>
      <c r="P6" s="14">
        <f t="shared" si="1"/>
        <v>0</v>
      </c>
      <c r="Q6" s="14">
        <f t="shared" si="1"/>
        <v>0</v>
      </c>
      <c r="R6" s="14">
        <f t="shared" si="1"/>
        <v>0</v>
      </c>
      <c r="S6" s="14">
        <f t="shared" si="1"/>
        <v>0</v>
      </c>
      <c r="T6" s="14">
        <f t="shared" si="1"/>
        <v>0</v>
      </c>
      <c r="U6" s="14">
        <f t="shared" si="1"/>
        <v>0</v>
      </c>
      <c r="V6" s="14">
        <f t="shared" si="1"/>
        <v>0</v>
      </c>
      <c r="W6" s="14">
        <f t="shared" si="1"/>
        <v>0</v>
      </c>
      <c r="X6" s="14">
        <f t="shared" si="1"/>
        <v>0</v>
      </c>
      <c r="Y6" s="14">
        <f t="shared" si="1"/>
        <v>0</v>
      </c>
      <c r="Z6" s="14">
        <f t="shared" si="1"/>
        <v>0</v>
      </c>
      <c r="AA6" s="14">
        <f t="shared" si="1"/>
        <v>0</v>
      </c>
      <c r="AB6" s="14">
        <f t="shared" si="1"/>
        <v>0</v>
      </c>
      <c r="AC6" s="14">
        <f t="shared" si="1"/>
        <v>0</v>
      </c>
      <c r="AD6" s="14">
        <f t="shared" si="1"/>
        <v>0</v>
      </c>
      <c r="AE6" s="14">
        <f t="shared" si="1"/>
        <v>1207</v>
      </c>
    </row>
    <row r="8" spans="1:33" ht="15.75" customHeight="1">
      <c r="A8" s="40">
        <v>26</v>
      </c>
      <c r="B8" s="11" t="s">
        <v>12</v>
      </c>
      <c r="C8" s="11">
        <v>1</v>
      </c>
      <c r="D8" s="11">
        <v>3</v>
      </c>
      <c r="E8" s="11">
        <v>0</v>
      </c>
      <c r="F8" s="11">
        <v>22</v>
      </c>
      <c r="G8" s="11">
        <v>23</v>
      </c>
      <c r="H8" s="11">
        <v>12</v>
      </c>
      <c r="I8" s="11">
        <v>0</v>
      </c>
      <c r="J8" s="11">
        <v>8</v>
      </c>
      <c r="K8" s="11">
        <v>1</v>
      </c>
      <c r="L8" s="11">
        <v>1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2</v>
      </c>
      <c r="U8" s="11">
        <v>0</v>
      </c>
      <c r="V8" s="11">
        <v>1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4">
        <f t="shared" ref="AE8:AE11" si="2">SUM(C8:AD8)</f>
        <v>74</v>
      </c>
    </row>
    <row r="9" spans="1:33" ht="15.75" customHeight="1">
      <c r="A9" s="37"/>
      <c r="B9" s="11" t="s">
        <v>14</v>
      </c>
      <c r="C9" s="11">
        <v>12</v>
      </c>
      <c r="D9" s="11">
        <v>8</v>
      </c>
      <c r="E9" s="11">
        <v>9</v>
      </c>
      <c r="F9" s="11">
        <v>342</v>
      </c>
      <c r="G9" s="11">
        <v>329</v>
      </c>
      <c r="H9" s="11">
        <v>103</v>
      </c>
      <c r="I9" s="11">
        <v>16</v>
      </c>
      <c r="J9" s="11">
        <v>120</v>
      </c>
      <c r="K9" s="11">
        <v>97</v>
      </c>
      <c r="L9" s="11">
        <v>13</v>
      </c>
      <c r="M9" s="11">
        <v>2</v>
      </c>
      <c r="N9" s="11">
        <v>0</v>
      </c>
      <c r="O9" s="11">
        <v>0</v>
      </c>
      <c r="P9" s="11">
        <v>0</v>
      </c>
      <c r="Q9" s="11">
        <v>7</v>
      </c>
      <c r="R9" s="11">
        <v>5</v>
      </c>
      <c r="S9" s="11">
        <v>1</v>
      </c>
      <c r="T9" s="11">
        <v>1</v>
      </c>
      <c r="U9" s="11">
        <v>0</v>
      </c>
      <c r="V9" s="11">
        <v>7</v>
      </c>
      <c r="W9" s="11">
        <v>0</v>
      </c>
      <c r="X9" s="11">
        <v>2</v>
      </c>
      <c r="Y9" s="11">
        <v>0</v>
      </c>
      <c r="Z9" s="11">
        <v>2</v>
      </c>
      <c r="AA9" s="11">
        <v>0</v>
      </c>
      <c r="AB9" s="11">
        <v>0</v>
      </c>
      <c r="AC9" s="11">
        <v>0</v>
      </c>
      <c r="AD9" s="11">
        <v>0</v>
      </c>
      <c r="AE9" s="14">
        <f t="shared" si="2"/>
        <v>1076</v>
      </c>
    </row>
    <row r="10" spans="1:33" ht="15.75" customHeight="1">
      <c r="A10" s="37"/>
      <c r="B10" s="11" t="s">
        <v>16</v>
      </c>
      <c r="C10" s="11">
        <v>1</v>
      </c>
      <c r="D10" s="11">
        <v>1</v>
      </c>
      <c r="E10" s="11">
        <v>1</v>
      </c>
      <c r="F10" s="11">
        <v>3</v>
      </c>
      <c r="G10" s="11">
        <v>8</v>
      </c>
      <c r="H10" s="11">
        <v>2</v>
      </c>
      <c r="I10" s="14"/>
      <c r="J10" s="11">
        <v>2</v>
      </c>
      <c r="K10" s="11">
        <v>1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4">
        <f t="shared" si="2"/>
        <v>19</v>
      </c>
    </row>
    <row r="11" spans="1:33" ht="15.75" customHeight="1">
      <c r="A11" s="37"/>
      <c r="B11" s="12" t="s">
        <v>18</v>
      </c>
      <c r="C11" s="11">
        <v>0</v>
      </c>
      <c r="D11" s="11">
        <v>0</v>
      </c>
      <c r="E11" s="11">
        <v>1</v>
      </c>
      <c r="F11" s="11">
        <v>1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4">
        <f t="shared" si="2"/>
        <v>2</v>
      </c>
    </row>
    <row r="12" spans="1:33" ht="15.75" customHeight="1">
      <c r="A12" s="38"/>
      <c r="B12" s="11" t="s">
        <v>11</v>
      </c>
      <c r="C12" s="14">
        <f t="shared" ref="C12:AE12" si="3">SUM(C8:C11)</f>
        <v>14</v>
      </c>
      <c r="D12" s="14">
        <f t="shared" si="3"/>
        <v>12</v>
      </c>
      <c r="E12" s="14">
        <f t="shared" si="3"/>
        <v>11</v>
      </c>
      <c r="F12" s="14">
        <f t="shared" si="3"/>
        <v>368</v>
      </c>
      <c r="G12" s="14">
        <f t="shared" si="3"/>
        <v>360</v>
      </c>
      <c r="H12" s="14">
        <f t="shared" si="3"/>
        <v>117</v>
      </c>
      <c r="I12" s="14">
        <f t="shared" si="3"/>
        <v>16</v>
      </c>
      <c r="J12" s="14">
        <f t="shared" si="3"/>
        <v>130</v>
      </c>
      <c r="K12" s="14">
        <f t="shared" si="3"/>
        <v>99</v>
      </c>
      <c r="L12" s="14">
        <f t="shared" si="3"/>
        <v>14</v>
      </c>
      <c r="M12" s="14">
        <f t="shared" si="3"/>
        <v>2</v>
      </c>
      <c r="N12" s="14">
        <f t="shared" si="3"/>
        <v>0</v>
      </c>
      <c r="O12" s="14">
        <f t="shared" si="3"/>
        <v>0</v>
      </c>
      <c r="P12" s="14">
        <f t="shared" si="3"/>
        <v>0</v>
      </c>
      <c r="Q12" s="14">
        <f t="shared" si="3"/>
        <v>7</v>
      </c>
      <c r="R12" s="14">
        <f t="shared" si="3"/>
        <v>5</v>
      </c>
      <c r="S12" s="14">
        <f t="shared" si="3"/>
        <v>1</v>
      </c>
      <c r="T12" s="14">
        <f t="shared" si="3"/>
        <v>3</v>
      </c>
      <c r="U12" s="14">
        <f t="shared" si="3"/>
        <v>0</v>
      </c>
      <c r="V12" s="14">
        <f t="shared" si="3"/>
        <v>8</v>
      </c>
      <c r="W12" s="14">
        <f t="shared" si="3"/>
        <v>0</v>
      </c>
      <c r="X12" s="14">
        <f t="shared" si="3"/>
        <v>2</v>
      </c>
      <c r="Y12" s="14">
        <f t="shared" si="3"/>
        <v>0</v>
      </c>
      <c r="Z12" s="14">
        <f t="shared" si="3"/>
        <v>2</v>
      </c>
      <c r="AA12" s="14">
        <f t="shared" si="3"/>
        <v>0</v>
      </c>
      <c r="AB12" s="14">
        <f t="shared" si="3"/>
        <v>0</v>
      </c>
      <c r="AC12" s="14">
        <f t="shared" si="3"/>
        <v>0</v>
      </c>
      <c r="AD12" s="14">
        <f t="shared" si="3"/>
        <v>0</v>
      </c>
      <c r="AE12" s="14">
        <f t="shared" si="3"/>
        <v>1171</v>
      </c>
    </row>
    <row r="14" spans="1:33" ht="15.75" customHeight="1">
      <c r="A14" s="40">
        <v>25</v>
      </c>
      <c r="B14" s="11" t="s">
        <v>12</v>
      </c>
      <c r="C14" s="11"/>
      <c r="D14" s="11"/>
      <c r="E14" s="11">
        <v>1</v>
      </c>
      <c r="F14" s="11">
        <v>5</v>
      </c>
      <c r="G14" s="11">
        <v>7</v>
      </c>
      <c r="H14" s="11">
        <v>1</v>
      </c>
      <c r="I14" s="11"/>
      <c r="J14" s="11">
        <v>2</v>
      </c>
      <c r="K14" s="11">
        <v>2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>
        <v>0</v>
      </c>
      <c r="AB14" s="11">
        <v>0</v>
      </c>
      <c r="AC14" s="11">
        <v>0</v>
      </c>
      <c r="AD14" s="11">
        <v>0</v>
      </c>
      <c r="AE14" s="14">
        <f t="shared" ref="AE14:AE18" si="4">SUM(C14:AD14)</f>
        <v>18</v>
      </c>
    </row>
    <row r="15" spans="1:33" ht="15.75" customHeight="1">
      <c r="A15" s="37"/>
      <c r="B15" s="11" t="s">
        <v>14</v>
      </c>
      <c r="C15" s="11">
        <v>14</v>
      </c>
      <c r="D15" s="11">
        <v>11</v>
      </c>
      <c r="E15" s="11">
        <v>9</v>
      </c>
      <c r="F15" s="11">
        <v>359</v>
      </c>
      <c r="G15" s="11">
        <v>350</v>
      </c>
      <c r="H15" s="11">
        <v>115</v>
      </c>
      <c r="I15" s="11">
        <v>16</v>
      </c>
      <c r="J15" s="11">
        <v>125</v>
      </c>
      <c r="K15" s="11">
        <v>96</v>
      </c>
      <c r="L15" s="11">
        <v>14</v>
      </c>
      <c r="M15" s="11">
        <v>2</v>
      </c>
      <c r="N15" s="11"/>
      <c r="O15" s="11"/>
      <c r="P15" s="11"/>
      <c r="Q15" s="11">
        <v>7</v>
      </c>
      <c r="R15" s="11">
        <v>5</v>
      </c>
      <c r="S15" s="11">
        <v>1</v>
      </c>
      <c r="T15" s="11">
        <v>3</v>
      </c>
      <c r="U15" s="11"/>
      <c r="V15" s="11">
        <v>8</v>
      </c>
      <c r="W15" s="11"/>
      <c r="X15" s="11">
        <v>2</v>
      </c>
      <c r="Y15" s="11"/>
      <c r="Z15" s="11">
        <v>2</v>
      </c>
      <c r="AA15" s="11">
        <v>0</v>
      </c>
      <c r="AB15" s="11">
        <v>0</v>
      </c>
      <c r="AC15" s="11">
        <v>0</v>
      </c>
      <c r="AD15" s="11">
        <v>0</v>
      </c>
      <c r="AE15" s="14">
        <f t="shared" si="4"/>
        <v>1139</v>
      </c>
    </row>
    <row r="16" spans="1:33" ht="15.75" customHeight="1">
      <c r="A16" s="37"/>
      <c r="B16" s="11" t="s">
        <v>16</v>
      </c>
      <c r="C16" s="11"/>
      <c r="D16" s="11"/>
      <c r="E16" s="11"/>
      <c r="F16" s="11"/>
      <c r="G16" s="11">
        <v>1</v>
      </c>
      <c r="H16" s="11"/>
      <c r="I16" s="1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>
        <v>0</v>
      </c>
      <c r="AB16" s="11">
        <v>0</v>
      </c>
      <c r="AC16" s="11">
        <v>0</v>
      </c>
      <c r="AD16" s="11">
        <v>0</v>
      </c>
      <c r="AE16" s="14">
        <f t="shared" si="4"/>
        <v>1</v>
      </c>
    </row>
    <row r="17" spans="1:31" ht="15.75" customHeight="1">
      <c r="A17" s="37"/>
      <c r="B17" s="12" t="s">
        <v>27</v>
      </c>
      <c r="C17" s="11"/>
      <c r="D17" s="11"/>
      <c r="E17" s="11"/>
      <c r="F17" s="11">
        <v>2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4">
        <f t="shared" si="4"/>
        <v>2</v>
      </c>
    </row>
    <row r="18" spans="1:31" ht="15.75" customHeight="1">
      <c r="A18" s="37"/>
      <c r="B18" s="12" t="s">
        <v>18</v>
      </c>
      <c r="C18" s="11"/>
      <c r="D18" s="11"/>
      <c r="E18" s="11">
        <v>1</v>
      </c>
      <c r="F18" s="11">
        <v>0</v>
      </c>
      <c r="G18" s="11">
        <v>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>
        <v>0</v>
      </c>
      <c r="AB18" s="11">
        <v>0</v>
      </c>
      <c r="AC18" s="11">
        <v>0</v>
      </c>
      <c r="AD18" s="11">
        <v>0</v>
      </c>
      <c r="AE18" s="14">
        <f t="shared" si="4"/>
        <v>2</v>
      </c>
    </row>
    <row r="19" spans="1:31" ht="15.75" customHeight="1">
      <c r="A19" s="38"/>
      <c r="B19" s="11" t="s">
        <v>11</v>
      </c>
      <c r="C19" s="14">
        <f t="shared" ref="C19:AE19" si="5">SUM(C14:C18)</f>
        <v>14</v>
      </c>
      <c r="D19" s="14">
        <f t="shared" si="5"/>
        <v>11</v>
      </c>
      <c r="E19" s="14">
        <f t="shared" si="5"/>
        <v>11</v>
      </c>
      <c r="F19" s="14">
        <f t="shared" si="5"/>
        <v>366</v>
      </c>
      <c r="G19" s="14">
        <f t="shared" si="5"/>
        <v>359</v>
      </c>
      <c r="H19" s="14">
        <f t="shared" si="5"/>
        <v>116</v>
      </c>
      <c r="I19" s="14">
        <f t="shared" si="5"/>
        <v>16</v>
      </c>
      <c r="J19" s="14">
        <f t="shared" si="5"/>
        <v>127</v>
      </c>
      <c r="K19" s="14">
        <f t="shared" si="5"/>
        <v>98</v>
      </c>
      <c r="L19" s="14">
        <f t="shared" si="5"/>
        <v>14</v>
      </c>
      <c r="M19" s="14">
        <f t="shared" si="5"/>
        <v>2</v>
      </c>
      <c r="N19" s="14">
        <f t="shared" si="5"/>
        <v>0</v>
      </c>
      <c r="O19" s="14">
        <f t="shared" si="5"/>
        <v>0</v>
      </c>
      <c r="P19" s="14">
        <f t="shared" si="5"/>
        <v>0</v>
      </c>
      <c r="Q19" s="14">
        <f t="shared" si="5"/>
        <v>7</v>
      </c>
      <c r="R19" s="14">
        <f t="shared" si="5"/>
        <v>5</v>
      </c>
      <c r="S19" s="14">
        <f t="shared" si="5"/>
        <v>1</v>
      </c>
      <c r="T19" s="14">
        <f t="shared" si="5"/>
        <v>3</v>
      </c>
      <c r="U19" s="14">
        <f t="shared" si="5"/>
        <v>0</v>
      </c>
      <c r="V19" s="14">
        <f t="shared" si="5"/>
        <v>8</v>
      </c>
      <c r="W19" s="14">
        <f t="shared" si="5"/>
        <v>0</v>
      </c>
      <c r="X19" s="14">
        <f t="shared" si="5"/>
        <v>2</v>
      </c>
      <c r="Y19" s="14">
        <f t="shared" si="5"/>
        <v>0</v>
      </c>
      <c r="Z19" s="14">
        <f t="shared" si="5"/>
        <v>2</v>
      </c>
      <c r="AA19" s="14">
        <f t="shared" si="5"/>
        <v>0</v>
      </c>
      <c r="AB19" s="14">
        <f t="shared" si="5"/>
        <v>0</v>
      </c>
      <c r="AC19" s="14">
        <f t="shared" si="5"/>
        <v>0</v>
      </c>
      <c r="AD19" s="14">
        <f t="shared" si="5"/>
        <v>0</v>
      </c>
      <c r="AE19" s="14">
        <f t="shared" si="5"/>
        <v>1162</v>
      </c>
    </row>
    <row r="21" spans="1:31" ht="15.75" customHeight="1">
      <c r="A21" s="40">
        <v>24</v>
      </c>
      <c r="B21" s="11" t="s">
        <v>12</v>
      </c>
      <c r="C21" s="11"/>
      <c r="D21" s="11">
        <v>1</v>
      </c>
      <c r="E21" s="11">
        <v>1</v>
      </c>
      <c r="F21" s="11">
        <v>28</v>
      </c>
      <c r="G21" s="11">
        <v>20</v>
      </c>
      <c r="H21" s="11">
        <v>7</v>
      </c>
      <c r="I21" s="11">
        <v>2</v>
      </c>
      <c r="J21" s="11">
        <v>10</v>
      </c>
      <c r="K21" s="11">
        <v>7</v>
      </c>
      <c r="L21" s="11">
        <v>1</v>
      </c>
      <c r="M21" s="11"/>
      <c r="N21" s="11"/>
      <c r="O21" s="11"/>
      <c r="P21" s="11"/>
      <c r="Q21" s="11"/>
      <c r="R21" s="11"/>
      <c r="S21" s="11"/>
      <c r="T21" s="11"/>
      <c r="U21" s="11"/>
      <c r="V21" s="11">
        <v>1</v>
      </c>
      <c r="W21" s="11"/>
      <c r="X21" s="11"/>
      <c r="Y21" s="11"/>
      <c r="Z21" s="11">
        <v>1</v>
      </c>
      <c r="AA21" s="11">
        <v>0</v>
      </c>
      <c r="AB21" s="11">
        <v>0</v>
      </c>
      <c r="AC21" s="11">
        <v>0</v>
      </c>
      <c r="AD21" s="11">
        <v>0</v>
      </c>
      <c r="AE21" s="14">
        <f t="shared" ref="AE21:AE25" si="6">SUM(C21:AD21)</f>
        <v>79</v>
      </c>
    </row>
    <row r="22" spans="1:31" ht="15.75" customHeight="1">
      <c r="A22" s="37"/>
      <c r="B22" s="11" t="s">
        <v>14</v>
      </c>
      <c r="C22" s="11">
        <v>14</v>
      </c>
      <c r="D22" s="11">
        <v>11</v>
      </c>
      <c r="E22" s="11">
        <v>10</v>
      </c>
      <c r="F22" s="11">
        <v>336</v>
      </c>
      <c r="G22" s="11">
        <v>333</v>
      </c>
      <c r="H22" s="11">
        <v>109</v>
      </c>
      <c r="I22" s="11">
        <v>14</v>
      </c>
      <c r="J22" s="11">
        <v>116</v>
      </c>
      <c r="K22" s="11">
        <v>92</v>
      </c>
      <c r="L22" s="11">
        <v>13</v>
      </c>
      <c r="M22" s="11">
        <v>2</v>
      </c>
      <c r="N22" s="11"/>
      <c r="O22" s="11"/>
      <c r="P22" s="11"/>
      <c r="Q22" s="11">
        <v>7</v>
      </c>
      <c r="R22" s="11">
        <v>5</v>
      </c>
      <c r="S22" s="11">
        <v>1</v>
      </c>
      <c r="T22" s="11">
        <v>3</v>
      </c>
      <c r="U22" s="11"/>
      <c r="V22" s="11">
        <v>7</v>
      </c>
      <c r="W22" s="11"/>
      <c r="X22" s="11">
        <v>2</v>
      </c>
      <c r="Y22" s="11"/>
      <c r="Z22" s="11">
        <v>1</v>
      </c>
      <c r="AA22" s="11">
        <v>0</v>
      </c>
      <c r="AB22" s="11">
        <v>0</v>
      </c>
      <c r="AC22" s="11">
        <v>0</v>
      </c>
      <c r="AD22" s="11">
        <v>0</v>
      </c>
      <c r="AE22" s="14">
        <f t="shared" si="6"/>
        <v>1076</v>
      </c>
    </row>
    <row r="23" spans="1:31" ht="15.75" customHeight="1">
      <c r="A23" s="37"/>
      <c r="B23" s="11" t="s">
        <v>16</v>
      </c>
      <c r="C23" s="11"/>
      <c r="D23" s="11"/>
      <c r="E23" s="11"/>
      <c r="F23" s="11">
        <v>5</v>
      </c>
      <c r="G23" s="11">
        <v>3</v>
      </c>
      <c r="H23" s="11"/>
      <c r="I23" s="14"/>
      <c r="J23" s="11">
        <v>2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>
        <v>0</v>
      </c>
      <c r="AB23" s="11">
        <v>0</v>
      </c>
      <c r="AC23" s="11">
        <v>0</v>
      </c>
      <c r="AD23" s="11">
        <v>0</v>
      </c>
      <c r="AE23" s="14">
        <f t="shared" si="6"/>
        <v>10</v>
      </c>
    </row>
    <row r="24" spans="1:31" ht="12.75">
      <c r="A24" s="37"/>
      <c r="B24" s="12" t="s">
        <v>28</v>
      </c>
      <c r="C24" s="11"/>
      <c r="D24" s="11"/>
      <c r="E24" s="11"/>
      <c r="F24" s="11">
        <v>2</v>
      </c>
      <c r="G24" s="11">
        <v>4</v>
      </c>
      <c r="H24" s="11">
        <v>1</v>
      </c>
      <c r="I24" s="11"/>
      <c r="J24" s="11">
        <v>1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>
        <v>0</v>
      </c>
      <c r="AB24" s="11">
        <v>0</v>
      </c>
      <c r="AC24" s="11">
        <v>0</v>
      </c>
      <c r="AD24" s="11">
        <v>0</v>
      </c>
      <c r="AE24" s="14">
        <f t="shared" si="6"/>
        <v>8</v>
      </c>
    </row>
    <row r="25" spans="1:31" ht="12.75">
      <c r="A25" s="37"/>
      <c r="B25" s="12" t="s">
        <v>18</v>
      </c>
      <c r="C25" s="11"/>
      <c r="D25" s="11"/>
      <c r="E25" s="11"/>
      <c r="F25" s="11"/>
      <c r="G25" s="11"/>
      <c r="H25" s="11"/>
      <c r="I25" s="11"/>
      <c r="J25" s="11">
        <v>1</v>
      </c>
      <c r="K25" s="11">
        <v>1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>
        <v>0</v>
      </c>
      <c r="AB25" s="11">
        <v>0</v>
      </c>
      <c r="AC25" s="11">
        <v>0</v>
      </c>
      <c r="AD25" s="11">
        <v>0</v>
      </c>
      <c r="AE25" s="14">
        <f t="shared" si="6"/>
        <v>2</v>
      </c>
    </row>
    <row r="26" spans="1:31" ht="12.75">
      <c r="A26" s="38"/>
      <c r="B26" s="11" t="s">
        <v>11</v>
      </c>
      <c r="C26" s="14">
        <f t="shared" ref="C26:AE26" si="7">SUM(C21:C25)</f>
        <v>14</v>
      </c>
      <c r="D26" s="14">
        <f t="shared" si="7"/>
        <v>12</v>
      </c>
      <c r="E26" s="14">
        <f t="shared" si="7"/>
        <v>11</v>
      </c>
      <c r="F26" s="14">
        <f t="shared" si="7"/>
        <v>371</v>
      </c>
      <c r="G26" s="14">
        <f t="shared" si="7"/>
        <v>360</v>
      </c>
      <c r="H26" s="14">
        <f t="shared" si="7"/>
        <v>117</v>
      </c>
      <c r="I26" s="14">
        <f t="shared" si="7"/>
        <v>16</v>
      </c>
      <c r="J26" s="14">
        <f t="shared" si="7"/>
        <v>130</v>
      </c>
      <c r="K26" s="14">
        <f t="shared" si="7"/>
        <v>100</v>
      </c>
      <c r="L26" s="14">
        <f t="shared" si="7"/>
        <v>14</v>
      </c>
      <c r="M26" s="14">
        <f t="shared" si="7"/>
        <v>2</v>
      </c>
      <c r="N26" s="14">
        <f t="shared" si="7"/>
        <v>0</v>
      </c>
      <c r="O26" s="14">
        <f t="shared" si="7"/>
        <v>0</v>
      </c>
      <c r="P26" s="14">
        <f t="shared" si="7"/>
        <v>0</v>
      </c>
      <c r="Q26" s="14">
        <f t="shared" si="7"/>
        <v>7</v>
      </c>
      <c r="R26" s="14">
        <f t="shared" si="7"/>
        <v>5</v>
      </c>
      <c r="S26" s="14">
        <f t="shared" si="7"/>
        <v>1</v>
      </c>
      <c r="T26" s="14">
        <f t="shared" si="7"/>
        <v>3</v>
      </c>
      <c r="U26" s="14">
        <f t="shared" si="7"/>
        <v>0</v>
      </c>
      <c r="V26" s="14">
        <f t="shared" si="7"/>
        <v>8</v>
      </c>
      <c r="W26" s="14">
        <f t="shared" si="7"/>
        <v>0</v>
      </c>
      <c r="X26" s="14">
        <f t="shared" si="7"/>
        <v>2</v>
      </c>
      <c r="Y26" s="14">
        <f t="shared" si="7"/>
        <v>0</v>
      </c>
      <c r="Z26" s="14">
        <f t="shared" si="7"/>
        <v>2</v>
      </c>
      <c r="AA26" s="14">
        <f t="shared" si="7"/>
        <v>0</v>
      </c>
      <c r="AB26" s="14">
        <f t="shared" si="7"/>
        <v>0</v>
      </c>
      <c r="AC26" s="14">
        <f t="shared" si="7"/>
        <v>0</v>
      </c>
      <c r="AD26" s="14">
        <f t="shared" si="7"/>
        <v>0</v>
      </c>
      <c r="AE26" s="14">
        <f t="shared" si="7"/>
        <v>1175</v>
      </c>
    </row>
    <row r="28" spans="1:31" ht="12.75">
      <c r="A28" s="40">
        <v>23</v>
      </c>
      <c r="B28" s="11" t="s">
        <v>12</v>
      </c>
      <c r="C28" s="11">
        <v>1</v>
      </c>
      <c r="D28" s="11"/>
      <c r="E28" s="11"/>
      <c r="F28" s="11">
        <v>3</v>
      </c>
      <c r="G28" s="11">
        <v>3</v>
      </c>
      <c r="H28" s="11">
        <v>4</v>
      </c>
      <c r="I28" s="11"/>
      <c r="J28" s="11">
        <v>3</v>
      </c>
      <c r="K28" s="11">
        <v>2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>
        <v>0</v>
      </c>
      <c r="AB28" s="11">
        <v>0</v>
      </c>
      <c r="AC28" s="11">
        <v>0</v>
      </c>
      <c r="AD28" s="11">
        <v>0</v>
      </c>
      <c r="AE28" s="14">
        <f t="shared" ref="AE28:AE32" si="8">SUM(C28:AD28)</f>
        <v>16</v>
      </c>
    </row>
    <row r="29" spans="1:31" ht="12.75">
      <c r="A29" s="37"/>
      <c r="B29" s="11" t="s">
        <v>14</v>
      </c>
      <c r="C29" s="11">
        <v>13</v>
      </c>
      <c r="D29" s="11">
        <v>11</v>
      </c>
      <c r="E29" s="11">
        <v>9</v>
      </c>
      <c r="F29" s="11">
        <v>361</v>
      </c>
      <c r="G29" s="11">
        <v>349</v>
      </c>
      <c r="H29" s="11">
        <v>111</v>
      </c>
      <c r="I29" s="11">
        <v>16</v>
      </c>
      <c r="J29" s="11">
        <v>125</v>
      </c>
      <c r="K29" s="11">
        <v>96</v>
      </c>
      <c r="L29" s="11">
        <v>14</v>
      </c>
      <c r="M29" s="11">
        <v>2</v>
      </c>
      <c r="N29" s="11"/>
      <c r="O29" s="11"/>
      <c r="P29" s="11"/>
      <c r="Q29" s="11">
        <v>7</v>
      </c>
      <c r="R29" s="11">
        <v>5</v>
      </c>
      <c r="S29" s="11">
        <v>1</v>
      </c>
      <c r="T29" s="11">
        <v>3</v>
      </c>
      <c r="U29" s="11"/>
      <c r="V29" s="11">
        <v>8</v>
      </c>
      <c r="W29" s="11"/>
      <c r="X29" s="11">
        <v>2</v>
      </c>
      <c r="Y29" s="11"/>
      <c r="Z29" s="11">
        <v>2</v>
      </c>
      <c r="AA29" s="11">
        <v>0</v>
      </c>
      <c r="AB29" s="11">
        <v>0</v>
      </c>
      <c r="AC29" s="11">
        <v>0</v>
      </c>
      <c r="AD29" s="11">
        <v>0</v>
      </c>
      <c r="AE29" s="14">
        <f t="shared" si="8"/>
        <v>1135</v>
      </c>
    </row>
    <row r="30" spans="1:31" ht="12.75">
      <c r="A30" s="37"/>
      <c r="B30" s="11" t="s">
        <v>16</v>
      </c>
      <c r="C30" s="11">
        <v>1</v>
      </c>
      <c r="D30" s="11">
        <v>1</v>
      </c>
      <c r="E30" s="11">
        <v>1</v>
      </c>
      <c r="F30" s="11">
        <v>3</v>
      </c>
      <c r="G30" s="11">
        <v>8</v>
      </c>
      <c r="H30" s="11">
        <v>2</v>
      </c>
      <c r="I30" s="14"/>
      <c r="J30" s="11">
        <v>2</v>
      </c>
      <c r="K30" s="11">
        <v>1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>
        <v>0</v>
      </c>
      <c r="AB30" s="11">
        <v>0</v>
      </c>
      <c r="AC30" s="11">
        <v>0</v>
      </c>
      <c r="AD30" s="11">
        <v>0</v>
      </c>
      <c r="AE30" s="14">
        <f t="shared" si="8"/>
        <v>19</v>
      </c>
    </row>
    <row r="31" spans="1:31" ht="12.75">
      <c r="A31" s="37"/>
      <c r="B31" s="12" t="s">
        <v>28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>
        <v>0</v>
      </c>
      <c r="AB31" s="11">
        <v>0</v>
      </c>
      <c r="AC31" s="11">
        <v>0</v>
      </c>
      <c r="AD31" s="11">
        <v>0</v>
      </c>
      <c r="AE31" s="14">
        <f t="shared" si="8"/>
        <v>0</v>
      </c>
    </row>
    <row r="32" spans="1:31" ht="12.75">
      <c r="A32" s="37"/>
      <c r="B32" s="12" t="s">
        <v>18</v>
      </c>
      <c r="C32" s="11"/>
      <c r="D32" s="11"/>
      <c r="E32" s="11">
        <v>1</v>
      </c>
      <c r="F32" s="11">
        <v>1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>
        <v>0</v>
      </c>
      <c r="AB32" s="11">
        <v>0</v>
      </c>
      <c r="AC32" s="11">
        <v>0</v>
      </c>
      <c r="AD32" s="11">
        <v>0</v>
      </c>
      <c r="AE32" s="14">
        <f t="shared" si="8"/>
        <v>2</v>
      </c>
    </row>
    <row r="33" spans="1:31" ht="12.75">
      <c r="A33" s="38"/>
      <c r="B33" s="11" t="s">
        <v>11</v>
      </c>
      <c r="C33" s="14">
        <f t="shared" ref="C33:AE33" si="9">SUM(C28:C32)</f>
        <v>15</v>
      </c>
      <c r="D33" s="14">
        <f t="shared" si="9"/>
        <v>12</v>
      </c>
      <c r="E33" s="14">
        <f t="shared" si="9"/>
        <v>11</v>
      </c>
      <c r="F33" s="14">
        <f t="shared" si="9"/>
        <v>368</v>
      </c>
      <c r="G33" s="14">
        <f t="shared" si="9"/>
        <v>360</v>
      </c>
      <c r="H33" s="14">
        <f t="shared" si="9"/>
        <v>117</v>
      </c>
      <c r="I33" s="14">
        <f t="shared" si="9"/>
        <v>16</v>
      </c>
      <c r="J33" s="14">
        <f t="shared" si="9"/>
        <v>130</v>
      </c>
      <c r="K33" s="14">
        <f t="shared" si="9"/>
        <v>99</v>
      </c>
      <c r="L33" s="14">
        <f t="shared" si="9"/>
        <v>14</v>
      </c>
      <c r="M33" s="14">
        <f t="shared" si="9"/>
        <v>2</v>
      </c>
      <c r="N33" s="14">
        <f t="shared" si="9"/>
        <v>0</v>
      </c>
      <c r="O33" s="14">
        <f t="shared" si="9"/>
        <v>0</v>
      </c>
      <c r="P33" s="14">
        <f t="shared" si="9"/>
        <v>0</v>
      </c>
      <c r="Q33" s="14">
        <f t="shared" si="9"/>
        <v>7</v>
      </c>
      <c r="R33" s="14">
        <f t="shared" si="9"/>
        <v>5</v>
      </c>
      <c r="S33" s="14">
        <f t="shared" si="9"/>
        <v>1</v>
      </c>
      <c r="T33" s="14">
        <f t="shared" si="9"/>
        <v>3</v>
      </c>
      <c r="U33" s="14">
        <f t="shared" si="9"/>
        <v>0</v>
      </c>
      <c r="V33" s="14">
        <f t="shared" si="9"/>
        <v>8</v>
      </c>
      <c r="W33" s="14">
        <f t="shared" si="9"/>
        <v>0</v>
      </c>
      <c r="X33" s="14">
        <f t="shared" si="9"/>
        <v>2</v>
      </c>
      <c r="Y33" s="14">
        <f t="shared" si="9"/>
        <v>0</v>
      </c>
      <c r="Z33" s="14">
        <f t="shared" si="9"/>
        <v>2</v>
      </c>
      <c r="AA33" s="14">
        <f t="shared" si="9"/>
        <v>0</v>
      </c>
      <c r="AB33" s="14">
        <f t="shared" si="9"/>
        <v>0</v>
      </c>
      <c r="AC33" s="14">
        <f t="shared" si="9"/>
        <v>0</v>
      </c>
      <c r="AD33" s="14">
        <f t="shared" si="9"/>
        <v>0</v>
      </c>
      <c r="AE33" s="14">
        <f t="shared" si="9"/>
        <v>1172</v>
      </c>
    </row>
    <row r="35" spans="1:31" ht="12.75">
      <c r="A35" s="40">
        <v>22</v>
      </c>
      <c r="B35" s="11" t="s">
        <v>14</v>
      </c>
      <c r="C35" s="11">
        <v>13</v>
      </c>
      <c r="D35" s="11">
        <v>11</v>
      </c>
      <c r="E35" s="11">
        <v>9</v>
      </c>
      <c r="F35" s="11">
        <v>364</v>
      </c>
      <c r="G35" s="11">
        <v>352</v>
      </c>
      <c r="H35" s="11">
        <v>115</v>
      </c>
      <c r="I35" s="11">
        <v>16</v>
      </c>
      <c r="J35" s="11">
        <v>128</v>
      </c>
      <c r="K35" s="11">
        <v>98</v>
      </c>
      <c r="L35" s="11">
        <v>14</v>
      </c>
      <c r="M35" s="11">
        <v>2</v>
      </c>
      <c r="N35" s="11"/>
      <c r="O35" s="11"/>
      <c r="P35" s="11"/>
      <c r="Q35" s="11">
        <v>7</v>
      </c>
      <c r="R35" s="11">
        <v>5</v>
      </c>
      <c r="S35" s="11">
        <v>1</v>
      </c>
      <c r="T35" s="11">
        <v>3</v>
      </c>
      <c r="U35" s="11"/>
      <c r="V35" s="11">
        <v>8</v>
      </c>
      <c r="W35" s="11"/>
      <c r="X35" s="11">
        <v>2</v>
      </c>
      <c r="Y35" s="11"/>
      <c r="Z35" s="11">
        <v>2</v>
      </c>
      <c r="AA35" s="11">
        <v>0</v>
      </c>
      <c r="AB35" s="11">
        <v>0</v>
      </c>
      <c r="AC35" s="11">
        <v>0</v>
      </c>
      <c r="AD35" s="11">
        <v>0</v>
      </c>
      <c r="AE35" s="14">
        <f t="shared" ref="AE35:AE37" si="10">SUM(C35:AD35)</f>
        <v>1150</v>
      </c>
    </row>
    <row r="36" spans="1:31" ht="12.75">
      <c r="A36" s="37"/>
      <c r="B36" s="11" t="s">
        <v>16</v>
      </c>
      <c r="C36" s="11">
        <v>1</v>
      </c>
      <c r="D36" s="11">
        <v>1</v>
      </c>
      <c r="E36" s="11">
        <v>1</v>
      </c>
      <c r="F36" s="11">
        <v>3</v>
      </c>
      <c r="G36" s="11">
        <v>8</v>
      </c>
      <c r="H36" s="11">
        <v>2</v>
      </c>
      <c r="I36" s="14"/>
      <c r="J36" s="11">
        <v>2</v>
      </c>
      <c r="K36" s="11">
        <v>1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>
        <v>0</v>
      </c>
      <c r="AB36" s="11">
        <v>0</v>
      </c>
      <c r="AC36" s="11">
        <v>0</v>
      </c>
      <c r="AD36" s="11">
        <v>0</v>
      </c>
      <c r="AE36" s="14">
        <f t="shared" si="10"/>
        <v>19</v>
      </c>
    </row>
    <row r="37" spans="1:31" ht="12.75">
      <c r="A37" s="37"/>
      <c r="B37" s="12" t="s">
        <v>29</v>
      </c>
      <c r="C37" s="11"/>
      <c r="D37" s="11"/>
      <c r="E37" s="11">
        <v>1</v>
      </c>
      <c r="F37" s="11">
        <v>1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>
        <v>0</v>
      </c>
      <c r="AB37" s="11">
        <v>0</v>
      </c>
      <c r="AC37" s="11">
        <v>0</v>
      </c>
      <c r="AD37" s="11">
        <v>0</v>
      </c>
      <c r="AE37" s="14">
        <f t="shared" si="10"/>
        <v>2</v>
      </c>
    </row>
    <row r="38" spans="1:31" ht="12.75">
      <c r="A38" s="38"/>
      <c r="B38" s="11" t="s">
        <v>11</v>
      </c>
      <c r="C38" s="14">
        <f t="shared" ref="C38:AE38" si="11">SUM(C35:C37)</f>
        <v>14</v>
      </c>
      <c r="D38" s="14">
        <f t="shared" si="11"/>
        <v>12</v>
      </c>
      <c r="E38" s="14">
        <f t="shared" si="11"/>
        <v>11</v>
      </c>
      <c r="F38" s="14">
        <f t="shared" si="11"/>
        <v>368</v>
      </c>
      <c r="G38" s="14">
        <f t="shared" si="11"/>
        <v>360</v>
      </c>
      <c r="H38" s="14">
        <f t="shared" si="11"/>
        <v>117</v>
      </c>
      <c r="I38" s="14">
        <f t="shared" si="11"/>
        <v>16</v>
      </c>
      <c r="J38" s="14">
        <f t="shared" si="11"/>
        <v>130</v>
      </c>
      <c r="K38" s="14">
        <f t="shared" si="11"/>
        <v>99</v>
      </c>
      <c r="L38" s="14">
        <f t="shared" si="11"/>
        <v>14</v>
      </c>
      <c r="M38" s="14">
        <f t="shared" si="11"/>
        <v>2</v>
      </c>
      <c r="N38" s="14">
        <f t="shared" si="11"/>
        <v>0</v>
      </c>
      <c r="O38" s="14">
        <f t="shared" si="11"/>
        <v>0</v>
      </c>
      <c r="P38" s="14">
        <f t="shared" si="11"/>
        <v>0</v>
      </c>
      <c r="Q38" s="14">
        <f t="shared" si="11"/>
        <v>7</v>
      </c>
      <c r="R38" s="14">
        <f t="shared" si="11"/>
        <v>5</v>
      </c>
      <c r="S38" s="14">
        <f t="shared" si="11"/>
        <v>1</v>
      </c>
      <c r="T38" s="14">
        <f t="shared" si="11"/>
        <v>3</v>
      </c>
      <c r="U38" s="14">
        <f t="shared" si="11"/>
        <v>0</v>
      </c>
      <c r="V38" s="14">
        <f t="shared" si="11"/>
        <v>8</v>
      </c>
      <c r="W38" s="14">
        <f t="shared" si="11"/>
        <v>0</v>
      </c>
      <c r="X38" s="14">
        <f t="shared" si="11"/>
        <v>2</v>
      </c>
      <c r="Y38" s="14">
        <f t="shared" si="11"/>
        <v>0</v>
      </c>
      <c r="Z38" s="14">
        <f t="shared" si="11"/>
        <v>2</v>
      </c>
      <c r="AA38" s="14">
        <f t="shared" si="11"/>
        <v>0</v>
      </c>
      <c r="AB38" s="14">
        <f t="shared" si="11"/>
        <v>0</v>
      </c>
      <c r="AC38" s="14">
        <f t="shared" si="11"/>
        <v>0</v>
      </c>
      <c r="AD38" s="14">
        <f t="shared" si="11"/>
        <v>0</v>
      </c>
      <c r="AE38" s="14">
        <f t="shared" si="11"/>
        <v>1171</v>
      </c>
    </row>
    <row r="40" spans="1:31" ht="12.75">
      <c r="A40" s="40">
        <v>21</v>
      </c>
      <c r="B40" s="11" t="s">
        <v>14</v>
      </c>
      <c r="C40" s="11">
        <v>13</v>
      </c>
      <c r="D40" s="11">
        <v>11</v>
      </c>
      <c r="E40" s="11">
        <v>9</v>
      </c>
      <c r="F40" s="11">
        <v>364</v>
      </c>
      <c r="G40" s="11">
        <v>352</v>
      </c>
      <c r="H40" s="11">
        <v>115</v>
      </c>
      <c r="I40" s="11">
        <v>16</v>
      </c>
      <c r="J40" s="11">
        <v>128</v>
      </c>
      <c r="K40" s="11">
        <v>98</v>
      </c>
      <c r="L40" s="11">
        <v>14</v>
      </c>
      <c r="M40" s="11">
        <v>2</v>
      </c>
      <c r="N40" s="11"/>
      <c r="O40" s="11"/>
      <c r="P40" s="11"/>
      <c r="Q40" s="11">
        <v>7</v>
      </c>
      <c r="R40" s="11">
        <v>5</v>
      </c>
      <c r="S40" s="11">
        <v>1</v>
      </c>
      <c r="T40" s="11">
        <v>3</v>
      </c>
      <c r="U40" s="11"/>
      <c r="V40" s="11">
        <v>8</v>
      </c>
      <c r="W40" s="11"/>
      <c r="X40" s="11">
        <v>2</v>
      </c>
      <c r="Y40" s="11"/>
      <c r="Z40" s="11">
        <v>2</v>
      </c>
      <c r="AA40" s="11">
        <v>0</v>
      </c>
      <c r="AB40" s="11">
        <v>0</v>
      </c>
      <c r="AC40" s="11">
        <v>0</v>
      </c>
      <c r="AD40" s="11">
        <v>0</v>
      </c>
      <c r="AE40" s="14">
        <f t="shared" ref="AE40:AE42" si="12">SUM(C40:AD40)</f>
        <v>1150</v>
      </c>
    </row>
    <row r="41" spans="1:31" ht="12.75">
      <c r="A41" s="37"/>
      <c r="B41" s="11" t="s">
        <v>16</v>
      </c>
      <c r="C41" s="11">
        <v>1</v>
      </c>
      <c r="D41" s="11">
        <v>1</v>
      </c>
      <c r="E41" s="11">
        <v>1</v>
      </c>
      <c r="F41" s="11">
        <v>3</v>
      </c>
      <c r="G41" s="11">
        <v>8</v>
      </c>
      <c r="H41" s="11">
        <v>2</v>
      </c>
      <c r="I41" s="14"/>
      <c r="J41" s="11">
        <v>2</v>
      </c>
      <c r="K41" s="11">
        <v>1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>
        <v>0</v>
      </c>
      <c r="AB41" s="11">
        <v>0</v>
      </c>
      <c r="AC41" s="11">
        <v>0</v>
      </c>
      <c r="AD41" s="11">
        <v>0</v>
      </c>
      <c r="AE41" s="14">
        <f t="shared" si="12"/>
        <v>19</v>
      </c>
    </row>
    <row r="42" spans="1:31" ht="12.75">
      <c r="A42" s="37"/>
      <c r="B42" s="12" t="s">
        <v>29</v>
      </c>
      <c r="C42" s="11"/>
      <c r="D42" s="11"/>
      <c r="E42" s="11">
        <v>1</v>
      </c>
      <c r="F42" s="11">
        <v>1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>
        <v>0</v>
      </c>
      <c r="AB42" s="11">
        <v>0</v>
      </c>
      <c r="AC42" s="11">
        <v>0</v>
      </c>
      <c r="AD42" s="11">
        <v>0</v>
      </c>
      <c r="AE42" s="14">
        <f t="shared" si="12"/>
        <v>2</v>
      </c>
    </row>
    <row r="43" spans="1:31" ht="12.75">
      <c r="A43" s="38"/>
      <c r="B43" s="11" t="s">
        <v>11</v>
      </c>
      <c r="C43" s="14">
        <f t="shared" ref="C43:AE43" si="13">SUM(C40:C42)</f>
        <v>14</v>
      </c>
      <c r="D43" s="14">
        <f t="shared" si="13"/>
        <v>12</v>
      </c>
      <c r="E43" s="14">
        <f t="shared" si="13"/>
        <v>11</v>
      </c>
      <c r="F43" s="14">
        <f t="shared" si="13"/>
        <v>368</v>
      </c>
      <c r="G43" s="14">
        <f t="shared" si="13"/>
        <v>360</v>
      </c>
      <c r="H43" s="14">
        <f t="shared" si="13"/>
        <v>117</v>
      </c>
      <c r="I43" s="14">
        <f t="shared" si="13"/>
        <v>16</v>
      </c>
      <c r="J43" s="14">
        <f t="shared" si="13"/>
        <v>130</v>
      </c>
      <c r="K43" s="14">
        <f t="shared" si="13"/>
        <v>99</v>
      </c>
      <c r="L43" s="14">
        <f t="shared" si="13"/>
        <v>14</v>
      </c>
      <c r="M43" s="14">
        <f t="shared" si="13"/>
        <v>2</v>
      </c>
      <c r="N43" s="14">
        <f t="shared" si="13"/>
        <v>0</v>
      </c>
      <c r="O43" s="14">
        <f t="shared" si="13"/>
        <v>0</v>
      </c>
      <c r="P43" s="14">
        <f t="shared" si="13"/>
        <v>0</v>
      </c>
      <c r="Q43" s="14">
        <f t="shared" si="13"/>
        <v>7</v>
      </c>
      <c r="R43" s="14">
        <f t="shared" si="13"/>
        <v>5</v>
      </c>
      <c r="S43" s="14">
        <f t="shared" si="13"/>
        <v>1</v>
      </c>
      <c r="T43" s="14">
        <f t="shared" si="13"/>
        <v>3</v>
      </c>
      <c r="U43" s="14">
        <f t="shared" si="13"/>
        <v>0</v>
      </c>
      <c r="V43" s="14">
        <f t="shared" si="13"/>
        <v>8</v>
      </c>
      <c r="W43" s="14">
        <f t="shared" si="13"/>
        <v>0</v>
      </c>
      <c r="X43" s="14">
        <f t="shared" si="13"/>
        <v>2</v>
      </c>
      <c r="Y43" s="14">
        <f t="shared" si="13"/>
        <v>0</v>
      </c>
      <c r="Z43" s="14">
        <f t="shared" si="13"/>
        <v>2</v>
      </c>
      <c r="AA43" s="14">
        <f t="shared" si="13"/>
        <v>0</v>
      </c>
      <c r="AB43" s="14">
        <f t="shared" si="13"/>
        <v>0</v>
      </c>
      <c r="AC43" s="14">
        <f t="shared" si="13"/>
        <v>0</v>
      </c>
      <c r="AD43" s="14">
        <f t="shared" si="13"/>
        <v>0</v>
      </c>
      <c r="AE43" s="14">
        <f t="shared" si="13"/>
        <v>1171</v>
      </c>
    </row>
  </sheetData>
  <mergeCells count="9">
    <mergeCell ref="A28:A33"/>
    <mergeCell ref="A35:A38"/>
    <mergeCell ref="A40:A43"/>
    <mergeCell ref="A1:B2"/>
    <mergeCell ref="C1:AE1"/>
    <mergeCell ref="A8:A12"/>
    <mergeCell ref="A3:A6"/>
    <mergeCell ref="A14:A19"/>
    <mergeCell ref="A21:A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G53"/>
  <sheetViews>
    <sheetView workbookViewId="0"/>
  </sheetViews>
  <sheetFormatPr defaultColWidth="14.42578125" defaultRowHeight="15.75" customHeight="1"/>
  <cols>
    <col min="1" max="1" width="5.28515625" customWidth="1"/>
    <col min="2" max="2" width="50.5703125" customWidth="1"/>
    <col min="3" max="30" width="5.28515625" customWidth="1"/>
    <col min="31" max="31" width="7.5703125" customWidth="1"/>
    <col min="32" max="33" width="5.28515625" customWidth="1"/>
  </cols>
  <sheetData>
    <row r="1" spans="1:33">
      <c r="A1" s="41" t="s">
        <v>0</v>
      </c>
      <c r="B1" s="42"/>
      <c r="C1" s="39" t="s">
        <v>2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5"/>
      <c r="AF1" s="3"/>
      <c r="AG1" s="3"/>
    </row>
    <row r="2" spans="1:33" ht="15.75" customHeight="1">
      <c r="A2" s="43"/>
      <c r="B2" s="44"/>
      <c r="C2" s="6">
        <v>0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6">
        <v>15</v>
      </c>
      <c r="S2" s="6">
        <v>16</v>
      </c>
      <c r="T2" s="6">
        <v>17</v>
      </c>
      <c r="U2" s="6">
        <v>18</v>
      </c>
      <c r="V2" s="6">
        <v>19</v>
      </c>
      <c r="W2" s="6">
        <v>20</v>
      </c>
      <c r="X2" s="6">
        <v>21</v>
      </c>
      <c r="Y2" s="6">
        <v>22</v>
      </c>
      <c r="Z2" s="6">
        <v>23</v>
      </c>
      <c r="AA2" s="6">
        <v>24</v>
      </c>
      <c r="AB2" s="6">
        <v>25</v>
      </c>
      <c r="AC2" s="6">
        <v>26</v>
      </c>
      <c r="AD2" s="8">
        <v>27</v>
      </c>
      <c r="AE2" s="9" t="s">
        <v>11</v>
      </c>
      <c r="AF2" s="10"/>
      <c r="AG2" s="10"/>
    </row>
    <row r="3" spans="1:33" ht="15.75" customHeight="1">
      <c r="A3" s="40">
        <v>27</v>
      </c>
      <c r="B3" s="11" t="s">
        <v>12</v>
      </c>
      <c r="C3" s="11">
        <v>1274</v>
      </c>
      <c r="D3" s="11">
        <v>7</v>
      </c>
      <c r="E3" s="11">
        <v>7</v>
      </c>
      <c r="F3" s="11">
        <v>214</v>
      </c>
      <c r="G3" s="11">
        <v>233</v>
      </c>
      <c r="H3" s="11">
        <v>68</v>
      </c>
      <c r="I3" s="11">
        <v>11</v>
      </c>
      <c r="J3" s="11">
        <v>77</v>
      </c>
      <c r="K3" s="11">
        <v>55</v>
      </c>
      <c r="L3" s="11">
        <v>7</v>
      </c>
      <c r="M3" s="11">
        <v>1</v>
      </c>
      <c r="N3" s="11">
        <v>0</v>
      </c>
      <c r="O3" s="11">
        <v>0</v>
      </c>
      <c r="P3" s="11">
        <v>0</v>
      </c>
      <c r="Q3" s="11">
        <v>5</v>
      </c>
      <c r="R3" s="11">
        <v>2</v>
      </c>
      <c r="S3" s="11">
        <v>0</v>
      </c>
      <c r="T3" s="11">
        <v>3</v>
      </c>
      <c r="U3" s="11">
        <v>0</v>
      </c>
      <c r="V3" s="11">
        <v>3</v>
      </c>
      <c r="W3" s="11">
        <v>0</v>
      </c>
      <c r="X3" s="11">
        <v>2</v>
      </c>
      <c r="Y3" s="11">
        <v>0</v>
      </c>
      <c r="Z3" s="11">
        <v>2</v>
      </c>
      <c r="AA3" s="11">
        <v>0</v>
      </c>
      <c r="AB3" s="11">
        <v>0</v>
      </c>
      <c r="AC3" s="11">
        <v>0</v>
      </c>
      <c r="AD3" s="11">
        <v>0</v>
      </c>
      <c r="AE3" s="11">
        <v>1971</v>
      </c>
    </row>
    <row r="4" spans="1:33" ht="15.75" customHeight="1">
      <c r="A4" s="37"/>
      <c r="B4" s="11" t="s">
        <v>14</v>
      </c>
      <c r="C4" s="11">
        <v>0</v>
      </c>
      <c r="D4" s="11">
        <v>1</v>
      </c>
      <c r="E4" s="11">
        <v>1</v>
      </c>
      <c r="F4" s="11">
        <v>6</v>
      </c>
      <c r="G4" s="11">
        <v>5</v>
      </c>
      <c r="H4" s="11">
        <v>2</v>
      </c>
      <c r="I4" s="11">
        <v>0</v>
      </c>
      <c r="J4" s="11">
        <v>2</v>
      </c>
      <c r="K4" s="11">
        <v>2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1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20</v>
      </c>
    </row>
    <row r="5" spans="1:33" ht="15.75" customHeight="1">
      <c r="A5" s="37"/>
      <c r="B5" s="11" t="s">
        <v>16</v>
      </c>
      <c r="C5" s="11">
        <v>0</v>
      </c>
      <c r="D5" s="11">
        <v>0</v>
      </c>
      <c r="E5" s="11">
        <v>0</v>
      </c>
      <c r="F5" s="11">
        <v>2</v>
      </c>
      <c r="G5" s="11">
        <v>1</v>
      </c>
      <c r="H5" s="11">
        <v>1</v>
      </c>
      <c r="I5" s="11">
        <v>0</v>
      </c>
      <c r="J5" s="11">
        <v>2</v>
      </c>
      <c r="K5" s="11">
        <v>0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6</v>
      </c>
    </row>
    <row r="6" spans="1:33" ht="15.75" customHeight="1">
      <c r="A6" s="37"/>
      <c r="B6" s="11" t="s">
        <v>27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>
        <v>0</v>
      </c>
      <c r="AB6" s="11">
        <v>0</v>
      </c>
      <c r="AC6" s="11">
        <v>0</v>
      </c>
      <c r="AD6" s="11">
        <v>0</v>
      </c>
      <c r="AE6" s="14">
        <f t="shared" ref="AE6:AE8" si="0">SUM(C6:AD6)</f>
        <v>0</v>
      </c>
    </row>
    <row r="7" spans="1:33" ht="15.75" customHeight="1">
      <c r="A7" s="37"/>
      <c r="B7" s="11" t="s">
        <v>18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>
        <v>0</v>
      </c>
      <c r="AB7" s="11">
        <v>0</v>
      </c>
      <c r="AC7" s="11">
        <v>0</v>
      </c>
      <c r="AD7" s="11">
        <v>0</v>
      </c>
      <c r="AE7" s="14">
        <f t="shared" si="0"/>
        <v>0</v>
      </c>
    </row>
    <row r="8" spans="1:33" ht="15.75" customHeight="1">
      <c r="A8" s="37"/>
      <c r="B8" s="12" t="s">
        <v>24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>
        <v>0</v>
      </c>
      <c r="AB8" s="11">
        <v>0</v>
      </c>
      <c r="AC8" s="11">
        <v>0</v>
      </c>
      <c r="AD8" s="11">
        <v>0</v>
      </c>
      <c r="AE8" s="14">
        <f t="shared" si="0"/>
        <v>0</v>
      </c>
    </row>
    <row r="9" spans="1:33" ht="15.75" customHeight="1">
      <c r="A9" s="38"/>
      <c r="B9" s="11" t="s">
        <v>11</v>
      </c>
      <c r="C9" s="14">
        <f t="shared" ref="C9:AE9" si="1">SUM(C3:C8)</f>
        <v>1274</v>
      </c>
      <c r="D9" s="14">
        <f t="shared" si="1"/>
        <v>8</v>
      </c>
      <c r="E9" s="14">
        <f t="shared" si="1"/>
        <v>8</v>
      </c>
      <c r="F9" s="14">
        <f t="shared" si="1"/>
        <v>222</v>
      </c>
      <c r="G9" s="14">
        <f t="shared" si="1"/>
        <v>239</v>
      </c>
      <c r="H9" s="14">
        <f t="shared" si="1"/>
        <v>71</v>
      </c>
      <c r="I9" s="14">
        <f t="shared" si="1"/>
        <v>11</v>
      </c>
      <c r="J9" s="14">
        <f t="shared" si="1"/>
        <v>81</v>
      </c>
      <c r="K9" s="14">
        <f t="shared" si="1"/>
        <v>57</v>
      </c>
      <c r="L9" s="14">
        <f t="shared" si="1"/>
        <v>7</v>
      </c>
      <c r="M9" s="14">
        <f t="shared" si="1"/>
        <v>1</v>
      </c>
      <c r="N9" s="14">
        <f t="shared" si="1"/>
        <v>0</v>
      </c>
      <c r="O9" s="14">
        <f t="shared" si="1"/>
        <v>0</v>
      </c>
      <c r="P9" s="14">
        <f t="shared" si="1"/>
        <v>0</v>
      </c>
      <c r="Q9" s="14">
        <f t="shared" si="1"/>
        <v>5</v>
      </c>
      <c r="R9" s="14">
        <f t="shared" si="1"/>
        <v>3</v>
      </c>
      <c r="S9" s="14">
        <f t="shared" si="1"/>
        <v>0</v>
      </c>
      <c r="T9" s="14">
        <f t="shared" si="1"/>
        <v>3</v>
      </c>
      <c r="U9" s="14">
        <f t="shared" si="1"/>
        <v>0</v>
      </c>
      <c r="V9" s="14">
        <f t="shared" si="1"/>
        <v>3</v>
      </c>
      <c r="W9" s="14">
        <f t="shared" si="1"/>
        <v>0</v>
      </c>
      <c r="X9" s="14">
        <f t="shared" si="1"/>
        <v>2</v>
      </c>
      <c r="Y9" s="14">
        <f t="shared" si="1"/>
        <v>0</v>
      </c>
      <c r="Z9" s="14">
        <f t="shared" si="1"/>
        <v>2</v>
      </c>
      <c r="AA9" s="14">
        <f t="shared" si="1"/>
        <v>0</v>
      </c>
      <c r="AB9" s="14">
        <f t="shared" si="1"/>
        <v>0</v>
      </c>
      <c r="AC9" s="14">
        <f t="shared" si="1"/>
        <v>0</v>
      </c>
      <c r="AD9" s="14">
        <f t="shared" si="1"/>
        <v>0</v>
      </c>
      <c r="AE9" s="14">
        <f t="shared" si="1"/>
        <v>1997</v>
      </c>
    </row>
    <row r="11" spans="1:33" ht="15.75" customHeight="1">
      <c r="A11" s="40">
        <v>26</v>
      </c>
      <c r="B11" s="11" t="s">
        <v>12</v>
      </c>
      <c r="C11" s="11">
        <v>1</v>
      </c>
      <c r="D11" s="11">
        <v>1</v>
      </c>
      <c r="E11" s="11">
        <v>5</v>
      </c>
      <c r="F11" s="11">
        <v>39</v>
      </c>
      <c r="G11" s="11">
        <v>38</v>
      </c>
      <c r="H11" s="11">
        <v>9</v>
      </c>
      <c r="I11" s="11">
        <v>3</v>
      </c>
      <c r="J11" s="11">
        <v>16</v>
      </c>
      <c r="K11" s="11">
        <v>11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1</v>
      </c>
      <c r="R11" s="11">
        <v>1</v>
      </c>
      <c r="S11" s="11">
        <v>0</v>
      </c>
      <c r="T11" s="11">
        <v>0</v>
      </c>
      <c r="U11" s="11">
        <v>0</v>
      </c>
      <c r="V11" s="11">
        <v>2</v>
      </c>
      <c r="W11" s="11">
        <v>0</v>
      </c>
      <c r="X11" s="11">
        <v>1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4">
        <f t="shared" ref="AE11:AE16" si="2">SUM(C11:AD11)</f>
        <v>128</v>
      </c>
    </row>
    <row r="12" spans="1:33" ht="15.75" customHeight="1">
      <c r="A12" s="37"/>
      <c r="B12" s="12" t="s">
        <v>14</v>
      </c>
      <c r="C12" s="11">
        <v>23</v>
      </c>
      <c r="D12" s="11">
        <v>28</v>
      </c>
      <c r="E12" s="11">
        <v>30</v>
      </c>
      <c r="F12" s="11">
        <v>598</v>
      </c>
      <c r="G12" s="11">
        <v>564</v>
      </c>
      <c r="H12" s="11">
        <v>141</v>
      </c>
      <c r="I12" s="11">
        <v>28</v>
      </c>
      <c r="J12" s="11">
        <v>201</v>
      </c>
      <c r="K12" s="11">
        <v>150</v>
      </c>
      <c r="L12" s="11">
        <v>19</v>
      </c>
      <c r="M12" s="11">
        <v>6</v>
      </c>
      <c r="N12" s="11">
        <v>0</v>
      </c>
      <c r="O12" s="11">
        <v>0</v>
      </c>
      <c r="P12" s="11">
        <v>0</v>
      </c>
      <c r="Q12" s="11">
        <v>9</v>
      </c>
      <c r="R12" s="11">
        <v>5</v>
      </c>
      <c r="S12" s="11">
        <v>2</v>
      </c>
      <c r="T12" s="11">
        <v>4</v>
      </c>
      <c r="U12" s="11">
        <v>0</v>
      </c>
      <c r="V12" s="11">
        <v>8</v>
      </c>
      <c r="W12" s="11">
        <v>0</v>
      </c>
      <c r="X12" s="11">
        <v>2</v>
      </c>
      <c r="Y12" s="11">
        <v>0</v>
      </c>
      <c r="Z12" s="11">
        <v>1</v>
      </c>
      <c r="AA12" s="11">
        <v>0</v>
      </c>
      <c r="AB12" s="11">
        <v>0</v>
      </c>
      <c r="AC12" s="11">
        <v>0</v>
      </c>
      <c r="AD12" s="11">
        <v>0</v>
      </c>
      <c r="AE12" s="14">
        <f t="shared" si="2"/>
        <v>1819</v>
      </c>
    </row>
    <row r="13" spans="1:33" ht="15.75" customHeight="1">
      <c r="A13" s="37"/>
      <c r="B13" s="12" t="s">
        <v>16</v>
      </c>
      <c r="C13" s="11">
        <v>0</v>
      </c>
      <c r="D13" s="11">
        <v>1</v>
      </c>
      <c r="E13" s="11">
        <v>2</v>
      </c>
      <c r="F13" s="11">
        <v>4</v>
      </c>
      <c r="G13" s="11">
        <v>4</v>
      </c>
      <c r="H13" s="11">
        <v>1</v>
      </c>
      <c r="I13" s="11">
        <v>0</v>
      </c>
      <c r="J13" s="11">
        <v>4</v>
      </c>
      <c r="K13" s="11">
        <v>2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4">
        <f t="shared" si="2"/>
        <v>18</v>
      </c>
    </row>
    <row r="14" spans="1:33" ht="15.75" customHeight="1">
      <c r="A14" s="37"/>
      <c r="B14" s="11" t="s">
        <v>27</v>
      </c>
      <c r="C14" s="11">
        <v>0</v>
      </c>
      <c r="D14" s="11">
        <v>0</v>
      </c>
      <c r="E14" s="11">
        <v>0</v>
      </c>
      <c r="F14" s="11">
        <v>2</v>
      </c>
      <c r="G14" s="11">
        <v>0</v>
      </c>
      <c r="H14" s="11">
        <v>1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4">
        <f t="shared" si="2"/>
        <v>3</v>
      </c>
    </row>
    <row r="15" spans="1:33" ht="15.75" customHeight="1">
      <c r="A15" s="37"/>
      <c r="B15" s="11" t="s">
        <v>18</v>
      </c>
      <c r="C15" s="11">
        <v>0</v>
      </c>
      <c r="D15" s="11">
        <v>0</v>
      </c>
      <c r="E15" s="11">
        <v>0</v>
      </c>
      <c r="F15" s="11">
        <v>2</v>
      </c>
      <c r="G15" s="11">
        <v>3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4">
        <f t="shared" si="2"/>
        <v>5</v>
      </c>
    </row>
    <row r="16" spans="1:33" ht="15.75" customHeight="1">
      <c r="A16" s="37"/>
      <c r="B16" s="12" t="s">
        <v>24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1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4">
        <f t="shared" si="2"/>
        <v>1</v>
      </c>
    </row>
    <row r="17" spans="1:31" ht="15.75" customHeight="1">
      <c r="A17" s="38"/>
      <c r="B17" s="11" t="s">
        <v>11</v>
      </c>
      <c r="C17" s="14">
        <f t="shared" ref="C17:AE17" si="3">SUM(C11:C16)</f>
        <v>24</v>
      </c>
      <c r="D17" s="14">
        <f t="shared" si="3"/>
        <v>30</v>
      </c>
      <c r="E17" s="14">
        <f t="shared" si="3"/>
        <v>37</v>
      </c>
      <c r="F17" s="14">
        <f t="shared" si="3"/>
        <v>645</v>
      </c>
      <c r="G17" s="14">
        <f t="shared" si="3"/>
        <v>609</v>
      </c>
      <c r="H17" s="14">
        <f t="shared" si="3"/>
        <v>152</v>
      </c>
      <c r="I17" s="14">
        <f t="shared" si="3"/>
        <v>31</v>
      </c>
      <c r="J17" s="14">
        <f t="shared" si="3"/>
        <v>221</v>
      </c>
      <c r="K17" s="14">
        <f t="shared" si="3"/>
        <v>164</v>
      </c>
      <c r="L17" s="14">
        <f t="shared" si="3"/>
        <v>19</v>
      </c>
      <c r="M17" s="14">
        <f t="shared" si="3"/>
        <v>6</v>
      </c>
      <c r="N17" s="14">
        <f t="shared" si="3"/>
        <v>0</v>
      </c>
      <c r="O17" s="14">
        <f t="shared" si="3"/>
        <v>0</v>
      </c>
      <c r="P17" s="14">
        <f t="shared" si="3"/>
        <v>0</v>
      </c>
      <c r="Q17" s="14">
        <f t="shared" si="3"/>
        <v>10</v>
      </c>
      <c r="R17" s="14">
        <f t="shared" si="3"/>
        <v>6</v>
      </c>
      <c r="S17" s="14">
        <f t="shared" si="3"/>
        <v>2</v>
      </c>
      <c r="T17" s="14">
        <f t="shared" si="3"/>
        <v>4</v>
      </c>
      <c r="U17" s="14">
        <f t="shared" si="3"/>
        <v>0</v>
      </c>
      <c r="V17" s="14">
        <f t="shared" si="3"/>
        <v>10</v>
      </c>
      <c r="W17" s="14">
        <f t="shared" si="3"/>
        <v>0</v>
      </c>
      <c r="X17" s="14">
        <f t="shared" si="3"/>
        <v>3</v>
      </c>
      <c r="Y17" s="14">
        <f t="shared" si="3"/>
        <v>0</v>
      </c>
      <c r="Z17" s="14">
        <f t="shared" si="3"/>
        <v>1</v>
      </c>
      <c r="AA17" s="14">
        <f t="shared" si="3"/>
        <v>0</v>
      </c>
      <c r="AB17" s="14">
        <f t="shared" si="3"/>
        <v>0</v>
      </c>
      <c r="AC17" s="14">
        <f t="shared" si="3"/>
        <v>0</v>
      </c>
      <c r="AD17" s="14">
        <f t="shared" si="3"/>
        <v>0</v>
      </c>
      <c r="AE17" s="14">
        <f t="shared" si="3"/>
        <v>1974</v>
      </c>
    </row>
    <row r="19" spans="1:31" ht="15.75" customHeight="1">
      <c r="A19" s="40">
        <v>25</v>
      </c>
      <c r="B19" s="11" t="s">
        <v>12</v>
      </c>
      <c r="C19" s="11"/>
      <c r="D19" s="11"/>
      <c r="E19" s="11">
        <v>1</v>
      </c>
      <c r="F19" s="11">
        <v>2</v>
      </c>
      <c r="G19" s="11">
        <v>3</v>
      </c>
      <c r="H19" s="11">
        <v>1</v>
      </c>
      <c r="I19" s="11"/>
      <c r="J19" s="11">
        <v>1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>
        <v>0</v>
      </c>
      <c r="AB19" s="11">
        <v>0</v>
      </c>
      <c r="AC19" s="11">
        <v>0</v>
      </c>
      <c r="AD19" s="11">
        <v>0</v>
      </c>
      <c r="AE19" s="14">
        <f t="shared" ref="AE19:AE24" si="4">SUM(C19:AD19)</f>
        <v>8</v>
      </c>
    </row>
    <row r="20" spans="1:31" ht="15.75" customHeight="1">
      <c r="A20" s="37"/>
      <c r="B20" s="12" t="s">
        <v>14</v>
      </c>
      <c r="C20" s="11">
        <v>24</v>
      </c>
      <c r="D20" s="11">
        <v>28</v>
      </c>
      <c r="E20" s="11">
        <v>35</v>
      </c>
      <c r="F20" s="11">
        <v>633</v>
      </c>
      <c r="G20" s="11">
        <v>601</v>
      </c>
      <c r="H20" s="11">
        <v>151</v>
      </c>
      <c r="I20" s="11">
        <v>31</v>
      </c>
      <c r="J20" s="11">
        <v>217</v>
      </c>
      <c r="K20" s="11">
        <v>161</v>
      </c>
      <c r="L20" s="11">
        <v>19</v>
      </c>
      <c r="M20" s="11">
        <v>5</v>
      </c>
      <c r="N20" s="11"/>
      <c r="O20" s="11"/>
      <c r="P20" s="11"/>
      <c r="Q20" s="11">
        <v>10</v>
      </c>
      <c r="R20" s="11">
        <v>6</v>
      </c>
      <c r="S20" s="11">
        <v>2</v>
      </c>
      <c r="T20" s="11">
        <v>4</v>
      </c>
      <c r="U20" s="11"/>
      <c r="V20" s="11">
        <v>10</v>
      </c>
      <c r="W20" s="11"/>
      <c r="X20" s="11">
        <v>2</v>
      </c>
      <c r="Y20" s="11"/>
      <c r="Z20" s="11">
        <v>2</v>
      </c>
      <c r="AA20" s="11">
        <v>0</v>
      </c>
      <c r="AB20" s="11">
        <v>0</v>
      </c>
      <c r="AC20" s="11">
        <v>0</v>
      </c>
      <c r="AD20" s="11">
        <v>0</v>
      </c>
      <c r="AE20" s="14">
        <f t="shared" si="4"/>
        <v>1941</v>
      </c>
    </row>
    <row r="21" spans="1:31" ht="15.75" customHeight="1">
      <c r="A21" s="37"/>
      <c r="B21" s="12" t="s">
        <v>16</v>
      </c>
      <c r="C21" s="11"/>
      <c r="D21" s="11"/>
      <c r="E21" s="11"/>
      <c r="F21" s="11"/>
      <c r="G21" s="11">
        <v>1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>
        <v>0</v>
      </c>
      <c r="AB21" s="11">
        <v>0</v>
      </c>
      <c r="AC21" s="11">
        <v>0</v>
      </c>
      <c r="AD21" s="11">
        <v>0</v>
      </c>
      <c r="AE21" s="14">
        <f t="shared" si="4"/>
        <v>1</v>
      </c>
    </row>
    <row r="22" spans="1:31" ht="15.75" customHeight="1">
      <c r="A22" s="37"/>
      <c r="B22" s="11" t="s">
        <v>27</v>
      </c>
      <c r="C22" s="11"/>
      <c r="D22" s="11"/>
      <c r="E22" s="11"/>
      <c r="F22" s="11">
        <v>2</v>
      </c>
      <c r="G22" s="11">
        <v>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>
        <v>0</v>
      </c>
      <c r="AB22" s="11">
        <v>0</v>
      </c>
      <c r="AC22" s="11">
        <v>0</v>
      </c>
      <c r="AD22" s="11">
        <v>0</v>
      </c>
      <c r="AE22" s="14">
        <f t="shared" si="4"/>
        <v>3</v>
      </c>
    </row>
    <row r="23" spans="1:31" ht="15.75" customHeight="1">
      <c r="A23" s="37"/>
      <c r="B23" s="11" t="s">
        <v>18</v>
      </c>
      <c r="C23" s="11"/>
      <c r="D23" s="11"/>
      <c r="E23" s="11">
        <v>1</v>
      </c>
      <c r="F23" s="11">
        <v>1</v>
      </c>
      <c r="G23" s="11"/>
      <c r="H23" s="11"/>
      <c r="I23" s="11"/>
      <c r="J23" s="11">
        <v>3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>
        <v>0</v>
      </c>
      <c r="AB23" s="11">
        <v>0</v>
      </c>
      <c r="AC23" s="11">
        <v>0</v>
      </c>
      <c r="AD23" s="11">
        <v>0</v>
      </c>
      <c r="AE23" s="14">
        <f t="shared" si="4"/>
        <v>5</v>
      </c>
    </row>
    <row r="24" spans="1:31" ht="12.75">
      <c r="A24" s="37"/>
      <c r="B24" s="12" t="s">
        <v>24</v>
      </c>
      <c r="C24" s="11"/>
      <c r="D24" s="11"/>
      <c r="E24" s="11"/>
      <c r="F24" s="11"/>
      <c r="G24" s="11"/>
      <c r="H24" s="11"/>
      <c r="I24" s="11"/>
      <c r="J24" s="11"/>
      <c r="K24" s="11">
        <v>1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>
        <v>0</v>
      </c>
      <c r="AB24" s="11">
        <v>0</v>
      </c>
      <c r="AC24" s="11">
        <v>0</v>
      </c>
      <c r="AD24" s="11">
        <v>0</v>
      </c>
      <c r="AE24" s="14">
        <f t="shared" si="4"/>
        <v>1</v>
      </c>
    </row>
    <row r="25" spans="1:31" ht="12.75">
      <c r="A25" s="38"/>
      <c r="B25" s="11" t="s">
        <v>11</v>
      </c>
      <c r="C25" s="14">
        <f t="shared" ref="C25:AE25" si="5">SUM(C19:C24)</f>
        <v>24</v>
      </c>
      <c r="D25" s="14">
        <f t="shared" si="5"/>
        <v>28</v>
      </c>
      <c r="E25" s="14">
        <f t="shared" si="5"/>
        <v>37</v>
      </c>
      <c r="F25" s="14">
        <f t="shared" si="5"/>
        <v>638</v>
      </c>
      <c r="G25" s="14">
        <f t="shared" si="5"/>
        <v>606</v>
      </c>
      <c r="H25" s="14">
        <f t="shared" si="5"/>
        <v>152</v>
      </c>
      <c r="I25" s="14">
        <f t="shared" si="5"/>
        <v>31</v>
      </c>
      <c r="J25" s="14">
        <f t="shared" si="5"/>
        <v>221</v>
      </c>
      <c r="K25" s="14">
        <f t="shared" si="5"/>
        <v>162</v>
      </c>
      <c r="L25" s="14">
        <f t="shared" si="5"/>
        <v>19</v>
      </c>
      <c r="M25" s="14">
        <f t="shared" si="5"/>
        <v>5</v>
      </c>
      <c r="N25" s="14">
        <f t="shared" si="5"/>
        <v>0</v>
      </c>
      <c r="O25" s="14">
        <f t="shared" si="5"/>
        <v>0</v>
      </c>
      <c r="P25" s="14">
        <f t="shared" si="5"/>
        <v>0</v>
      </c>
      <c r="Q25" s="14">
        <f t="shared" si="5"/>
        <v>10</v>
      </c>
      <c r="R25" s="14">
        <f t="shared" si="5"/>
        <v>6</v>
      </c>
      <c r="S25" s="14">
        <f t="shared" si="5"/>
        <v>2</v>
      </c>
      <c r="T25" s="14">
        <f t="shared" si="5"/>
        <v>4</v>
      </c>
      <c r="U25" s="14">
        <f t="shared" si="5"/>
        <v>0</v>
      </c>
      <c r="V25" s="14">
        <f t="shared" si="5"/>
        <v>10</v>
      </c>
      <c r="W25" s="14">
        <f t="shared" si="5"/>
        <v>0</v>
      </c>
      <c r="X25" s="14">
        <f t="shared" si="5"/>
        <v>2</v>
      </c>
      <c r="Y25" s="14">
        <f t="shared" si="5"/>
        <v>0</v>
      </c>
      <c r="Z25" s="14">
        <f t="shared" si="5"/>
        <v>2</v>
      </c>
      <c r="AA25" s="14">
        <f t="shared" si="5"/>
        <v>0</v>
      </c>
      <c r="AB25" s="14">
        <f t="shared" si="5"/>
        <v>0</v>
      </c>
      <c r="AC25" s="14">
        <f t="shared" si="5"/>
        <v>0</v>
      </c>
      <c r="AD25" s="14">
        <f t="shared" si="5"/>
        <v>0</v>
      </c>
      <c r="AE25" s="14">
        <f t="shared" si="5"/>
        <v>1959</v>
      </c>
    </row>
    <row r="27" spans="1:31" ht="12.75">
      <c r="A27" s="40">
        <v>24</v>
      </c>
      <c r="B27" s="11" t="s">
        <v>12</v>
      </c>
      <c r="C27" s="11">
        <v>3</v>
      </c>
      <c r="D27" s="11"/>
      <c r="E27" s="11">
        <v>3</v>
      </c>
      <c r="F27" s="11">
        <v>23</v>
      </c>
      <c r="G27" s="11">
        <v>15</v>
      </c>
      <c r="H27" s="11">
        <v>12</v>
      </c>
      <c r="I27" s="11"/>
      <c r="J27" s="11">
        <v>8</v>
      </c>
      <c r="K27" s="11">
        <v>5</v>
      </c>
      <c r="L27" s="11">
        <v>1</v>
      </c>
      <c r="M27" s="11"/>
      <c r="N27" s="11"/>
      <c r="O27" s="11"/>
      <c r="P27" s="11"/>
      <c r="Q27" s="11"/>
      <c r="R27" s="11"/>
      <c r="S27" s="11"/>
      <c r="T27" s="11"/>
      <c r="U27" s="11"/>
      <c r="V27" s="11">
        <v>1</v>
      </c>
      <c r="W27" s="11"/>
      <c r="X27" s="11"/>
      <c r="Y27" s="11"/>
      <c r="Z27" s="11"/>
      <c r="AA27" s="11">
        <v>0</v>
      </c>
      <c r="AB27" s="11">
        <v>0</v>
      </c>
      <c r="AC27" s="11">
        <v>0</v>
      </c>
      <c r="AD27" s="11">
        <v>0</v>
      </c>
      <c r="AE27" s="14">
        <f t="shared" ref="AE27:AE33" si="6">SUM(C27:AD27)</f>
        <v>71</v>
      </c>
    </row>
    <row r="28" spans="1:31" ht="12.75">
      <c r="A28" s="37"/>
      <c r="B28" s="12" t="s">
        <v>14</v>
      </c>
      <c r="C28" s="11">
        <v>24</v>
      </c>
      <c r="D28" s="11">
        <v>29</v>
      </c>
      <c r="E28" s="11">
        <v>32</v>
      </c>
      <c r="F28" s="11">
        <v>613</v>
      </c>
      <c r="G28" s="11">
        <v>584</v>
      </c>
      <c r="H28" s="11">
        <v>137</v>
      </c>
      <c r="I28" s="11">
        <v>30</v>
      </c>
      <c r="J28" s="11">
        <v>210</v>
      </c>
      <c r="K28" s="11">
        <v>157</v>
      </c>
      <c r="L28" s="11">
        <v>18</v>
      </c>
      <c r="M28" s="11">
        <v>6</v>
      </c>
      <c r="N28" s="11"/>
      <c r="O28" s="11"/>
      <c r="P28" s="11"/>
      <c r="Q28" s="11">
        <v>10</v>
      </c>
      <c r="R28" s="11">
        <v>6</v>
      </c>
      <c r="S28" s="11">
        <v>2</v>
      </c>
      <c r="T28" s="11">
        <v>4</v>
      </c>
      <c r="U28" s="11"/>
      <c r="V28" s="11">
        <v>8</v>
      </c>
      <c r="W28" s="11"/>
      <c r="X28" s="11">
        <v>2</v>
      </c>
      <c r="Y28" s="11"/>
      <c r="Z28" s="11">
        <v>2</v>
      </c>
      <c r="AA28" s="11">
        <v>0</v>
      </c>
      <c r="AB28" s="11">
        <v>0</v>
      </c>
      <c r="AC28" s="11">
        <v>0</v>
      </c>
      <c r="AD28" s="11">
        <v>0</v>
      </c>
      <c r="AE28" s="14">
        <f t="shared" si="6"/>
        <v>1874</v>
      </c>
    </row>
    <row r="29" spans="1:31" ht="12.75">
      <c r="A29" s="37"/>
      <c r="B29" s="12" t="s">
        <v>16</v>
      </c>
      <c r="C29" s="11"/>
      <c r="D29" s="11">
        <v>1</v>
      </c>
      <c r="E29" s="11">
        <v>1</v>
      </c>
      <c r="F29" s="11">
        <v>3</v>
      </c>
      <c r="G29" s="11">
        <v>6</v>
      </c>
      <c r="H29" s="11">
        <v>1</v>
      </c>
      <c r="I29" s="11">
        <v>0</v>
      </c>
      <c r="J29" s="11">
        <v>1</v>
      </c>
      <c r="K29" s="11">
        <v>1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>
        <v>0</v>
      </c>
      <c r="AB29" s="11">
        <v>0</v>
      </c>
      <c r="AC29" s="11">
        <v>0</v>
      </c>
      <c r="AD29" s="11">
        <v>0</v>
      </c>
      <c r="AE29" s="14">
        <f t="shared" si="6"/>
        <v>14</v>
      </c>
    </row>
    <row r="30" spans="1:31" ht="12.75">
      <c r="A30" s="37"/>
      <c r="B30" s="11" t="s">
        <v>28</v>
      </c>
      <c r="C30" s="11"/>
      <c r="D30" s="11"/>
      <c r="E30" s="11"/>
      <c r="F30" s="11">
        <v>1</v>
      </c>
      <c r="G30" s="11">
        <v>2</v>
      </c>
      <c r="H30" s="11"/>
      <c r="I30" s="11">
        <v>1</v>
      </c>
      <c r="J30" s="11">
        <v>2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>
        <v>1</v>
      </c>
      <c r="W30" s="11"/>
      <c r="X30" s="11"/>
      <c r="Y30" s="11"/>
      <c r="Z30" s="11"/>
      <c r="AA30" s="11"/>
      <c r="AB30" s="11"/>
      <c r="AC30" s="11"/>
      <c r="AD30" s="11"/>
      <c r="AE30" s="14">
        <f t="shared" si="6"/>
        <v>7</v>
      </c>
    </row>
    <row r="31" spans="1:31" ht="12.75">
      <c r="A31" s="37"/>
      <c r="B31" s="11" t="s">
        <v>27</v>
      </c>
      <c r="C31" s="11"/>
      <c r="D31" s="11"/>
      <c r="E31" s="11"/>
      <c r="F31" s="11">
        <v>2</v>
      </c>
      <c r="G31" s="11"/>
      <c r="H31" s="11">
        <v>1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>
        <v>0</v>
      </c>
      <c r="AB31" s="11">
        <v>0</v>
      </c>
      <c r="AC31" s="11">
        <v>0</v>
      </c>
      <c r="AD31" s="11">
        <v>0</v>
      </c>
      <c r="AE31" s="14">
        <f t="shared" si="6"/>
        <v>3</v>
      </c>
    </row>
    <row r="32" spans="1:31" ht="12.75">
      <c r="A32" s="37"/>
      <c r="B32" s="11" t="s">
        <v>18</v>
      </c>
      <c r="C32" s="11"/>
      <c r="D32" s="11"/>
      <c r="E32" s="11"/>
      <c r="F32" s="11">
        <v>3</v>
      </c>
      <c r="G32" s="11"/>
      <c r="H32" s="11">
        <v>1</v>
      </c>
      <c r="I32" s="11"/>
      <c r="J32" s="11"/>
      <c r="K32" s="11">
        <v>1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>
        <v>0</v>
      </c>
      <c r="AB32" s="11">
        <v>0</v>
      </c>
      <c r="AC32" s="11">
        <v>0</v>
      </c>
      <c r="AD32" s="11">
        <v>0</v>
      </c>
      <c r="AE32" s="14">
        <f t="shared" si="6"/>
        <v>5</v>
      </c>
    </row>
    <row r="33" spans="1:31" ht="12.75">
      <c r="A33" s="37"/>
      <c r="B33" s="12" t="s">
        <v>24</v>
      </c>
      <c r="C33" s="11"/>
      <c r="D33" s="11"/>
      <c r="E33" s="11">
        <v>1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>
        <v>0</v>
      </c>
      <c r="AB33" s="11">
        <v>0</v>
      </c>
      <c r="AC33" s="11">
        <v>0</v>
      </c>
      <c r="AD33" s="11">
        <v>0</v>
      </c>
      <c r="AE33" s="14">
        <f t="shared" si="6"/>
        <v>1</v>
      </c>
    </row>
    <row r="34" spans="1:31" ht="12.75">
      <c r="A34" s="38"/>
      <c r="B34" s="11" t="s">
        <v>11</v>
      </c>
      <c r="C34" s="14">
        <f t="shared" ref="C34:AE34" si="7">SUM(C27:C33)</f>
        <v>27</v>
      </c>
      <c r="D34" s="14">
        <f t="shared" si="7"/>
        <v>30</v>
      </c>
      <c r="E34" s="14">
        <f t="shared" si="7"/>
        <v>37</v>
      </c>
      <c r="F34" s="14">
        <f t="shared" si="7"/>
        <v>645</v>
      </c>
      <c r="G34" s="14">
        <f t="shared" si="7"/>
        <v>607</v>
      </c>
      <c r="H34" s="14">
        <f t="shared" si="7"/>
        <v>152</v>
      </c>
      <c r="I34" s="14">
        <f t="shared" si="7"/>
        <v>31</v>
      </c>
      <c r="J34" s="14">
        <f t="shared" si="7"/>
        <v>221</v>
      </c>
      <c r="K34" s="14">
        <f t="shared" si="7"/>
        <v>164</v>
      </c>
      <c r="L34" s="14">
        <f t="shared" si="7"/>
        <v>19</v>
      </c>
      <c r="M34" s="14">
        <f t="shared" si="7"/>
        <v>6</v>
      </c>
      <c r="N34" s="14">
        <f t="shared" si="7"/>
        <v>0</v>
      </c>
      <c r="O34" s="14">
        <f t="shared" si="7"/>
        <v>0</v>
      </c>
      <c r="P34" s="14">
        <f t="shared" si="7"/>
        <v>0</v>
      </c>
      <c r="Q34" s="14">
        <f t="shared" si="7"/>
        <v>10</v>
      </c>
      <c r="R34" s="14">
        <f t="shared" si="7"/>
        <v>6</v>
      </c>
      <c r="S34" s="14">
        <f t="shared" si="7"/>
        <v>2</v>
      </c>
      <c r="T34" s="14">
        <f t="shared" si="7"/>
        <v>4</v>
      </c>
      <c r="U34" s="14">
        <f t="shared" si="7"/>
        <v>0</v>
      </c>
      <c r="V34" s="14">
        <f t="shared" si="7"/>
        <v>10</v>
      </c>
      <c r="W34" s="14">
        <f t="shared" si="7"/>
        <v>0</v>
      </c>
      <c r="X34" s="14">
        <f t="shared" si="7"/>
        <v>2</v>
      </c>
      <c r="Y34" s="14">
        <f t="shared" si="7"/>
        <v>0</v>
      </c>
      <c r="Z34" s="14">
        <f t="shared" si="7"/>
        <v>2</v>
      </c>
      <c r="AA34" s="14">
        <f t="shared" si="7"/>
        <v>0</v>
      </c>
      <c r="AB34" s="14">
        <f t="shared" si="7"/>
        <v>0</v>
      </c>
      <c r="AC34" s="14">
        <f t="shared" si="7"/>
        <v>0</v>
      </c>
      <c r="AD34" s="14">
        <f t="shared" si="7"/>
        <v>0</v>
      </c>
      <c r="AE34" s="14">
        <f t="shared" si="7"/>
        <v>1975</v>
      </c>
    </row>
    <row r="36" spans="1:31" ht="12.75">
      <c r="A36" s="40">
        <v>23</v>
      </c>
      <c r="B36" s="11" t="s">
        <v>12</v>
      </c>
      <c r="C36" s="11">
        <v>3</v>
      </c>
      <c r="D36" s="11">
        <v>2</v>
      </c>
      <c r="E36" s="11"/>
      <c r="F36" s="11">
        <v>12</v>
      </c>
      <c r="G36" s="11">
        <v>18</v>
      </c>
      <c r="H36" s="11">
        <v>1</v>
      </c>
      <c r="I36" s="11"/>
      <c r="J36" s="11">
        <v>6</v>
      </c>
      <c r="K36" s="11">
        <v>4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>
        <v>0</v>
      </c>
      <c r="AB36" s="11">
        <v>0</v>
      </c>
      <c r="AC36" s="11">
        <v>0</v>
      </c>
      <c r="AD36" s="11">
        <v>0</v>
      </c>
      <c r="AE36" s="14">
        <f t="shared" ref="AE36:AE42" si="8">SUM(C36:AD36)</f>
        <v>46</v>
      </c>
    </row>
    <row r="37" spans="1:31" ht="12.75">
      <c r="A37" s="37"/>
      <c r="B37" s="12" t="s">
        <v>14</v>
      </c>
      <c r="C37" s="11">
        <v>21</v>
      </c>
      <c r="D37" s="11">
        <v>26</v>
      </c>
      <c r="E37" s="11">
        <v>36</v>
      </c>
      <c r="F37" s="11">
        <v>628</v>
      </c>
      <c r="G37" s="11">
        <v>573</v>
      </c>
      <c r="H37" s="11">
        <v>148</v>
      </c>
      <c r="I37" s="11">
        <v>32</v>
      </c>
      <c r="J37" s="11">
        <v>212</v>
      </c>
      <c r="K37" s="11">
        <v>160</v>
      </c>
      <c r="L37" s="11">
        <v>19</v>
      </c>
      <c r="M37" s="11">
        <v>6</v>
      </c>
      <c r="N37" s="11"/>
      <c r="O37" s="11"/>
      <c r="P37" s="11"/>
      <c r="Q37" s="11">
        <v>9</v>
      </c>
      <c r="R37" s="11">
        <v>5</v>
      </c>
      <c r="S37" s="11">
        <v>2</v>
      </c>
      <c r="T37" s="11">
        <v>4</v>
      </c>
      <c r="U37" s="11"/>
      <c r="V37" s="11">
        <v>10</v>
      </c>
      <c r="W37" s="11"/>
      <c r="X37" s="11">
        <v>2</v>
      </c>
      <c r="Y37" s="11"/>
      <c r="Z37" s="11">
        <v>1</v>
      </c>
      <c r="AA37" s="11">
        <v>0</v>
      </c>
      <c r="AB37" s="11">
        <v>0</v>
      </c>
      <c r="AC37" s="11">
        <v>0</v>
      </c>
      <c r="AD37" s="11">
        <v>0</v>
      </c>
      <c r="AE37" s="14">
        <f t="shared" si="8"/>
        <v>1894</v>
      </c>
    </row>
    <row r="38" spans="1:31" ht="12.75">
      <c r="A38" s="37"/>
      <c r="B38" s="12" t="s">
        <v>16</v>
      </c>
      <c r="C38" s="11"/>
      <c r="D38" s="11">
        <v>1</v>
      </c>
      <c r="E38" s="11">
        <v>2</v>
      </c>
      <c r="F38" s="11">
        <v>3</v>
      </c>
      <c r="G38" s="11">
        <v>6</v>
      </c>
      <c r="H38" s="11">
        <v>1</v>
      </c>
      <c r="I38" s="11"/>
      <c r="J38" s="11">
        <v>2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>
        <v>0</v>
      </c>
      <c r="AB38" s="11">
        <v>0</v>
      </c>
      <c r="AC38" s="11">
        <v>0</v>
      </c>
      <c r="AD38" s="11">
        <v>0</v>
      </c>
      <c r="AE38" s="14">
        <f t="shared" si="8"/>
        <v>15</v>
      </c>
    </row>
    <row r="39" spans="1:31" ht="12.75">
      <c r="A39" s="37"/>
      <c r="B39" s="11" t="s">
        <v>28</v>
      </c>
      <c r="C39" s="11"/>
      <c r="D39" s="11">
        <v>1</v>
      </c>
      <c r="E39" s="11"/>
      <c r="F39" s="11">
        <v>9</v>
      </c>
      <c r="G39" s="11">
        <v>10</v>
      </c>
      <c r="H39" s="11">
        <v>2</v>
      </c>
      <c r="I39" s="11"/>
      <c r="J39" s="11"/>
      <c r="K39" s="11">
        <v>3</v>
      </c>
      <c r="L39" s="11"/>
      <c r="M39" s="11"/>
      <c r="N39" s="11"/>
      <c r="O39" s="11"/>
      <c r="P39" s="11"/>
      <c r="Q39" s="11">
        <v>1</v>
      </c>
      <c r="R39" s="11">
        <v>1</v>
      </c>
      <c r="S39" s="11"/>
      <c r="T39" s="11"/>
      <c r="U39" s="11"/>
      <c r="V39" s="11"/>
      <c r="W39" s="11"/>
      <c r="X39" s="11"/>
      <c r="Y39" s="11"/>
      <c r="Z39" s="11">
        <v>1</v>
      </c>
      <c r="AA39" s="11">
        <v>0</v>
      </c>
      <c r="AB39" s="11">
        <v>0</v>
      </c>
      <c r="AC39" s="11">
        <v>0</v>
      </c>
      <c r="AD39" s="11">
        <v>0</v>
      </c>
      <c r="AE39" s="14">
        <f t="shared" si="8"/>
        <v>28</v>
      </c>
    </row>
    <row r="40" spans="1:31" ht="12.75">
      <c r="A40" s="37"/>
      <c r="B40" s="11" t="s">
        <v>27</v>
      </c>
      <c r="C40" s="11"/>
      <c r="D40" s="11"/>
      <c r="E40" s="11"/>
      <c r="F40" s="11">
        <v>1</v>
      </c>
      <c r="G40" s="11">
        <v>2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>
        <v>0</v>
      </c>
      <c r="AB40" s="11">
        <v>0</v>
      </c>
      <c r="AC40" s="11">
        <v>0</v>
      </c>
      <c r="AD40" s="11">
        <v>0</v>
      </c>
      <c r="AE40" s="14">
        <f t="shared" si="8"/>
        <v>3</v>
      </c>
    </row>
    <row r="41" spans="1:31" ht="12.75">
      <c r="A41" s="37"/>
      <c r="B41" s="11" t="s">
        <v>18</v>
      </c>
      <c r="C41" s="11"/>
      <c r="D41" s="11"/>
      <c r="E41" s="11"/>
      <c r="F41" s="11">
        <v>1</v>
      </c>
      <c r="G41" s="11">
        <v>2</v>
      </c>
      <c r="H41" s="11"/>
      <c r="I41" s="11">
        <v>1</v>
      </c>
      <c r="J41" s="11">
        <v>1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>
        <v>0</v>
      </c>
      <c r="AB41" s="11">
        <v>0</v>
      </c>
      <c r="AC41" s="11">
        <v>0</v>
      </c>
      <c r="AD41" s="11">
        <v>0</v>
      </c>
      <c r="AE41" s="14">
        <f t="shared" si="8"/>
        <v>5</v>
      </c>
    </row>
    <row r="42" spans="1:31" ht="12.75">
      <c r="A42" s="37"/>
      <c r="B42" s="12" t="s">
        <v>24</v>
      </c>
      <c r="C42" s="11"/>
      <c r="D42" s="11"/>
      <c r="E42" s="11"/>
      <c r="F42" s="11">
        <v>1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>
        <v>0</v>
      </c>
      <c r="AB42" s="11">
        <v>0</v>
      </c>
      <c r="AC42" s="11">
        <v>0</v>
      </c>
      <c r="AD42" s="11">
        <v>0</v>
      </c>
      <c r="AE42" s="14">
        <f t="shared" si="8"/>
        <v>1</v>
      </c>
    </row>
    <row r="43" spans="1:31" ht="12.75">
      <c r="A43" s="38"/>
      <c r="B43" s="11" t="s">
        <v>11</v>
      </c>
      <c r="C43" s="14">
        <f t="shared" ref="C43:AE43" si="9">SUM(C36:C42)</f>
        <v>24</v>
      </c>
      <c r="D43" s="14">
        <f t="shared" si="9"/>
        <v>30</v>
      </c>
      <c r="E43" s="14">
        <f t="shared" si="9"/>
        <v>38</v>
      </c>
      <c r="F43" s="14">
        <f t="shared" si="9"/>
        <v>655</v>
      </c>
      <c r="G43" s="14">
        <f t="shared" si="9"/>
        <v>611</v>
      </c>
      <c r="H43" s="14">
        <f t="shared" si="9"/>
        <v>152</v>
      </c>
      <c r="I43" s="14">
        <f t="shared" si="9"/>
        <v>33</v>
      </c>
      <c r="J43" s="14">
        <f t="shared" si="9"/>
        <v>221</v>
      </c>
      <c r="K43" s="14">
        <f t="shared" si="9"/>
        <v>167</v>
      </c>
      <c r="L43" s="14">
        <f t="shared" si="9"/>
        <v>19</v>
      </c>
      <c r="M43" s="14">
        <f t="shared" si="9"/>
        <v>6</v>
      </c>
      <c r="N43" s="14">
        <f t="shared" si="9"/>
        <v>0</v>
      </c>
      <c r="O43" s="14">
        <f t="shared" si="9"/>
        <v>0</v>
      </c>
      <c r="P43" s="14">
        <f t="shared" si="9"/>
        <v>0</v>
      </c>
      <c r="Q43" s="14">
        <f t="shared" si="9"/>
        <v>10</v>
      </c>
      <c r="R43" s="14">
        <f t="shared" si="9"/>
        <v>6</v>
      </c>
      <c r="S43" s="14">
        <f t="shared" si="9"/>
        <v>2</v>
      </c>
      <c r="T43" s="14">
        <f t="shared" si="9"/>
        <v>4</v>
      </c>
      <c r="U43" s="14">
        <f t="shared" si="9"/>
        <v>0</v>
      </c>
      <c r="V43" s="14">
        <f t="shared" si="9"/>
        <v>10</v>
      </c>
      <c r="W43" s="14">
        <f t="shared" si="9"/>
        <v>0</v>
      </c>
      <c r="X43" s="14">
        <f t="shared" si="9"/>
        <v>2</v>
      </c>
      <c r="Y43" s="14">
        <f t="shared" si="9"/>
        <v>0</v>
      </c>
      <c r="Z43" s="14">
        <f t="shared" si="9"/>
        <v>2</v>
      </c>
      <c r="AA43" s="14">
        <f t="shared" si="9"/>
        <v>0</v>
      </c>
      <c r="AB43" s="14">
        <f t="shared" si="9"/>
        <v>0</v>
      </c>
      <c r="AC43" s="14">
        <f t="shared" si="9"/>
        <v>0</v>
      </c>
      <c r="AD43" s="14">
        <f t="shared" si="9"/>
        <v>0</v>
      </c>
      <c r="AE43" s="14">
        <f t="shared" si="9"/>
        <v>1992</v>
      </c>
    </row>
    <row r="45" spans="1:31" ht="12.75">
      <c r="A45" s="40">
        <v>22</v>
      </c>
      <c r="B45" s="12" t="s">
        <v>14</v>
      </c>
      <c r="C45" s="11">
        <v>24</v>
      </c>
      <c r="D45" s="11">
        <v>30</v>
      </c>
      <c r="E45" s="11">
        <v>36</v>
      </c>
      <c r="F45" s="11">
        <v>640</v>
      </c>
      <c r="G45" s="11">
        <v>598</v>
      </c>
      <c r="H45" s="11">
        <v>150</v>
      </c>
      <c r="I45" s="11">
        <v>31</v>
      </c>
      <c r="J45" s="11">
        <v>219</v>
      </c>
      <c r="K45" s="11">
        <v>160</v>
      </c>
      <c r="L45" s="11">
        <v>19</v>
      </c>
      <c r="M45" s="11">
        <v>6</v>
      </c>
      <c r="N45" s="11"/>
      <c r="O45" s="11"/>
      <c r="P45" s="11"/>
      <c r="Q45" s="11">
        <v>10</v>
      </c>
      <c r="R45" s="11">
        <v>6</v>
      </c>
      <c r="S45" s="11">
        <v>2</v>
      </c>
      <c r="T45" s="11">
        <v>4</v>
      </c>
      <c r="U45" s="11"/>
      <c r="V45" s="11">
        <v>10</v>
      </c>
      <c r="W45" s="11"/>
      <c r="X45" s="11">
        <v>2</v>
      </c>
      <c r="Y45" s="11"/>
      <c r="Z45" s="11">
        <v>2</v>
      </c>
      <c r="AA45" s="11">
        <v>0</v>
      </c>
      <c r="AB45" s="11">
        <v>0</v>
      </c>
      <c r="AC45" s="11">
        <v>0</v>
      </c>
      <c r="AD45" s="11">
        <v>0</v>
      </c>
      <c r="AE45" s="14">
        <f t="shared" ref="AE45:AE47" si="10">SUM(C45:AD45)</f>
        <v>1949</v>
      </c>
    </row>
    <row r="46" spans="1:31" ht="12.75">
      <c r="A46" s="37"/>
      <c r="B46" s="12" t="s">
        <v>16</v>
      </c>
      <c r="C46" s="11"/>
      <c r="D46" s="11"/>
      <c r="E46" s="11"/>
      <c r="F46" s="11">
        <v>4</v>
      </c>
      <c r="G46" s="11">
        <v>6</v>
      </c>
      <c r="H46" s="11">
        <v>2</v>
      </c>
      <c r="I46" s="11">
        <v>2</v>
      </c>
      <c r="J46" s="11">
        <v>4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>
        <v>0</v>
      </c>
      <c r="AB46" s="11">
        <v>0</v>
      </c>
      <c r="AC46" s="11">
        <v>0</v>
      </c>
      <c r="AD46" s="11">
        <v>0</v>
      </c>
      <c r="AE46" s="14">
        <f t="shared" si="10"/>
        <v>18</v>
      </c>
    </row>
    <row r="47" spans="1:31" ht="12.75">
      <c r="A47" s="37"/>
      <c r="B47" s="11" t="s">
        <v>29</v>
      </c>
      <c r="C47" s="11"/>
      <c r="D47" s="11"/>
      <c r="E47" s="11">
        <v>1</v>
      </c>
      <c r="F47" s="11">
        <v>1</v>
      </c>
      <c r="G47" s="11">
        <v>4</v>
      </c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>
        <v>0</v>
      </c>
      <c r="AB47" s="11">
        <v>0</v>
      </c>
      <c r="AC47" s="11">
        <v>0</v>
      </c>
      <c r="AD47" s="11">
        <v>0</v>
      </c>
      <c r="AE47" s="14">
        <f t="shared" si="10"/>
        <v>6</v>
      </c>
    </row>
    <row r="48" spans="1:31" ht="12.75">
      <c r="A48" s="38"/>
      <c r="B48" s="11" t="s">
        <v>11</v>
      </c>
      <c r="C48" s="14">
        <f t="shared" ref="C48:AE48" si="11">SUM(C45:C47)</f>
        <v>24</v>
      </c>
      <c r="D48" s="14">
        <f t="shared" si="11"/>
        <v>30</v>
      </c>
      <c r="E48" s="14">
        <f t="shared" si="11"/>
        <v>37</v>
      </c>
      <c r="F48" s="14">
        <f t="shared" si="11"/>
        <v>645</v>
      </c>
      <c r="G48" s="14">
        <f t="shared" si="11"/>
        <v>608</v>
      </c>
      <c r="H48" s="14">
        <f t="shared" si="11"/>
        <v>152</v>
      </c>
      <c r="I48" s="14">
        <f t="shared" si="11"/>
        <v>33</v>
      </c>
      <c r="J48" s="14">
        <f t="shared" si="11"/>
        <v>223</v>
      </c>
      <c r="K48" s="14">
        <f t="shared" si="11"/>
        <v>160</v>
      </c>
      <c r="L48" s="14">
        <f t="shared" si="11"/>
        <v>19</v>
      </c>
      <c r="M48" s="14">
        <f t="shared" si="11"/>
        <v>6</v>
      </c>
      <c r="N48" s="14">
        <f t="shared" si="11"/>
        <v>0</v>
      </c>
      <c r="O48" s="14">
        <f t="shared" si="11"/>
        <v>0</v>
      </c>
      <c r="P48" s="14">
        <f t="shared" si="11"/>
        <v>0</v>
      </c>
      <c r="Q48" s="14">
        <f t="shared" si="11"/>
        <v>10</v>
      </c>
      <c r="R48" s="14">
        <f t="shared" si="11"/>
        <v>6</v>
      </c>
      <c r="S48" s="14">
        <f t="shared" si="11"/>
        <v>2</v>
      </c>
      <c r="T48" s="14">
        <f t="shared" si="11"/>
        <v>4</v>
      </c>
      <c r="U48" s="14">
        <f t="shared" si="11"/>
        <v>0</v>
      </c>
      <c r="V48" s="14">
        <f t="shared" si="11"/>
        <v>10</v>
      </c>
      <c r="W48" s="14">
        <f t="shared" si="11"/>
        <v>0</v>
      </c>
      <c r="X48" s="14">
        <f t="shared" si="11"/>
        <v>2</v>
      </c>
      <c r="Y48" s="14">
        <f t="shared" si="11"/>
        <v>0</v>
      </c>
      <c r="Z48" s="14">
        <f t="shared" si="11"/>
        <v>2</v>
      </c>
      <c r="AA48" s="14">
        <f t="shared" si="11"/>
        <v>0</v>
      </c>
      <c r="AB48" s="14">
        <f t="shared" si="11"/>
        <v>0</v>
      </c>
      <c r="AC48" s="14">
        <f t="shared" si="11"/>
        <v>0</v>
      </c>
      <c r="AD48" s="14">
        <f t="shared" si="11"/>
        <v>0</v>
      </c>
      <c r="AE48" s="14">
        <f t="shared" si="11"/>
        <v>1973</v>
      </c>
    </row>
    <row r="50" spans="1:31" ht="12.75">
      <c r="A50" s="40">
        <v>21</v>
      </c>
      <c r="B50" s="12" t="s">
        <v>14</v>
      </c>
      <c r="C50" s="11">
        <v>24</v>
      </c>
      <c r="D50" s="11">
        <v>30</v>
      </c>
      <c r="E50" s="11">
        <v>36</v>
      </c>
      <c r="F50" s="11">
        <v>640</v>
      </c>
      <c r="G50" s="11">
        <v>598</v>
      </c>
      <c r="H50" s="11">
        <v>150</v>
      </c>
      <c r="I50" s="11">
        <v>31</v>
      </c>
      <c r="J50" s="11">
        <v>219</v>
      </c>
      <c r="K50" s="11">
        <v>160</v>
      </c>
      <c r="L50" s="11">
        <v>19</v>
      </c>
      <c r="M50" s="11">
        <v>6</v>
      </c>
      <c r="N50" s="11"/>
      <c r="O50" s="11"/>
      <c r="P50" s="11"/>
      <c r="Q50" s="11">
        <v>10</v>
      </c>
      <c r="R50" s="11">
        <v>6</v>
      </c>
      <c r="S50" s="11">
        <v>2</v>
      </c>
      <c r="T50" s="11">
        <v>4</v>
      </c>
      <c r="U50" s="11"/>
      <c r="V50" s="11">
        <v>10</v>
      </c>
      <c r="W50" s="11"/>
      <c r="X50" s="11">
        <v>2</v>
      </c>
      <c r="Y50" s="11"/>
      <c r="Z50" s="11">
        <v>2</v>
      </c>
      <c r="AA50" s="11">
        <v>0</v>
      </c>
      <c r="AB50" s="11">
        <v>0</v>
      </c>
      <c r="AC50" s="11">
        <v>0</v>
      </c>
      <c r="AD50" s="11">
        <v>0</v>
      </c>
      <c r="AE50" s="14">
        <f t="shared" ref="AE50:AE52" si="12">SUM(C50:AD50)</f>
        <v>1949</v>
      </c>
    </row>
    <row r="51" spans="1:31" ht="12.75">
      <c r="A51" s="37"/>
      <c r="B51" s="12" t="s">
        <v>16</v>
      </c>
      <c r="C51" s="11"/>
      <c r="D51" s="11"/>
      <c r="E51" s="11"/>
      <c r="F51" s="11">
        <v>4</v>
      </c>
      <c r="G51" s="11">
        <v>6</v>
      </c>
      <c r="H51" s="11">
        <v>2</v>
      </c>
      <c r="I51" s="11">
        <v>2</v>
      </c>
      <c r="J51" s="11">
        <v>4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>
        <v>0</v>
      </c>
      <c r="AB51" s="11">
        <v>0</v>
      </c>
      <c r="AC51" s="11">
        <v>0</v>
      </c>
      <c r="AD51" s="11">
        <v>0</v>
      </c>
      <c r="AE51" s="14">
        <f t="shared" si="12"/>
        <v>18</v>
      </c>
    </row>
    <row r="52" spans="1:31" ht="12.75">
      <c r="A52" s="37"/>
      <c r="B52" s="11" t="s">
        <v>29</v>
      </c>
      <c r="C52" s="11"/>
      <c r="D52" s="11"/>
      <c r="E52" s="11">
        <v>1</v>
      </c>
      <c r="F52" s="11">
        <v>1</v>
      </c>
      <c r="G52" s="11">
        <v>4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>
        <v>0</v>
      </c>
      <c r="AB52" s="11">
        <v>0</v>
      </c>
      <c r="AC52" s="11">
        <v>0</v>
      </c>
      <c r="AD52" s="11">
        <v>0</v>
      </c>
      <c r="AE52" s="14">
        <f t="shared" si="12"/>
        <v>6</v>
      </c>
    </row>
    <row r="53" spans="1:31" ht="12.75">
      <c r="A53" s="38"/>
      <c r="B53" s="11" t="s">
        <v>11</v>
      </c>
      <c r="C53" s="14">
        <f t="shared" ref="C53:AE53" si="13">SUM(C50:C52)</f>
        <v>24</v>
      </c>
      <c r="D53" s="14">
        <f t="shared" si="13"/>
        <v>30</v>
      </c>
      <c r="E53" s="14">
        <f t="shared" si="13"/>
        <v>37</v>
      </c>
      <c r="F53" s="14">
        <f t="shared" si="13"/>
        <v>645</v>
      </c>
      <c r="G53" s="14">
        <f t="shared" si="13"/>
        <v>608</v>
      </c>
      <c r="H53" s="14">
        <f t="shared" si="13"/>
        <v>152</v>
      </c>
      <c r="I53" s="14">
        <f t="shared" si="13"/>
        <v>33</v>
      </c>
      <c r="J53" s="14">
        <f t="shared" si="13"/>
        <v>223</v>
      </c>
      <c r="K53" s="14">
        <f t="shared" si="13"/>
        <v>160</v>
      </c>
      <c r="L53" s="14">
        <f t="shared" si="13"/>
        <v>19</v>
      </c>
      <c r="M53" s="14">
        <f t="shared" si="13"/>
        <v>6</v>
      </c>
      <c r="N53" s="14">
        <f t="shared" si="13"/>
        <v>0</v>
      </c>
      <c r="O53" s="14">
        <f t="shared" si="13"/>
        <v>0</v>
      </c>
      <c r="P53" s="14">
        <f t="shared" si="13"/>
        <v>0</v>
      </c>
      <c r="Q53" s="14">
        <f t="shared" si="13"/>
        <v>10</v>
      </c>
      <c r="R53" s="14">
        <f t="shared" si="13"/>
        <v>6</v>
      </c>
      <c r="S53" s="14">
        <f t="shared" si="13"/>
        <v>2</v>
      </c>
      <c r="T53" s="14">
        <f t="shared" si="13"/>
        <v>4</v>
      </c>
      <c r="U53" s="14">
        <f t="shared" si="13"/>
        <v>0</v>
      </c>
      <c r="V53" s="14">
        <f t="shared" si="13"/>
        <v>10</v>
      </c>
      <c r="W53" s="14">
        <f t="shared" si="13"/>
        <v>0</v>
      </c>
      <c r="X53" s="14">
        <f t="shared" si="13"/>
        <v>2</v>
      </c>
      <c r="Y53" s="14">
        <f t="shared" si="13"/>
        <v>0</v>
      </c>
      <c r="Z53" s="14">
        <f t="shared" si="13"/>
        <v>2</v>
      </c>
      <c r="AA53" s="14">
        <f t="shared" si="13"/>
        <v>0</v>
      </c>
      <c r="AB53" s="14">
        <f t="shared" si="13"/>
        <v>0</v>
      </c>
      <c r="AC53" s="14">
        <f t="shared" si="13"/>
        <v>0</v>
      </c>
      <c r="AD53" s="14">
        <f t="shared" si="13"/>
        <v>0</v>
      </c>
      <c r="AE53" s="14">
        <f t="shared" si="13"/>
        <v>1973</v>
      </c>
    </row>
  </sheetData>
  <mergeCells count="9">
    <mergeCell ref="A36:A43"/>
    <mergeCell ref="A45:A48"/>
    <mergeCell ref="A50:A53"/>
    <mergeCell ref="A1:B2"/>
    <mergeCell ref="C1:AE1"/>
    <mergeCell ref="A11:A17"/>
    <mergeCell ref="A3:A9"/>
    <mergeCell ref="A19:A25"/>
    <mergeCell ref="A27:A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G53"/>
  <sheetViews>
    <sheetView workbookViewId="0"/>
  </sheetViews>
  <sheetFormatPr defaultColWidth="14.42578125" defaultRowHeight="15.75" customHeight="1"/>
  <cols>
    <col min="1" max="1" width="5.28515625" customWidth="1"/>
    <col min="2" max="2" width="49.42578125" customWidth="1"/>
    <col min="3" max="30" width="5.28515625" customWidth="1"/>
    <col min="31" max="31" width="7.5703125" customWidth="1"/>
    <col min="32" max="33" width="5.28515625" customWidth="1"/>
  </cols>
  <sheetData>
    <row r="1" spans="1:33">
      <c r="A1" s="41" t="s">
        <v>0</v>
      </c>
      <c r="B1" s="42"/>
      <c r="C1" s="39" t="s">
        <v>2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5"/>
      <c r="AF1" s="3"/>
      <c r="AG1" s="3"/>
    </row>
    <row r="2" spans="1:33" ht="15.75" customHeight="1">
      <c r="A2" s="43"/>
      <c r="B2" s="44"/>
      <c r="C2" s="11">
        <v>0</v>
      </c>
      <c r="D2" s="11">
        <v>1</v>
      </c>
      <c r="E2" s="11">
        <v>2</v>
      </c>
      <c r="F2" s="11">
        <v>3</v>
      </c>
      <c r="G2" s="11">
        <v>4</v>
      </c>
      <c r="H2" s="11">
        <v>5</v>
      </c>
      <c r="I2" s="11">
        <v>6</v>
      </c>
      <c r="J2" s="11">
        <v>7</v>
      </c>
      <c r="K2" s="11">
        <v>8</v>
      </c>
      <c r="L2" s="11">
        <v>9</v>
      </c>
      <c r="M2" s="11">
        <v>10</v>
      </c>
      <c r="N2" s="11">
        <v>11</v>
      </c>
      <c r="O2" s="11">
        <v>12</v>
      </c>
      <c r="P2" s="11">
        <v>13</v>
      </c>
      <c r="Q2" s="11">
        <v>14</v>
      </c>
      <c r="R2" s="11">
        <v>15</v>
      </c>
      <c r="S2" s="11">
        <v>16</v>
      </c>
      <c r="T2" s="11">
        <v>17</v>
      </c>
      <c r="U2" s="11">
        <v>18</v>
      </c>
      <c r="V2" s="11">
        <v>19</v>
      </c>
      <c r="W2" s="11">
        <v>20</v>
      </c>
      <c r="X2" s="11">
        <v>21</v>
      </c>
      <c r="Y2" s="11">
        <v>22</v>
      </c>
      <c r="Z2" s="11">
        <v>23</v>
      </c>
      <c r="AA2" s="11">
        <v>24</v>
      </c>
      <c r="AB2" s="11">
        <v>25</v>
      </c>
      <c r="AC2" s="11">
        <v>26</v>
      </c>
      <c r="AD2" s="11">
        <v>27</v>
      </c>
      <c r="AE2" s="11" t="s">
        <v>11</v>
      </c>
      <c r="AF2" s="10"/>
      <c r="AG2" s="10"/>
    </row>
    <row r="3" spans="1:33">
      <c r="A3" s="45">
        <v>27</v>
      </c>
      <c r="B3" s="11" t="s">
        <v>12</v>
      </c>
      <c r="C3" s="11">
        <v>624</v>
      </c>
      <c r="D3" s="11">
        <v>11</v>
      </c>
      <c r="E3" s="11">
        <v>12</v>
      </c>
      <c r="F3" s="11">
        <v>380</v>
      </c>
      <c r="G3" s="11">
        <v>363</v>
      </c>
      <c r="H3" s="11">
        <v>122</v>
      </c>
      <c r="I3" s="11">
        <v>20</v>
      </c>
      <c r="J3" s="11">
        <v>132</v>
      </c>
      <c r="K3" s="11">
        <v>101</v>
      </c>
      <c r="L3" s="11">
        <v>15</v>
      </c>
      <c r="M3" s="11">
        <v>3</v>
      </c>
      <c r="N3" s="11">
        <v>0</v>
      </c>
      <c r="O3" s="11">
        <v>0</v>
      </c>
      <c r="P3" s="11">
        <v>0</v>
      </c>
      <c r="Q3" s="11">
        <v>8</v>
      </c>
      <c r="R3" s="11">
        <v>5</v>
      </c>
      <c r="S3" s="11">
        <v>1</v>
      </c>
      <c r="T3" s="11">
        <v>3</v>
      </c>
      <c r="U3" s="11">
        <v>0</v>
      </c>
      <c r="V3" s="11">
        <v>8</v>
      </c>
      <c r="W3" s="11">
        <v>0</v>
      </c>
      <c r="X3" s="11">
        <v>2</v>
      </c>
      <c r="Y3" s="11">
        <v>0</v>
      </c>
      <c r="Z3" s="11">
        <v>1</v>
      </c>
      <c r="AA3" s="11">
        <v>0</v>
      </c>
      <c r="AB3" s="11">
        <v>0</v>
      </c>
      <c r="AC3" s="11">
        <v>0</v>
      </c>
      <c r="AD3" s="11">
        <v>0</v>
      </c>
      <c r="AE3" s="11">
        <v>1811</v>
      </c>
      <c r="AF3" s="18"/>
      <c r="AG3" s="19"/>
    </row>
    <row r="4" spans="1:33">
      <c r="A4" s="46"/>
      <c r="B4" s="11" t="s">
        <v>14</v>
      </c>
      <c r="C4" s="11">
        <v>0</v>
      </c>
      <c r="D4" s="11">
        <v>0</v>
      </c>
      <c r="E4" s="11">
        <v>0</v>
      </c>
      <c r="F4" s="11">
        <v>12</v>
      </c>
      <c r="G4" s="11">
        <v>20</v>
      </c>
      <c r="H4" s="11">
        <v>1</v>
      </c>
      <c r="I4" s="11">
        <v>0</v>
      </c>
      <c r="J4" s="11">
        <v>7</v>
      </c>
      <c r="K4" s="11">
        <v>4</v>
      </c>
      <c r="L4" s="11">
        <v>0</v>
      </c>
      <c r="M4" s="11">
        <v>1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45</v>
      </c>
      <c r="AF4" s="18"/>
      <c r="AG4" s="20"/>
    </row>
    <row r="5" spans="1:33">
      <c r="A5" s="46"/>
      <c r="B5" s="11" t="s">
        <v>16</v>
      </c>
      <c r="C5" s="11">
        <v>1</v>
      </c>
      <c r="D5" s="11">
        <v>1</v>
      </c>
      <c r="E5" s="11">
        <v>0</v>
      </c>
      <c r="F5" s="11">
        <v>2</v>
      </c>
      <c r="G5" s="11">
        <v>4</v>
      </c>
      <c r="H5" s="11">
        <v>2</v>
      </c>
      <c r="I5" s="11">
        <v>0</v>
      </c>
      <c r="J5" s="11">
        <v>2</v>
      </c>
      <c r="K5" s="11">
        <v>1</v>
      </c>
      <c r="L5" s="11">
        <v>0</v>
      </c>
      <c r="M5" s="11">
        <v>0</v>
      </c>
      <c r="N5" s="11">
        <v>0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1</v>
      </c>
      <c r="AA5" s="11">
        <v>0</v>
      </c>
      <c r="AB5" s="11">
        <v>0</v>
      </c>
      <c r="AC5" s="11">
        <v>0</v>
      </c>
      <c r="AD5" s="11">
        <v>0</v>
      </c>
      <c r="AE5" s="11">
        <v>14</v>
      </c>
      <c r="AF5" s="18"/>
      <c r="AG5" s="20"/>
    </row>
    <row r="6" spans="1:33" ht="15.75" customHeight="1">
      <c r="A6" s="46"/>
      <c r="B6" s="11" t="s">
        <v>18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>
        <v>0</v>
      </c>
      <c r="AB6" s="11">
        <v>0</v>
      </c>
      <c r="AC6" s="11">
        <v>0</v>
      </c>
      <c r="AD6" s="11">
        <v>0</v>
      </c>
      <c r="AE6" s="14">
        <f t="shared" ref="AE6:AE8" si="0">SUM(C6:AD6)</f>
        <v>0</v>
      </c>
    </row>
    <row r="7" spans="1:33" ht="15.75" customHeight="1">
      <c r="A7" s="46"/>
      <c r="B7" s="11" t="s">
        <v>27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>
        <v>0</v>
      </c>
      <c r="AB7" s="11">
        <v>0</v>
      </c>
      <c r="AC7" s="11">
        <v>0</v>
      </c>
      <c r="AD7" s="11">
        <v>0</v>
      </c>
      <c r="AE7" s="14">
        <f t="shared" si="0"/>
        <v>0</v>
      </c>
    </row>
    <row r="8" spans="1:33" ht="15.75" customHeight="1">
      <c r="A8" s="46"/>
      <c r="B8" s="11" t="s">
        <v>31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>
        <v>0</v>
      </c>
      <c r="AB8" s="11">
        <v>0</v>
      </c>
      <c r="AC8" s="11">
        <v>0</v>
      </c>
      <c r="AD8" s="11">
        <v>0</v>
      </c>
      <c r="AE8" s="14">
        <f t="shared" si="0"/>
        <v>0</v>
      </c>
    </row>
    <row r="9" spans="1:33" ht="15.75" customHeight="1">
      <c r="A9" s="44"/>
      <c r="B9" s="11" t="s">
        <v>11</v>
      </c>
      <c r="C9" s="14">
        <f t="shared" ref="C9:AE9" si="1">SUM(C3:C8)</f>
        <v>625</v>
      </c>
      <c r="D9" s="14">
        <f t="shared" si="1"/>
        <v>12</v>
      </c>
      <c r="E9" s="14">
        <f t="shared" si="1"/>
        <v>12</v>
      </c>
      <c r="F9" s="14">
        <f t="shared" si="1"/>
        <v>394</v>
      </c>
      <c r="G9" s="14">
        <f t="shared" si="1"/>
        <v>387</v>
      </c>
      <c r="H9" s="14">
        <f t="shared" si="1"/>
        <v>125</v>
      </c>
      <c r="I9" s="14">
        <f t="shared" si="1"/>
        <v>20</v>
      </c>
      <c r="J9" s="14">
        <f t="shared" si="1"/>
        <v>141</v>
      </c>
      <c r="K9" s="14">
        <f t="shared" si="1"/>
        <v>106</v>
      </c>
      <c r="L9" s="14">
        <f t="shared" si="1"/>
        <v>15</v>
      </c>
      <c r="M9" s="14">
        <f t="shared" si="1"/>
        <v>4</v>
      </c>
      <c r="N9" s="14">
        <f t="shared" si="1"/>
        <v>0</v>
      </c>
      <c r="O9" s="14">
        <f t="shared" si="1"/>
        <v>0</v>
      </c>
      <c r="P9" s="14">
        <f t="shared" si="1"/>
        <v>0</v>
      </c>
      <c r="Q9" s="14">
        <f t="shared" si="1"/>
        <v>8</v>
      </c>
      <c r="R9" s="14">
        <f t="shared" si="1"/>
        <v>5</v>
      </c>
      <c r="S9" s="14">
        <f t="shared" si="1"/>
        <v>1</v>
      </c>
      <c r="T9" s="14">
        <f t="shared" si="1"/>
        <v>3</v>
      </c>
      <c r="U9" s="14">
        <f t="shared" si="1"/>
        <v>0</v>
      </c>
      <c r="V9" s="14">
        <f t="shared" si="1"/>
        <v>8</v>
      </c>
      <c r="W9" s="14">
        <f t="shared" si="1"/>
        <v>0</v>
      </c>
      <c r="X9" s="14">
        <f t="shared" si="1"/>
        <v>2</v>
      </c>
      <c r="Y9" s="14">
        <f t="shared" si="1"/>
        <v>0</v>
      </c>
      <c r="Z9" s="14">
        <f t="shared" si="1"/>
        <v>2</v>
      </c>
      <c r="AA9" s="14">
        <f t="shared" si="1"/>
        <v>0</v>
      </c>
      <c r="AB9" s="14">
        <f t="shared" si="1"/>
        <v>0</v>
      </c>
      <c r="AC9" s="14">
        <f t="shared" si="1"/>
        <v>0</v>
      </c>
      <c r="AD9" s="14">
        <f t="shared" si="1"/>
        <v>0</v>
      </c>
      <c r="AE9" s="14">
        <f t="shared" si="1"/>
        <v>1870</v>
      </c>
    </row>
    <row r="11" spans="1:33" ht="15.75" customHeight="1">
      <c r="A11" s="40">
        <v>26</v>
      </c>
      <c r="B11" s="11" t="s">
        <v>12</v>
      </c>
      <c r="C11" s="11">
        <v>0</v>
      </c>
      <c r="D11" s="11">
        <v>0</v>
      </c>
      <c r="E11" s="11">
        <v>4</v>
      </c>
      <c r="F11" s="11">
        <v>32</v>
      </c>
      <c r="G11" s="11">
        <v>33</v>
      </c>
      <c r="H11" s="11">
        <v>14</v>
      </c>
      <c r="I11" s="11">
        <v>0</v>
      </c>
      <c r="J11" s="11">
        <v>14</v>
      </c>
      <c r="K11" s="11">
        <v>12</v>
      </c>
      <c r="L11" s="11">
        <v>2</v>
      </c>
      <c r="M11" s="11">
        <v>0</v>
      </c>
      <c r="N11" s="11">
        <v>0</v>
      </c>
      <c r="O11" s="11">
        <v>0</v>
      </c>
      <c r="P11" s="11">
        <v>0</v>
      </c>
      <c r="Q11" s="11">
        <v>1</v>
      </c>
      <c r="R11" s="11">
        <v>0</v>
      </c>
      <c r="S11" s="11">
        <v>0</v>
      </c>
      <c r="T11" s="11">
        <v>0</v>
      </c>
      <c r="U11" s="11">
        <v>0</v>
      </c>
      <c r="V11" s="11">
        <v>1</v>
      </c>
      <c r="W11" s="11">
        <v>0</v>
      </c>
      <c r="X11" s="11">
        <v>1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4">
        <f t="shared" ref="AE11:AE16" si="2">SUM(C11:AD11)</f>
        <v>114</v>
      </c>
    </row>
    <row r="12" spans="1:33" ht="15.75" customHeight="1">
      <c r="A12" s="37"/>
      <c r="B12" s="11" t="s">
        <v>14</v>
      </c>
      <c r="C12" s="11">
        <v>23</v>
      </c>
      <c r="D12" s="11">
        <v>22</v>
      </c>
      <c r="E12" s="11">
        <v>29</v>
      </c>
      <c r="F12" s="11">
        <v>560</v>
      </c>
      <c r="G12" s="11">
        <v>533</v>
      </c>
      <c r="H12" s="11">
        <v>134</v>
      </c>
      <c r="I12" s="11">
        <v>29</v>
      </c>
      <c r="J12" s="11">
        <v>192</v>
      </c>
      <c r="K12" s="11">
        <v>144</v>
      </c>
      <c r="L12" s="11">
        <v>16</v>
      </c>
      <c r="M12" s="11">
        <v>5</v>
      </c>
      <c r="N12" s="11">
        <v>0</v>
      </c>
      <c r="O12" s="11">
        <v>0</v>
      </c>
      <c r="P12" s="11">
        <v>0</v>
      </c>
      <c r="Q12" s="11">
        <v>9</v>
      </c>
      <c r="R12" s="11">
        <v>6</v>
      </c>
      <c r="S12" s="11">
        <v>2</v>
      </c>
      <c r="T12" s="11">
        <v>4</v>
      </c>
      <c r="U12" s="11">
        <v>0</v>
      </c>
      <c r="V12" s="11">
        <v>9</v>
      </c>
      <c r="W12" s="11">
        <v>0</v>
      </c>
      <c r="X12" s="11">
        <v>1</v>
      </c>
      <c r="Y12" s="11">
        <v>0</v>
      </c>
      <c r="Z12" s="11">
        <v>1</v>
      </c>
      <c r="AA12" s="11">
        <v>0</v>
      </c>
      <c r="AB12" s="11">
        <v>0</v>
      </c>
      <c r="AC12" s="11">
        <v>0</v>
      </c>
      <c r="AD12" s="11">
        <v>0</v>
      </c>
      <c r="AE12" s="14">
        <f t="shared" si="2"/>
        <v>1719</v>
      </c>
    </row>
    <row r="13" spans="1:33" ht="15.75" customHeight="1">
      <c r="A13" s="37"/>
      <c r="B13" s="11" t="s">
        <v>16</v>
      </c>
      <c r="C13" s="11">
        <v>0</v>
      </c>
      <c r="D13" s="11">
        <v>1</v>
      </c>
      <c r="E13" s="11">
        <v>0</v>
      </c>
      <c r="F13" s="11">
        <v>3</v>
      </c>
      <c r="G13" s="11">
        <v>6</v>
      </c>
      <c r="H13" s="11">
        <v>1</v>
      </c>
      <c r="I13" s="11">
        <v>0</v>
      </c>
      <c r="J13" s="11">
        <v>3</v>
      </c>
      <c r="K13" s="11">
        <v>1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1</v>
      </c>
      <c r="AA13" s="11">
        <v>0</v>
      </c>
      <c r="AB13" s="11">
        <v>0</v>
      </c>
      <c r="AC13" s="11">
        <v>0</v>
      </c>
      <c r="AD13" s="11">
        <v>0</v>
      </c>
      <c r="AE13" s="14">
        <f t="shared" si="2"/>
        <v>16</v>
      </c>
    </row>
    <row r="14" spans="1:33" ht="15.75" customHeight="1">
      <c r="A14" s="37"/>
      <c r="B14" s="11" t="s">
        <v>18</v>
      </c>
      <c r="C14" s="11">
        <v>0</v>
      </c>
      <c r="D14" s="11">
        <v>0</v>
      </c>
      <c r="E14" s="11">
        <v>0</v>
      </c>
      <c r="F14" s="11">
        <v>4</v>
      </c>
      <c r="G14" s="11">
        <v>3</v>
      </c>
      <c r="H14" s="11">
        <v>0</v>
      </c>
      <c r="I14" s="11">
        <v>0</v>
      </c>
      <c r="J14" s="11">
        <v>0</v>
      </c>
      <c r="K14" s="11">
        <v>0</v>
      </c>
      <c r="L14" s="11">
        <v>1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4">
        <f t="shared" si="2"/>
        <v>8</v>
      </c>
    </row>
    <row r="15" spans="1:33" ht="15.75" customHeight="1">
      <c r="A15" s="37"/>
      <c r="B15" s="11" t="s">
        <v>27</v>
      </c>
      <c r="C15" s="11">
        <v>0</v>
      </c>
      <c r="D15" s="11">
        <v>0</v>
      </c>
      <c r="E15" s="11">
        <v>0</v>
      </c>
      <c r="F15" s="11">
        <v>1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4">
        <f t="shared" si="2"/>
        <v>1</v>
      </c>
    </row>
    <row r="16" spans="1:33" ht="15.75" customHeight="1">
      <c r="A16" s="37"/>
      <c r="B16" s="11" t="s">
        <v>31</v>
      </c>
      <c r="C16" s="11">
        <v>0</v>
      </c>
      <c r="D16" s="11">
        <v>0</v>
      </c>
      <c r="E16" s="11">
        <v>0</v>
      </c>
      <c r="F16" s="11">
        <v>1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4">
        <f t="shared" si="2"/>
        <v>1</v>
      </c>
    </row>
    <row r="17" spans="1:31" ht="15.75" customHeight="1">
      <c r="A17" s="38"/>
      <c r="B17" s="11" t="s">
        <v>11</v>
      </c>
      <c r="C17" s="14">
        <f t="shared" ref="C17:AE17" si="3">SUM(C11:C16)</f>
        <v>23</v>
      </c>
      <c r="D17" s="14">
        <f t="shared" si="3"/>
        <v>23</v>
      </c>
      <c r="E17" s="14">
        <f t="shared" si="3"/>
        <v>33</v>
      </c>
      <c r="F17" s="14">
        <f t="shared" si="3"/>
        <v>601</v>
      </c>
      <c r="G17" s="14">
        <f t="shared" si="3"/>
        <v>575</v>
      </c>
      <c r="H17" s="14">
        <f t="shared" si="3"/>
        <v>149</v>
      </c>
      <c r="I17" s="14">
        <f t="shared" si="3"/>
        <v>29</v>
      </c>
      <c r="J17" s="14">
        <f t="shared" si="3"/>
        <v>209</v>
      </c>
      <c r="K17" s="14">
        <f t="shared" si="3"/>
        <v>157</v>
      </c>
      <c r="L17" s="14">
        <f t="shared" si="3"/>
        <v>19</v>
      </c>
      <c r="M17" s="14">
        <f t="shared" si="3"/>
        <v>5</v>
      </c>
      <c r="N17" s="14">
        <f t="shared" si="3"/>
        <v>0</v>
      </c>
      <c r="O17" s="14">
        <f t="shared" si="3"/>
        <v>0</v>
      </c>
      <c r="P17" s="14">
        <f t="shared" si="3"/>
        <v>0</v>
      </c>
      <c r="Q17" s="14">
        <f t="shared" si="3"/>
        <v>10</v>
      </c>
      <c r="R17" s="14">
        <f t="shared" si="3"/>
        <v>6</v>
      </c>
      <c r="S17" s="14">
        <f t="shared" si="3"/>
        <v>2</v>
      </c>
      <c r="T17" s="14">
        <f t="shared" si="3"/>
        <v>4</v>
      </c>
      <c r="U17" s="14">
        <f t="shared" si="3"/>
        <v>0</v>
      </c>
      <c r="V17" s="14">
        <f t="shared" si="3"/>
        <v>10</v>
      </c>
      <c r="W17" s="14">
        <f t="shared" si="3"/>
        <v>0</v>
      </c>
      <c r="X17" s="14">
        <f t="shared" si="3"/>
        <v>2</v>
      </c>
      <c r="Y17" s="14">
        <f t="shared" si="3"/>
        <v>0</v>
      </c>
      <c r="Z17" s="14">
        <f t="shared" si="3"/>
        <v>2</v>
      </c>
      <c r="AA17" s="14">
        <f t="shared" si="3"/>
        <v>0</v>
      </c>
      <c r="AB17" s="14">
        <f t="shared" si="3"/>
        <v>0</v>
      </c>
      <c r="AC17" s="14">
        <f t="shared" si="3"/>
        <v>0</v>
      </c>
      <c r="AD17" s="14">
        <f t="shared" si="3"/>
        <v>0</v>
      </c>
      <c r="AE17" s="14">
        <f t="shared" si="3"/>
        <v>1859</v>
      </c>
    </row>
    <row r="19" spans="1:31" ht="15.75" customHeight="1">
      <c r="A19" s="40">
        <v>25</v>
      </c>
      <c r="B19" s="11" t="s">
        <v>12</v>
      </c>
      <c r="C19" s="11"/>
      <c r="D19" s="11"/>
      <c r="E19" s="11"/>
      <c r="F19" s="11">
        <v>1</v>
      </c>
      <c r="G19" s="11">
        <v>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>
        <v>0</v>
      </c>
      <c r="AB19" s="11">
        <v>0</v>
      </c>
      <c r="AC19" s="11">
        <v>0</v>
      </c>
      <c r="AD19" s="11">
        <v>0</v>
      </c>
      <c r="AE19" s="14">
        <f t="shared" ref="AE19:AE24" si="4">SUM(C19:AD19)</f>
        <v>2</v>
      </c>
    </row>
    <row r="20" spans="1:31" ht="15.75" customHeight="1">
      <c r="A20" s="37"/>
      <c r="B20" s="11" t="s">
        <v>14</v>
      </c>
      <c r="C20" s="11">
        <v>23</v>
      </c>
      <c r="D20" s="11">
        <v>22</v>
      </c>
      <c r="E20" s="11">
        <v>29</v>
      </c>
      <c r="F20" s="11">
        <v>587</v>
      </c>
      <c r="G20" s="11">
        <v>566</v>
      </c>
      <c r="H20" s="11">
        <v>147</v>
      </c>
      <c r="I20" s="11">
        <v>29</v>
      </c>
      <c r="J20" s="11">
        <v>207</v>
      </c>
      <c r="K20" s="11">
        <v>157</v>
      </c>
      <c r="L20" s="11">
        <v>19</v>
      </c>
      <c r="M20" s="11">
        <v>5</v>
      </c>
      <c r="N20" s="11"/>
      <c r="O20" s="11"/>
      <c r="P20" s="11"/>
      <c r="Q20" s="11">
        <v>10</v>
      </c>
      <c r="R20" s="11">
        <v>6</v>
      </c>
      <c r="S20" s="11">
        <v>2</v>
      </c>
      <c r="T20" s="11">
        <v>4</v>
      </c>
      <c r="U20" s="11"/>
      <c r="V20" s="11">
        <v>10</v>
      </c>
      <c r="W20" s="11"/>
      <c r="X20" s="11">
        <v>2</v>
      </c>
      <c r="Y20" s="11"/>
      <c r="Z20" s="11">
        <v>2</v>
      </c>
      <c r="AA20" s="11">
        <v>0</v>
      </c>
      <c r="AB20" s="11">
        <v>0</v>
      </c>
      <c r="AC20" s="11">
        <v>0</v>
      </c>
      <c r="AD20" s="11">
        <v>0</v>
      </c>
      <c r="AE20" s="14">
        <f t="shared" si="4"/>
        <v>1827</v>
      </c>
    </row>
    <row r="21" spans="1:31" ht="15.75" customHeight="1">
      <c r="A21" s="37"/>
      <c r="B21" s="11" t="s">
        <v>16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>
        <v>0</v>
      </c>
      <c r="AB21" s="11">
        <v>0</v>
      </c>
      <c r="AC21" s="11">
        <v>0</v>
      </c>
      <c r="AD21" s="11">
        <v>0</v>
      </c>
      <c r="AE21" s="14">
        <f t="shared" si="4"/>
        <v>0</v>
      </c>
    </row>
    <row r="22" spans="1:31" ht="15.75" customHeight="1">
      <c r="A22" s="37"/>
      <c r="B22" s="11" t="s">
        <v>18</v>
      </c>
      <c r="C22" s="11"/>
      <c r="D22" s="11"/>
      <c r="E22" s="11">
        <v>1</v>
      </c>
      <c r="F22" s="11">
        <v>1</v>
      </c>
      <c r="G22" s="11">
        <v>3</v>
      </c>
      <c r="H22" s="11">
        <v>1</v>
      </c>
      <c r="I22" s="11"/>
      <c r="J22" s="11">
        <v>2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>
        <v>0</v>
      </c>
      <c r="AB22" s="11">
        <v>0</v>
      </c>
      <c r="AC22" s="11">
        <v>0</v>
      </c>
      <c r="AD22" s="11">
        <v>0</v>
      </c>
      <c r="AE22" s="14">
        <f t="shared" si="4"/>
        <v>8</v>
      </c>
    </row>
    <row r="23" spans="1:31" ht="15.75" customHeight="1">
      <c r="A23" s="37"/>
      <c r="B23" s="11" t="s">
        <v>27</v>
      </c>
      <c r="C23" s="11"/>
      <c r="D23" s="11"/>
      <c r="E23" s="11"/>
      <c r="F23" s="11">
        <v>1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>
        <v>0</v>
      </c>
      <c r="AB23" s="11">
        <v>0</v>
      </c>
      <c r="AC23" s="11">
        <v>0</v>
      </c>
      <c r="AD23" s="11">
        <v>0</v>
      </c>
      <c r="AE23" s="14">
        <f t="shared" si="4"/>
        <v>1</v>
      </c>
    </row>
    <row r="24" spans="1:31" ht="12.75">
      <c r="A24" s="37"/>
      <c r="B24" s="11" t="s">
        <v>31</v>
      </c>
      <c r="C24" s="11"/>
      <c r="D24" s="11"/>
      <c r="E24" s="11"/>
      <c r="F24" s="11">
        <v>1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>
        <v>0</v>
      </c>
      <c r="AB24" s="11">
        <v>0</v>
      </c>
      <c r="AC24" s="11">
        <v>0</v>
      </c>
      <c r="AD24" s="11">
        <v>0</v>
      </c>
      <c r="AE24" s="14">
        <f t="shared" si="4"/>
        <v>1</v>
      </c>
    </row>
    <row r="25" spans="1:31" ht="12.75">
      <c r="A25" s="38"/>
      <c r="B25" s="11" t="s">
        <v>11</v>
      </c>
      <c r="C25" s="14">
        <f t="shared" ref="C25:AE25" si="5">SUM(C19:C24)</f>
        <v>23</v>
      </c>
      <c r="D25" s="14">
        <f t="shared" si="5"/>
        <v>22</v>
      </c>
      <c r="E25" s="14">
        <f t="shared" si="5"/>
        <v>30</v>
      </c>
      <c r="F25" s="14">
        <f t="shared" si="5"/>
        <v>591</v>
      </c>
      <c r="G25" s="14">
        <f t="shared" si="5"/>
        <v>570</v>
      </c>
      <c r="H25" s="14">
        <f t="shared" si="5"/>
        <v>148</v>
      </c>
      <c r="I25" s="14">
        <f t="shared" si="5"/>
        <v>29</v>
      </c>
      <c r="J25" s="14">
        <f t="shared" si="5"/>
        <v>209</v>
      </c>
      <c r="K25" s="14">
        <f t="shared" si="5"/>
        <v>157</v>
      </c>
      <c r="L25" s="14">
        <f t="shared" si="5"/>
        <v>19</v>
      </c>
      <c r="M25" s="14">
        <f t="shared" si="5"/>
        <v>5</v>
      </c>
      <c r="N25" s="14">
        <f t="shared" si="5"/>
        <v>0</v>
      </c>
      <c r="O25" s="14">
        <f t="shared" si="5"/>
        <v>0</v>
      </c>
      <c r="P25" s="14">
        <f t="shared" si="5"/>
        <v>0</v>
      </c>
      <c r="Q25" s="14">
        <f t="shared" si="5"/>
        <v>10</v>
      </c>
      <c r="R25" s="14">
        <f t="shared" si="5"/>
        <v>6</v>
      </c>
      <c r="S25" s="14">
        <f t="shared" si="5"/>
        <v>2</v>
      </c>
      <c r="T25" s="14">
        <f t="shared" si="5"/>
        <v>4</v>
      </c>
      <c r="U25" s="14">
        <f t="shared" si="5"/>
        <v>0</v>
      </c>
      <c r="V25" s="14">
        <f t="shared" si="5"/>
        <v>10</v>
      </c>
      <c r="W25" s="14">
        <f t="shared" si="5"/>
        <v>0</v>
      </c>
      <c r="X25" s="14">
        <f t="shared" si="5"/>
        <v>2</v>
      </c>
      <c r="Y25" s="14">
        <f t="shared" si="5"/>
        <v>0</v>
      </c>
      <c r="Z25" s="14">
        <f t="shared" si="5"/>
        <v>2</v>
      </c>
      <c r="AA25" s="14">
        <f t="shared" si="5"/>
        <v>0</v>
      </c>
      <c r="AB25" s="14">
        <f t="shared" si="5"/>
        <v>0</v>
      </c>
      <c r="AC25" s="14">
        <f t="shared" si="5"/>
        <v>0</v>
      </c>
      <c r="AD25" s="14">
        <f t="shared" si="5"/>
        <v>0</v>
      </c>
      <c r="AE25" s="14">
        <f t="shared" si="5"/>
        <v>1839</v>
      </c>
    </row>
    <row r="27" spans="1:31" ht="12.75">
      <c r="A27" s="40">
        <v>24</v>
      </c>
      <c r="B27" s="11" t="s">
        <v>12</v>
      </c>
      <c r="C27" s="11">
        <v>9</v>
      </c>
      <c r="D27" s="11">
        <v>2</v>
      </c>
      <c r="E27" s="11"/>
      <c r="F27" s="11">
        <v>18</v>
      </c>
      <c r="G27" s="11">
        <v>35</v>
      </c>
      <c r="H27" s="11">
        <v>7</v>
      </c>
      <c r="I27" s="11">
        <v>1</v>
      </c>
      <c r="J27" s="11">
        <v>11</v>
      </c>
      <c r="K27" s="11">
        <v>10</v>
      </c>
      <c r="L27" s="11"/>
      <c r="M27" s="11"/>
      <c r="N27" s="11"/>
      <c r="O27" s="11"/>
      <c r="P27" s="11"/>
      <c r="Q27" s="11">
        <v>1</v>
      </c>
      <c r="R27" s="11"/>
      <c r="S27" s="11"/>
      <c r="T27" s="11"/>
      <c r="U27" s="11"/>
      <c r="V27" s="11"/>
      <c r="W27" s="11"/>
      <c r="X27" s="11"/>
      <c r="Y27" s="11"/>
      <c r="Z27" s="11"/>
      <c r="AA27" s="11">
        <v>0</v>
      </c>
      <c r="AB27" s="11">
        <v>0</v>
      </c>
      <c r="AC27" s="11">
        <v>0</v>
      </c>
      <c r="AD27" s="11">
        <v>0</v>
      </c>
      <c r="AE27" s="14">
        <f t="shared" ref="AE27:AE32" si="6">SUM(C27:AD27)</f>
        <v>94</v>
      </c>
    </row>
    <row r="28" spans="1:31" ht="12.75">
      <c r="A28" s="37"/>
      <c r="B28" s="11" t="s">
        <v>14</v>
      </c>
      <c r="C28" s="11">
        <v>22</v>
      </c>
      <c r="D28" s="11">
        <v>20</v>
      </c>
      <c r="E28" s="11">
        <v>31</v>
      </c>
      <c r="F28" s="11">
        <v>572</v>
      </c>
      <c r="G28" s="11">
        <v>531</v>
      </c>
      <c r="H28" s="11">
        <v>142</v>
      </c>
      <c r="I28" s="11">
        <v>28</v>
      </c>
      <c r="J28" s="11">
        <v>196</v>
      </c>
      <c r="K28" s="11">
        <v>144</v>
      </c>
      <c r="L28" s="11">
        <v>19</v>
      </c>
      <c r="M28" s="11">
        <v>5</v>
      </c>
      <c r="N28" s="11"/>
      <c r="O28" s="11"/>
      <c r="P28" s="11"/>
      <c r="Q28" s="11">
        <v>9</v>
      </c>
      <c r="R28" s="11">
        <v>6</v>
      </c>
      <c r="S28" s="11">
        <v>2</v>
      </c>
      <c r="T28" s="11">
        <v>4</v>
      </c>
      <c r="U28" s="11"/>
      <c r="V28" s="11">
        <v>9</v>
      </c>
      <c r="W28" s="11"/>
      <c r="X28" s="11">
        <v>2</v>
      </c>
      <c r="Y28" s="11"/>
      <c r="Z28" s="11">
        <v>1</v>
      </c>
      <c r="AA28" s="11">
        <v>0</v>
      </c>
      <c r="AB28" s="11">
        <v>0</v>
      </c>
      <c r="AC28" s="11">
        <v>0</v>
      </c>
      <c r="AD28" s="11">
        <v>0</v>
      </c>
      <c r="AE28" s="14">
        <f t="shared" si="6"/>
        <v>1743</v>
      </c>
    </row>
    <row r="29" spans="1:31" ht="12.75">
      <c r="A29" s="37"/>
      <c r="B29" s="11" t="s">
        <v>16</v>
      </c>
      <c r="C29" s="11"/>
      <c r="D29" s="11">
        <v>1</v>
      </c>
      <c r="E29" s="11"/>
      <c r="F29" s="11">
        <v>2</v>
      </c>
      <c r="G29" s="11">
        <v>6</v>
      </c>
      <c r="H29" s="11"/>
      <c r="I29" s="11"/>
      <c r="J29" s="11">
        <v>2</v>
      </c>
      <c r="K29" s="11">
        <v>2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>
        <v>1</v>
      </c>
      <c r="W29" s="11"/>
      <c r="X29" s="11"/>
      <c r="Y29" s="11"/>
      <c r="Z29" s="11">
        <v>1</v>
      </c>
      <c r="AA29" s="11">
        <v>0</v>
      </c>
      <c r="AB29" s="11">
        <v>0</v>
      </c>
      <c r="AC29" s="11">
        <v>0</v>
      </c>
      <c r="AD29" s="11">
        <v>0</v>
      </c>
      <c r="AE29" s="14">
        <f t="shared" si="6"/>
        <v>15</v>
      </c>
    </row>
    <row r="30" spans="1:31" ht="12.75">
      <c r="A30" s="37"/>
      <c r="B30" s="11" t="s">
        <v>18</v>
      </c>
      <c r="C30" s="11"/>
      <c r="D30" s="11"/>
      <c r="E30" s="11">
        <v>1</v>
      </c>
      <c r="F30" s="11">
        <v>5</v>
      </c>
      <c r="G30" s="11">
        <v>1</v>
      </c>
      <c r="H30" s="11">
        <v>1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>
        <v>0</v>
      </c>
      <c r="AB30" s="11">
        <v>0</v>
      </c>
      <c r="AC30" s="11">
        <v>0</v>
      </c>
      <c r="AD30" s="11">
        <v>0</v>
      </c>
      <c r="AE30" s="14">
        <f t="shared" si="6"/>
        <v>8</v>
      </c>
    </row>
    <row r="31" spans="1:31" ht="12.75">
      <c r="A31" s="37"/>
      <c r="B31" s="11" t="s">
        <v>28</v>
      </c>
      <c r="C31" s="11">
        <v>1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>
        <v>0</v>
      </c>
      <c r="AB31" s="11">
        <v>0</v>
      </c>
      <c r="AC31" s="11">
        <v>0</v>
      </c>
      <c r="AD31" s="11">
        <v>0</v>
      </c>
      <c r="AE31" s="14">
        <f t="shared" si="6"/>
        <v>1</v>
      </c>
    </row>
    <row r="32" spans="1:31" ht="12.75">
      <c r="A32" s="37"/>
      <c r="B32" s="11" t="s">
        <v>31</v>
      </c>
      <c r="C32" s="11"/>
      <c r="D32" s="11"/>
      <c r="E32" s="11"/>
      <c r="F32" s="11">
        <v>1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>
        <v>0</v>
      </c>
      <c r="AB32" s="11">
        <v>0</v>
      </c>
      <c r="AC32" s="11">
        <v>0</v>
      </c>
      <c r="AD32" s="11">
        <v>0</v>
      </c>
      <c r="AE32" s="14">
        <f t="shared" si="6"/>
        <v>1</v>
      </c>
    </row>
    <row r="33" spans="1:31" ht="12.75">
      <c r="A33" s="38"/>
      <c r="B33" s="11" t="s">
        <v>11</v>
      </c>
      <c r="C33" s="14">
        <f t="shared" ref="C33:AE33" si="7">SUM(C27:C32)</f>
        <v>32</v>
      </c>
      <c r="D33" s="14">
        <f t="shared" si="7"/>
        <v>23</v>
      </c>
      <c r="E33" s="14">
        <f t="shared" si="7"/>
        <v>32</v>
      </c>
      <c r="F33" s="14">
        <f t="shared" si="7"/>
        <v>598</v>
      </c>
      <c r="G33" s="14">
        <f t="shared" si="7"/>
        <v>573</v>
      </c>
      <c r="H33" s="14">
        <f t="shared" si="7"/>
        <v>150</v>
      </c>
      <c r="I33" s="14">
        <f t="shared" si="7"/>
        <v>29</v>
      </c>
      <c r="J33" s="14">
        <f t="shared" si="7"/>
        <v>209</v>
      </c>
      <c r="K33" s="14">
        <f t="shared" si="7"/>
        <v>156</v>
      </c>
      <c r="L33" s="14">
        <f t="shared" si="7"/>
        <v>19</v>
      </c>
      <c r="M33" s="14">
        <f t="shared" si="7"/>
        <v>5</v>
      </c>
      <c r="N33" s="14">
        <f t="shared" si="7"/>
        <v>0</v>
      </c>
      <c r="O33" s="14">
        <f t="shared" si="7"/>
        <v>0</v>
      </c>
      <c r="P33" s="14">
        <f t="shared" si="7"/>
        <v>0</v>
      </c>
      <c r="Q33" s="14">
        <f t="shared" si="7"/>
        <v>10</v>
      </c>
      <c r="R33" s="14">
        <f t="shared" si="7"/>
        <v>6</v>
      </c>
      <c r="S33" s="14">
        <f t="shared" si="7"/>
        <v>2</v>
      </c>
      <c r="T33" s="14">
        <f t="shared" si="7"/>
        <v>4</v>
      </c>
      <c r="U33" s="14">
        <f t="shared" si="7"/>
        <v>0</v>
      </c>
      <c r="V33" s="14">
        <f t="shared" si="7"/>
        <v>10</v>
      </c>
      <c r="W33" s="14">
        <f t="shared" si="7"/>
        <v>0</v>
      </c>
      <c r="X33" s="14">
        <f t="shared" si="7"/>
        <v>2</v>
      </c>
      <c r="Y33" s="14">
        <f t="shared" si="7"/>
        <v>0</v>
      </c>
      <c r="Z33" s="14">
        <f t="shared" si="7"/>
        <v>2</v>
      </c>
      <c r="AA33" s="14">
        <f t="shared" si="7"/>
        <v>0</v>
      </c>
      <c r="AB33" s="14">
        <f t="shared" si="7"/>
        <v>0</v>
      </c>
      <c r="AC33" s="14">
        <f t="shared" si="7"/>
        <v>0</v>
      </c>
      <c r="AD33" s="14">
        <f t="shared" si="7"/>
        <v>0</v>
      </c>
      <c r="AE33" s="14">
        <f t="shared" si="7"/>
        <v>1862</v>
      </c>
    </row>
    <row r="35" spans="1:31" ht="12.75">
      <c r="A35" s="40">
        <v>23</v>
      </c>
      <c r="B35" s="11" t="s">
        <v>12</v>
      </c>
      <c r="C35" s="11"/>
      <c r="D35" s="11"/>
      <c r="E35" s="11"/>
      <c r="F35" s="11">
        <v>9</v>
      </c>
      <c r="G35" s="11">
        <v>7</v>
      </c>
      <c r="H35" s="11">
        <v>3</v>
      </c>
      <c r="I35" s="11"/>
      <c r="J35" s="11">
        <v>1</v>
      </c>
      <c r="K35" s="11">
        <v>1</v>
      </c>
      <c r="L35" s="11"/>
      <c r="M35" s="11"/>
      <c r="N35" s="11"/>
      <c r="O35" s="11"/>
      <c r="P35" s="11"/>
      <c r="Q35" s="11">
        <v>1</v>
      </c>
      <c r="R35" s="11"/>
      <c r="S35" s="11"/>
      <c r="T35" s="11"/>
      <c r="U35" s="11"/>
      <c r="V35" s="11">
        <v>1</v>
      </c>
      <c r="W35" s="11"/>
      <c r="X35" s="11"/>
      <c r="Y35" s="11"/>
      <c r="Z35" s="11"/>
      <c r="AA35" s="11">
        <v>0</v>
      </c>
      <c r="AB35" s="11">
        <v>0</v>
      </c>
      <c r="AC35" s="11">
        <v>0</v>
      </c>
      <c r="AD35" s="11">
        <v>0</v>
      </c>
      <c r="AE35" s="14">
        <f t="shared" ref="AE35:AE40" si="8">SUM(C35:AD35)</f>
        <v>23</v>
      </c>
    </row>
    <row r="36" spans="1:31" ht="12.75">
      <c r="A36" s="37"/>
      <c r="B36" s="11" t="s">
        <v>14</v>
      </c>
      <c r="C36" s="11">
        <v>23</v>
      </c>
      <c r="D36" s="11">
        <v>22</v>
      </c>
      <c r="E36" s="11">
        <v>33</v>
      </c>
      <c r="F36" s="11">
        <v>580</v>
      </c>
      <c r="G36" s="11">
        <v>561</v>
      </c>
      <c r="H36" s="11">
        <v>144</v>
      </c>
      <c r="I36" s="11">
        <v>29</v>
      </c>
      <c r="J36" s="11">
        <v>206</v>
      </c>
      <c r="K36" s="11">
        <v>154</v>
      </c>
      <c r="L36" s="11">
        <v>19</v>
      </c>
      <c r="M36" s="11">
        <v>5</v>
      </c>
      <c r="N36" s="11"/>
      <c r="O36" s="11"/>
      <c r="P36" s="11"/>
      <c r="Q36" s="11">
        <v>9</v>
      </c>
      <c r="R36" s="11">
        <v>5</v>
      </c>
      <c r="S36" s="11">
        <v>2</v>
      </c>
      <c r="T36" s="11">
        <v>4</v>
      </c>
      <c r="U36" s="11"/>
      <c r="V36" s="11">
        <v>9</v>
      </c>
      <c r="W36" s="11"/>
      <c r="X36" s="11">
        <v>2</v>
      </c>
      <c r="Y36" s="11"/>
      <c r="Z36" s="11">
        <v>1</v>
      </c>
      <c r="AA36" s="11">
        <v>0</v>
      </c>
      <c r="AB36" s="11">
        <v>0</v>
      </c>
      <c r="AC36" s="11">
        <v>0</v>
      </c>
      <c r="AD36" s="11">
        <v>0</v>
      </c>
      <c r="AE36" s="14">
        <f t="shared" si="8"/>
        <v>1808</v>
      </c>
    </row>
    <row r="37" spans="1:31" ht="12.75">
      <c r="A37" s="37"/>
      <c r="B37" s="11" t="s">
        <v>16</v>
      </c>
      <c r="C37" s="11"/>
      <c r="D37" s="11">
        <v>1</v>
      </c>
      <c r="E37" s="11">
        <v>1</v>
      </c>
      <c r="F37" s="11">
        <v>4</v>
      </c>
      <c r="G37" s="11">
        <v>4</v>
      </c>
      <c r="H37" s="11">
        <v>1</v>
      </c>
      <c r="I37" s="11"/>
      <c r="J37" s="11">
        <v>2</v>
      </c>
      <c r="K37" s="11">
        <v>1</v>
      </c>
      <c r="L37" s="11"/>
      <c r="M37" s="11"/>
      <c r="N37" s="11"/>
      <c r="O37" s="11"/>
      <c r="P37" s="11"/>
      <c r="Q37" s="11"/>
      <c r="R37" s="11">
        <v>1</v>
      </c>
      <c r="S37" s="11"/>
      <c r="T37" s="11"/>
      <c r="U37" s="11"/>
      <c r="V37" s="11"/>
      <c r="W37" s="11"/>
      <c r="X37" s="11"/>
      <c r="Y37" s="11"/>
      <c r="Z37" s="11">
        <v>1</v>
      </c>
      <c r="AA37" s="11">
        <v>0</v>
      </c>
      <c r="AB37" s="11">
        <v>0</v>
      </c>
      <c r="AC37" s="11">
        <v>0</v>
      </c>
      <c r="AD37" s="11">
        <v>0</v>
      </c>
      <c r="AE37" s="14">
        <f t="shared" si="8"/>
        <v>16</v>
      </c>
    </row>
    <row r="38" spans="1:31" ht="12.75">
      <c r="A38" s="37"/>
      <c r="B38" s="11" t="s">
        <v>18</v>
      </c>
      <c r="C38" s="11"/>
      <c r="D38" s="11"/>
      <c r="E38" s="11"/>
      <c r="F38" s="11">
        <v>6</v>
      </c>
      <c r="G38" s="11">
        <v>1</v>
      </c>
      <c r="H38" s="11"/>
      <c r="I38" s="11"/>
      <c r="J38" s="11">
        <v>1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>
        <v>0</v>
      </c>
      <c r="AB38" s="11">
        <v>0</v>
      </c>
      <c r="AC38" s="11">
        <v>0</v>
      </c>
      <c r="AD38" s="11">
        <v>0</v>
      </c>
      <c r="AE38" s="14">
        <f t="shared" si="8"/>
        <v>8</v>
      </c>
    </row>
    <row r="39" spans="1:31" ht="12.75">
      <c r="A39" s="37"/>
      <c r="B39" s="11" t="s">
        <v>28</v>
      </c>
      <c r="C39" s="11"/>
      <c r="D39" s="11"/>
      <c r="E39" s="11"/>
      <c r="F39" s="11">
        <v>4</v>
      </c>
      <c r="G39" s="11">
        <v>3</v>
      </c>
      <c r="H39" s="11">
        <v>1</v>
      </c>
      <c r="I39" s="11"/>
      <c r="J39" s="11"/>
      <c r="K39" s="11">
        <v>1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>
        <v>0</v>
      </c>
      <c r="AB39" s="11">
        <v>0</v>
      </c>
      <c r="AC39" s="11">
        <v>0</v>
      </c>
      <c r="AD39" s="11">
        <v>0</v>
      </c>
      <c r="AE39" s="14">
        <f t="shared" si="8"/>
        <v>9</v>
      </c>
    </row>
    <row r="40" spans="1:31" ht="12.75">
      <c r="A40" s="37"/>
      <c r="B40" s="11" t="s">
        <v>31</v>
      </c>
      <c r="C40" s="11"/>
      <c r="D40" s="11"/>
      <c r="E40" s="11"/>
      <c r="F40" s="11">
        <v>1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>
        <v>0</v>
      </c>
      <c r="AB40" s="11">
        <v>0</v>
      </c>
      <c r="AC40" s="11">
        <v>0</v>
      </c>
      <c r="AD40" s="11">
        <v>0</v>
      </c>
      <c r="AE40" s="14">
        <f t="shared" si="8"/>
        <v>1</v>
      </c>
    </row>
    <row r="41" spans="1:31" ht="12.75">
      <c r="A41" s="38"/>
      <c r="B41" s="11" t="s">
        <v>11</v>
      </c>
      <c r="C41" s="14">
        <f t="shared" ref="C41:AE41" si="9">SUM(C35:C40)</f>
        <v>23</v>
      </c>
      <c r="D41" s="14">
        <f t="shared" si="9"/>
        <v>23</v>
      </c>
      <c r="E41" s="14">
        <f t="shared" si="9"/>
        <v>34</v>
      </c>
      <c r="F41" s="14">
        <f t="shared" si="9"/>
        <v>604</v>
      </c>
      <c r="G41" s="14">
        <f t="shared" si="9"/>
        <v>576</v>
      </c>
      <c r="H41" s="14">
        <f t="shared" si="9"/>
        <v>149</v>
      </c>
      <c r="I41" s="14">
        <f t="shared" si="9"/>
        <v>29</v>
      </c>
      <c r="J41" s="14">
        <f t="shared" si="9"/>
        <v>210</v>
      </c>
      <c r="K41" s="14">
        <f t="shared" si="9"/>
        <v>157</v>
      </c>
      <c r="L41" s="14">
        <f t="shared" si="9"/>
        <v>19</v>
      </c>
      <c r="M41" s="14">
        <f t="shared" si="9"/>
        <v>5</v>
      </c>
      <c r="N41" s="14">
        <f t="shared" si="9"/>
        <v>0</v>
      </c>
      <c r="O41" s="14">
        <f t="shared" si="9"/>
        <v>0</v>
      </c>
      <c r="P41" s="14">
        <f t="shared" si="9"/>
        <v>0</v>
      </c>
      <c r="Q41" s="14">
        <f t="shared" si="9"/>
        <v>10</v>
      </c>
      <c r="R41" s="14">
        <f t="shared" si="9"/>
        <v>6</v>
      </c>
      <c r="S41" s="14">
        <f t="shared" si="9"/>
        <v>2</v>
      </c>
      <c r="T41" s="14">
        <f t="shared" si="9"/>
        <v>4</v>
      </c>
      <c r="U41" s="14">
        <f t="shared" si="9"/>
        <v>0</v>
      </c>
      <c r="V41" s="14">
        <f t="shared" si="9"/>
        <v>10</v>
      </c>
      <c r="W41" s="14">
        <f t="shared" si="9"/>
        <v>0</v>
      </c>
      <c r="X41" s="14">
        <f t="shared" si="9"/>
        <v>2</v>
      </c>
      <c r="Y41" s="14">
        <f t="shared" si="9"/>
        <v>0</v>
      </c>
      <c r="Z41" s="14">
        <f t="shared" si="9"/>
        <v>2</v>
      </c>
      <c r="AA41" s="14">
        <f t="shared" si="9"/>
        <v>0</v>
      </c>
      <c r="AB41" s="14">
        <f t="shared" si="9"/>
        <v>0</v>
      </c>
      <c r="AC41" s="14">
        <f t="shared" si="9"/>
        <v>0</v>
      </c>
      <c r="AD41" s="14">
        <f t="shared" si="9"/>
        <v>0</v>
      </c>
      <c r="AE41" s="14">
        <f t="shared" si="9"/>
        <v>1865</v>
      </c>
    </row>
    <row r="43" spans="1:31" ht="12.75">
      <c r="A43" s="40">
        <v>22</v>
      </c>
      <c r="B43" s="11" t="s">
        <v>14</v>
      </c>
      <c r="C43" s="11">
        <v>23</v>
      </c>
      <c r="D43" s="11">
        <v>22</v>
      </c>
      <c r="E43" s="11">
        <v>32</v>
      </c>
      <c r="F43" s="11">
        <v>590</v>
      </c>
      <c r="G43" s="11">
        <v>564</v>
      </c>
      <c r="H43" s="11">
        <v>148</v>
      </c>
      <c r="I43" s="11">
        <v>29</v>
      </c>
      <c r="J43" s="11">
        <v>207</v>
      </c>
      <c r="K43" s="11">
        <v>156</v>
      </c>
      <c r="L43" s="11">
        <v>18</v>
      </c>
      <c r="M43" s="11">
        <v>5</v>
      </c>
      <c r="N43" s="11"/>
      <c r="O43" s="11"/>
      <c r="P43" s="11"/>
      <c r="Q43" s="11">
        <v>10</v>
      </c>
      <c r="R43" s="11">
        <v>6</v>
      </c>
      <c r="S43" s="11">
        <v>2</v>
      </c>
      <c r="T43" s="11">
        <v>4</v>
      </c>
      <c r="U43" s="11"/>
      <c r="V43" s="11">
        <v>10</v>
      </c>
      <c r="W43" s="11"/>
      <c r="X43" s="11">
        <v>2</v>
      </c>
      <c r="Y43" s="11"/>
      <c r="Z43" s="11">
        <v>1</v>
      </c>
      <c r="AA43" s="11">
        <v>0</v>
      </c>
      <c r="AB43" s="11">
        <v>0</v>
      </c>
      <c r="AC43" s="11">
        <v>0</v>
      </c>
      <c r="AD43" s="11">
        <v>0</v>
      </c>
      <c r="AE43" s="14">
        <f t="shared" ref="AE43:AE46" si="10">SUM(C43:AD43)</f>
        <v>1829</v>
      </c>
    </row>
    <row r="44" spans="1:31" ht="12.75">
      <c r="A44" s="37"/>
      <c r="B44" s="11" t="s">
        <v>16</v>
      </c>
      <c r="C44" s="11"/>
      <c r="D44" s="11">
        <v>1</v>
      </c>
      <c r="E44" s="11"/>
      <c r="F44" s="11">
        <v>4</v>
      </c>
      <c r="G44" s="11">
        <v>7</v>
      </c>
      <c r="H44" s="11">
        <v>1</v>
      </c>
      <c r="I44" s="11"/>
      <c r="J44" s="11">
        <v>2</v>
      </c>
      <c r="K44" s="11">
        <v>1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>
        <v>1</v>
      </c>
      <c r="AA44" s="11">
        <v>0</v>
      </c>
      <c r="AB44" s="11">
        <v>0</v>
      </c>
      <c r="AC44" s="11">
        <v>0</v>
      </c>
      <c r="AD44" s="11">
        <v>0</v>
      </c>
      <c r="AE44" s="14">
        <f t="shared" si="10"/>
        <v>17</v>
      </c>
    </row>
    <row r="45" spans="1:31" ht="12.75">
      <c r="A45" s="37"/>
      <c r="B45" s="11" t="s">
        <v>18</v>
      </c>
      <c r="C45" s="11"/>
      <c r="D45" s="11"/>
      <c r="E45" s="11"/>
      <c r="F45" s="11">
        <v>5</v>
      </c>
      <c r="G45" s="11">
        <v>2</v>
      </c>
      <c r="H45" s="11"/>
      <c r="I45" s="11"/>
      <c r="J45" s="11">
        <v>1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>
        <v>0</v>
      </c>
      <c r="AB45" s="11">
        <v>0</v>
      </c>
      <c r="AC45" s="11">
        <v>0</v>
      </c>
      <c r="AD45" s="11">
        <v>0</v>
      </c>
      <c r="AE45" s="14">
        <f t="shared" si="10"/>
        <v>8</v>
      </c>
    </row>
    <row r="46" spans="1:31" ht="12.75">
      <c r="A46" s="37"/>
      <c r="B46" s="11" t="s">
        <v>31</v>
      </c>
      <c r="C46" s="11"/>
      <c r="D46" s="11"/>
      <c r="E46" s="11"/>
      <c r="F46" s="11">
        <v>1</v>
      </c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>
        <v>0</v>
      </c>
      <c r="AB46" s="11">
        <v>0</v>
      </c>
      <c r="AC46" s="11">
        <v>0</v>
      </c>
      <c r="AD46" s="11">
        <v>0</v>
      </c>
      <c r="AE46" s="14">
        <f t="shared" si="10"/>
        <v>1</v>
      </c>
    </row>
    <row r="47" spans="1:31" ht="12.75">
      <c r="A47" s="38"/>
      <c r="B47" s="11" t="s">
        <v>11</v>
      </c>
      <c r="C47" s="14">
        <f t="shared" ref="C47:AE47" si="11">SUM(C43:C46)</f>
        <v>23</v>
      </c>
      <c r="D47" s="14">
        <f t="shared" si="11"/>
        <v>23</v>
      </c>
      <c r="E47" s="14">
        <f t="shared" si="11"/>
        <v>32</v>
      </c>
      <c r="F47" s="14">
        <f t="shared" si="11"/>
        <v>600</v>
      </c>
      <c r="G47" s="14">
        <f t="shared" si="11"/>
        <v>573</v>
      </c>
      <c r="H47" s="14">
        <f t="shared" si="11"/>
        <v>149</v>
      </c>
      <c r="I47" s="14">
        <f t="shared" si="11"/>
        <v>29</v>
      </c>
      <c r="J47" s="14">
        <f t="shared" si="11"/>
        <v>210</v>
      </c>
      <c r="K47" s="14">
        <f t="shared" si="11"/>
        <v>157</v>
      </c>
      <c r="L47" s="14">
        <f t="shared" si="11"/>
        <v>18</v>
      </c>
      <c r="M47" s="14">
        <f t="shared" si="11"/>
        <v>5</v>
      </c>
      <c r="N47" s="14">
        <f t="shared" si="11"/>
        <v>0</v>
      </c>
      <c r="O47" s="14">
        <f t="shared" si="11"/>
        <v>0</v>
      </c>
      <c r="P47" s="14">
        <f t="shared" si="11"/>
        <v>0</v>
      </c>
      <c r="Q47" s="14">
        <f t="shared" si="11"/>
        <v>10</v>
      </c>
      <c r="R47" s="14">
        <f t="shared" si="11"/>
        <v>6</v>
      </c>
      <c r="S47" s="14">
        <f t="shared" si="11"/>
        <v>2</v>
      </c>
      <c r="T47" s="14">
        <f t="shared" si="11"/>
        <v>4</v>
      </c>
      <c r="U47" s="14">
        <f t="shared" si="11"/>
        <v>0</v>
      </c>
      <c r="V47" s="14">
        <f t="shared" si="11"/>
        <v>10</v>
      </c>
      <c r="W47" s="14">
        <f t="shared" si="11"/>
        <v>0</v>
      </c>
      <c r="X47" s="14">
        <f t="shared" si="11"/>
        <v>2</v>
      </c>
      <c r="Y47" s="14">
        <f t="shared" si="11"/>
        <v>0</v>
      </c>
      <c r="Z47" s="14">
        <f t="shared" si="11"/>
        <v>2</v>
      </c>
      <c r="AA47" s="14">
        <f t="shared" si="11"/>
        <v>0</v>
      </c>
      <c r="AB47" s="14">
        <f t="shared" si="11"/>
        <v>0</v>
      </c>
      <c r="AC47" s="14">
        <f t="shared" si="11"/>
        <v>0</v>
      </c>
      <c r="AD47" s="14">
        <f t="shared" si="11"/>
        <v>0</v>
      </c>
      <c r="AE47" s="14">
        <f t="shared" si="11"/>
        <v>1855</v>
      </c>
    </row>
    <row r="49" spans="1:31" ht="12.75">
      <c r="A49" s="40">
        <v>21</v>
      </c>
      <c r="B49" s="11" t="s">
        <v>14</v>
      </c>
      <c r="C49" s="11">
        <v>23</v>
      </c>
      <c r="D49" s="11">
        <v>22</v>
      </c>
      <c r="E49" s="11">
        <v>32</v>
      </c>
      <c r="F49" s="11">
        <v>590</v>
      </c>
      <c r="G49" s="11">
        <v>564</v>
      </c>
      <c r="H49" s="11">
        <v>148</v>
      </c>
      <c r="I49" s="11">
        <v>29</v>
      </c>
      <c r="J49" s="11">
        <v>207</v>
      </c>
      <c r="K49" s="11">
        <v>156</v>
      </c>
      <c r="L49" s="11">
        <v>18</v>
      </c>
      <c r="M49" s="11">
        <v>5</v>
      </c>
      <c r="N49" s="11"/>
      <c r="O49" s="11"/>
      <c r="P49" s="11"/>
      <c r="Q49" s="11">
        <v>10</v>
      </c>
      <c r="R49" s="11">
        <v>6</v>
      </c>
      <c r="S49" s="11">
        <v>2</v>
      </c>
      <c r="T49" s="11">
        <v>4</v>
      </c>
      <c r="U49" s="11"/>
      <c r="V49" s="11">
        <v>10</v>
      </c>
      <c r="W49" s="11"/>
      <c r="X49" s="11">
        <v>2</v>
      </c>
      <c r="Y49" s="11"/>
      <c r="Z49" s="11">
        <v>1</v>
      </c>
      <c r="AA49" s="11">
        <v>0</v>
      </c>
      <c r="AB49" s="11">
        <v>0</v>
      </c>
      <c r="AC49" s="11">
        <v>0</v>
      </c>
      <c r="AD49" s="11">
        <v>0</v>
      </c>
      <c r="AE49" s="14">
        <f t="shared" ref="AE49:AE52" si="12">SUM(C49:AD49)</f>
        <v>1829</v>
      </c>
    </row>
    <row r="50" spans="1:31" ht="12.75">
      <c r="A50" s="37"/>
      <c r="B50" s="11" t="s">
        <v>16</v>
      </c>
      <c r="C50" s="11"/>
      <c r="D50" s="11">
        <v>1</v>
      </c>
      <c r="E50" s="11"/>
      <c r="F50" s="11">
        <v>4</v>
      </c>
      <c r="G50" s="11">
        <v>7</v>
      </c>
      <c r="H50" s="11">
        <v>1</v>
      </c>
      <c r="I50" s="11"/>
      <c r="J50" s="11">
        <v>2</v>
      </c>
      <c r="K50" s="11">
        <v>1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>
        <v>1</v>
      </c>
      <c r="AA50" s="11">
        <v>0</v>
      </c>
      <c r="AB50" s="11">
        <v>0</v>
      </c>
      <c r="AC50" s="11">
        <v>0</v>
      </c>
      <c r="AD50" s="11">
        <v>0</v>
      </c>
      <c r="AE50" s="14">
        <f t="shared" si="12"/>
        <v>17</v>
      </c>
    </row>
    <row r="51" spans="1:31" ht="12.75">
      <c r="A51" s="37"/>
      <c r="B51" s="11" t="s">
        <v>18</v>
      </c>
      <c r="C51" s="11"/>
      <c r="D51" s="11"/>
      <c r="E51" s="11"/>
      <c r="F51" s="11">
        <v>5</v>
      </c>
      <c r="G51" s="11">
        <v>2</v>
      </c>
      <c r="H51" s="11"/>
      <c r="I51" s="11"/>
      <c r="J51" s="11">
        <v>1</v>
      </c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>
        <v>0</v>
      </c>
      <c r="AB51" s="11">
        <v>0</v>
      </c>
      <c r="AC51" s="11">
        <v>0</v>
      </c>
      <c r="AD51" s="11">
        <v>0</v>
      </c>
      <c r="AE51" s="14">
        <f t="shared" si="12"/>
        <v>8</v>
      </c>
    </row>
    <row r="52" spans="1:31" ht="12.75">
      <c r="A52" s="37"/>
      <c r="B52" s="11" t="s">
        <v>31</v>
      </c>
      <c r="C52" s="11"/>
      <c r="D52" s="11"/>
      <c r="E52" s="11"/>
      <c r="F52" s="11">
        <v>1</v>
      </c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>
        <v>0</v>
      </c>
      <c r="AB52" s="11">
        <v>0</v>
      </c>
      <c r="AC52" s="11">
        <v>0</v>
      </c>
      <c r="AD52" s="11">
        <v>0</v>
      </c>
      <c r="AE52" s="14">
        <f t="shared" si="12"/>
        <v>1</v>
      </c>
    </row>
    <row r="53" spans="1:31" ht="12.75">
      <c r="A53" s="38"/>
      <c r="B53" s="11" t="s">
        <v>11</v>
      </c>
      <c r="C53" s="14">
        <f t="shared" ref="C53:AE53" si="13">SUM(C49:C52)</f>
        <v>23</v>
      </c>
      <c r="D53" s="14">
        <f t="shared" si="13"/>
        <v>23</v>
      </c>
      <c r="E53" s="14">
        <f t="shared" si="13"/>
        <v>32</v>
      </c>
      <c r="F53" s="14">
        <f t="shared" si="13"/>
        <v>600</v>
      </c>
      <c r="G53" s="14">
        <f t="shared" si="13"/>
        <v>573</v>
      </c>
      <c r="H53" s="14">
        <f t="shared" si="13"/>
        <v>149</v>
      </c>
      <c r="I53" s="14">
        <f t="shared" si="13"/>
        <v>29</v>
      </c>
      <c r="J53" s="14">
        <f t="shared" si="13"/>
        <v>210</v>
      </c>
      <c r="K53" s="14">
        <f t="shared" si="13"/>
        <v>157</v>
      </c>
      <c r="L53" s="14">
        <f t="shared" si="13"/>
        <v>18</v>
      </c>
      <c r="M53" s="14">
        <f t="shared" si="13"/>
        <v>5</v>
      </c>
      <c r="N53" s="14">
        <f t="shared" si="13"/>
        <v>0</v>
      </c>
      <c r="O53" s="14">
        <f t="shared" si="13"/>
        <v>0</v>
      </c>
      <c r="P53" s="14">
        <f t="shared" si="13"/>
        <v>0</v>
      </c>
      <c r="Q53" s="14">
        <f t="shared" si="13"/>
        <v>10</v>
      </c>
      <c r="R53" s="14">
        <f t="shared" si="13"/>
        <v>6</v>
      </c>
      <c r="S53" s="14">
        <f t="shared" si="13"/>
        <v>2</v>
      </c>
      <c r="T53" s="14">
        <f t="shared" si="13"/>
        <v>4</v>
      </c>
      <c r="U53" s="14">
        <f t="shared" si="13"/>
        <v>0</v>
      </c>
      <c r="V53" s="14">
        <f t="shared" si="13"/>
        <v>10</v>
      </c>
      <c r="W53" s="14">
        <f t="shared" si="13"/>
        <v>0</v>
      </c>
      <c r="X53" s="14">
        <f t="shared" si="13"/>
        <v>2</v>
      </c>
      <c r="Y53" s="14">
        <f t="shared" si="13"/>
        <v>0</v>
      </c>
      <c r="Z53" s="14">
        <f t="shared" si="13"/>
        <v>2</v>
      </c>
      <c r="AA53" s="14">
        <f t="shared" si="13"/>
        <v>0</v>
      </c>
      <c r="AB53" s="14">
        <f t="shared" si="13"/>
        <v>0</v>
      </c>
      <c r="AC53" s="14">
        <f t="shared" si="13"/>
        <v>0</v>
      </c>
      <c r="AD53" s="14">
        <f t="shared" si="13"/>
        <v>0</v>
      </c>
      <c r="AE53" s="14">
        <f t="shared" si="13"/>
        <v>1855</v>
      </c>
    </row>
  </sheetData>
  <mergeCells count="9">
    <mergeCell ref="A43:A47"/>
    <mergeCell ref="A49:A53"/>
    <mergeCell ref="A1:B2"/>
    <mergeCell ref="C1:AE1"/>
    <mergeCell ref="A19:A25"/>
    <mergeCell ref="A27:A33"/>
    <mergeCell ref="A35:A41"/>
    <mergeCell ref="A11:A17"/>
    <mergeCell ref="A3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G60"/>
  <sheetViews>
    <sheetView workbookViewId="0"/>
  </sheetViews>
  <sheetFormatPr defaultColWidth="14.42578125" defaultRowHeight="15.75" customHeight="1"/>
  <cols>
    <col min="1" max="1" width="5.28515625" customWidth="1"/>
    <col min="2" max="2" width="53.7109375" customWidth="1"/>
    <col min="3" max="30" width="5.28515625" customWidth="1"/>
    <col min="31" max="31" width="7.5703125" customWidth="1"/>
    <col min="32" max="33" width="5.28515625" customWidth="1"/>
  </cols>
  <sheetData>
    <row r="1" spans="1:33">
      <c r="A1" s="41" t="s">
        <v>0</v>
      </c>
      <c r="B1" s="42"/>
      <c r="C1" s="39" t="s">
        <v>2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5"/>
      <c r="AF1" s="3"/>
      <c r="AG1" s="3"/>
    </row>
    <row r="2" spans="1:33" ht="15.75" customHeight="1">
      <c r="A2" s="43"/>
      <c r="B2" s="44"/>
      <c r="C2" s="6">
        <v>0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6">
        <v>15</v>
      </c>
      <c r="S2" s="6">
        <v>16</v>
      </c>
      <c r="T2" s="6">
        <v>17</v>
      </c>
      <c r="U2" s="6">
        <v>18</v>
      </c>
      <c r="V2" s="6">
        <v>19</v>
      </c>
      <c r="W2" s="6">
        <v>20</v>
      </c>
      <c r="X2" s="6">
        <v>21</v>
      </c>
      <c r="Y2" s="6">
        <v>22</v>
      </c>
      <c r="Z2" s="6">
        <v>23</v>
      </c>
      <c r="AA2" s="6">
        <v>24</v>
      </c>
      <c r="AB2" s="6">
        <v>25</v>
      </c>
      <c r="AC2" s="6">
        <v>26</v>
      </c>
      <c r="AD2" s="8">
        <v>27</v>
      </c>
      <c r="AE2" s="9" t="s">
        <v>11</v>
      </c>
      <c r="AF2" s="10"/>
      <c r="AG2" s="10"/>
    </row>
    <row r="3" spans="1:33">
      <c r="A3" s="45">
        <v>27</v>
      </c>
      <c r="B3" s="14" t="s">
        <v>12</v>
      </c>
      <c r="C3" s="14">
        <v>1045</v>
      </c>
      <c r="D3" s="14">
        <v>2</v>
      </c>
      <c r="E3" s="14">
        <v>2</v>
      </c>
      <c r="F3" s="14">
        <v>35</v>
      </c>
      <c r="G3" s="14">
        <v>29</v>
      </c>
      <c r="H3" s="14">
        <v>9</v>
      </c>
      <c r="I3" s="14">
        <v>2</v>
      </c>
      <c r="J3" s="14">
        <v>11</v>
      </c>
      <c r="K3" s="14">
        <v>11</v>
      </c>
      <c r="L3" s="14">
        <v>1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1</v>
      </c>
      <c r="AA3" s="14">
        <v>0</v>
      </c>
      <c r="AB3" s="14">
        <v>0</v>
      </c>
      <c r="AC3" s="14">
        <v>0</v>
      </c>
      <c r="AD3" s="14">
        <v>0</v>
      </c>
      <c r="AE3" s="14">
        <v>1148</v>
      </c>
      <c r="AF3" s="18"/>
      <c r="AG3" s="19"/>
    </row>
    <row r="4" spans="1:33" ht="15.75" customHeight="1">
      <c r="A4" s="46"/>
      <c r="B4" s="14" t="s">
        <v>14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>
        <v>0</v>
      </c>
      <c r="AB4" s="14">
        <v>0</v>
      </c>
      <c r="AC4" s="14">
        <v>0</v>
      </c>
      <c r="AD4" s="14">
        <v>0</v>
      </c>
      <c r="AE4" s="14">
        <f>SUM(C4:AD4)</f>
        <v>0</v>
      </c>
    </row>
    <row r="5" spans="1:33">
      <c r="A5" s="46"/>
      <c r="B5" s="14" t="s">
        <v>16</v>
      </c>
      <c r="C5" s="14">
        <v>0</v>
      </c>
      <c r="D5" s="14">
        <v>0</v>
      </c>
      <c r="E5" s="14">
        <v>0</v>
      </c>
      <c r="F5" s="14">
        <v>1</v>
      </c>
      <c r="G5" s="14">
        <v>1</v>
      </c>
      <c r="H5" s="14">
        <v>0</v>
      </c>
      <c r="I5" s="14">
        <v>0</v>
      </c>
      <c r="J5" s="14">
        <v>1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3</v>
      </c>
      <c r="AF5" s="18"/>
      <c r="AG5" s="20"/>
    </row>
    <row r="6" spans="1:33" ht="15.75" customHeight="1">
      <c r="A6" s="46"/>
      <c r="B6" s="11" t="s">
        <v>18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>
        <v>0</v>
      </c>
      <c r="AB6" s="11">
        <v>0</v>
      </c>
      <c r="AC6" s="11">
        <v>0</v>
      </c>
      <c r="AD6" s="11">
        <v>0</v>
      </c>
      <c r="AE6" s="14">
        <f t="shared" ref="AE6:AE8" si="0">SUM(C6:AD6)</f>
        <v>0</v>
      </c>
    </row>
    <row r="7" spans="1:33" ht="15.75" customHeight="1">
      <c r="A7" s="46"/>
      <c r="B7" s="11" t="s">
        <v>27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>
        <v>0</v>
      </c>
      <c r="AB7" s="11">
        <v>0</v>
      </c>
      <c r="AC7" s="11">
        <v>0</v>
      </c>
      <c r="AD7" s="11">
        <v>0</v>
      </c>
      <c r="AE7" s="14">
        <f t="shared" si="0"/>
        <v>0</v>
      </c>
    </row>
    <row r="8" spans="1:33" ht="15.75" customHeight="1">
      <c r="A8" s="46"/>
      <c r="B8" s="11" t="s">
        <v>19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>
        <v>0</v>
      </c>
      <c r="AB8" s="11">
        <v>0</v>
      </c>
      <c r="AC8" s="11">
        <v>0</v>
      </c>
      <c r="AD8" s="11">
        <v>0</v>
      </c>
      <c r="AE8" s="14">
        <f t="shared" si="0"/>
        <v>0</v>
      </c>
    </row>
    <row r="9" spans="1:33" ht="15.75" customHeight="1">
      <c r="A9" s="44"/>
      <c r="B9" s="11" t="s">
        <v>11</v>
      </c>
      <c r="C9" s="14">
        <f t="shared" ref="C9:AE9" si="1">SUM(C3:C8)</f>
        <v>1045</v>
      </c>
      <c r="D9" s="14">
        <f t="shared" si="1"/>
        <v>2</v>
      </c>
      <c r="E9" s="14">
        <f t="shared" si="1"/>
        <v>2</v>
      </c>
      <c r="F9" s="14">
        <f t="shared" si="1"/>
        <v>36</v>
      </c>
      <c r="G9" s="14">
        <f t="shared" si="1"/>
        <v>30</v>
      </c>
      <c r="H9" s="14">
        <f t="shared" si="1"/>
        <v>9</v>
      </c>
      <c r="I9" s="14">
        <f t="shared" si="1"/>
        <v>2</v>
      </c>
      <c r="J9" s="14">
        <f t="shared" si="1"/>
        <v>12</v>
      </c>
      <c r="K9" s="14">
        <f t="shared" si="1"/>
        <v>11</v>
      </c>
      <c r="L9" s="14">
        <f t="shared" si="1"/>
        <v>1</v>
      </c>
      <c r="M9" s="14">
        <f t="shared" si="1"/>
        <v>0</v>
      </c>
      <c r="N9" s="14">
        <f t="shared" si="1"/>
        <v>0</v>
      </c>
      <c r="O9" s="14">
        <f t="shared" si="1"/>
        <v>0</v>
      </c>
      <c r="P9" s="14">
        <f t="shared" si="1"/>
        <v>0</v>
      </c>
      <c r="Q9" s="14">
        <f t="shared" si="1"/>
        <v>0</v>
      </c>
      <c r="R9" s="14">
        <f t="shared" si="1"/>
        <v>0</v>
      </c>
      <c r="S9" s="14">
        <f t="shared" si="1"/>
        <v>0</v>
      </c>
      <c r="T9" s="14">
        <f t="shared" si="1"/>
        <v>0</v>
      </c>
      <c r="U9" s="14">
        <f t="shared" si="1"/>
        <v>0</v>
      </c>
      <c r="V9" s="14">
        <f t="shared" si="1"/>
        <v>0</v>
      </c>
      <c r="W9" s="14">
        <f t="shared" si="1"/>
        <v>0</v>
      </c>
      <c r="X9" s="14">
        <f t="shared" si="1"/>
        <v>0</v>
      </c>
      <c r="Y9" s="14">
        <f t="shared" si="1"/>
        <v>0</v>
      </c>
      <c r="Z9" s="14">
        <f t="shared" si="1"/>
        <v>1</v>
      </c>
      <c r="AA9" s="14">
        <f t="shared" si="1"/>
        <v>0</v>
      </c>
      <c r="AB9" s="14">
        <f t="shared" si="1"/>
        <v>0</v>
      </c>
      <c r="AC9" s="14">
        <f t="shared" si="1"/>
        <v>0</v>
      </c>
      <c r="AD9" s="14">
        <f t="shared" si="1"/>
        <v>0</v>
      </c>
      <c r="AE9" s="14">
        <f t="shared" si="1"/>
        <v>1151</v>
      </c>
    </row>
    <row r="11" spans="1:33" ht="15.75" customHeight="1">
      <c r="A11" s="40">
        <v>26</v>
      </c>
      <c r="B11" s="11" t="s">
        <v>12</v>
      </c>
      <c r="C11" s="11">
        <v>1</v>
      </c>
      <c r="D11" s="11">
        <v>0</v>
      </c>
      <c r="E11" s="11">
        <v>1</v>
      </c>
      <c r="F11" s="11">
        <v>10</v>
      </c>
      <c r="G11" s="11">
        <v>9</v>
      </c>
      <c r="H11" s="11">
        <v>1</v>
      </c>
      <c r="I11" s="11">
        <v>1</v>
      </c>
      <c r="J11" s="11">
        <v>3</v>
      </c>
      <c r="K11" s="11">
        <v>2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1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4">
        <f t="shared" ref="AE11:AE16" si="2">SUM(C11:AD11)</f>
        <v>29</v>
      </c>
    </row>
    <row r="12" spans="1:33" ht="15.75" customHeight="1">
      <c r="A12" s="37"/>
      <c r="B12" s="11" t="s">
        <v>14</v>
      </c>
      <c r="C12" s="11">
        <v>7</v>
      </c>
      <c r="D12" s="11">
        <v>11</v>
      </c>
      <c r="E12" s="11">
        <v>10</v>
      </c>
      <c r="F12" s="11">
        <v>313</v>
      </c>
      <c r="G12" s="11">
        <v>323</v>
      </c>
      <c r="H12" s="11">
        <v>104</v>
      </c>
      <c r="I12" s="11">
        <v>14</v>
      </c>
      <c r="J12" s="11">
        <v>114</v>
      </c>
      <c r="K12" s="11">
        <v>85</v>
      </c>
      <c r="L12" s="11">
        <v>13</v>
      </c>
      <c r="M12" s="11">
        <v>1</v>
      </c>
      <c r="N12" s="11">
        <v>0</v>
      </c>
      <c r="O12" s="11">
        <v>0</v>
      </c>
      <c r="P12" s="11">
        <v>0</v>
      </c>
      <c r="Q12" s="11">
        <v>6</v>
      </c>
      <c r="R12" s="11">
        <v>4</v>
      </c>
      <c r="S12" s="11">
        <v>1</v>
      </c>
      <c r="T12" s="11">
        <v>3</v>
      </c>
      <c r="U12" s="11">
        <v>0</v>
      </c>
      <c r="V12" s="11">
        <v>7</v>
      </c>
      <c r="W12" s="11">
        <v>0</v>
      </c>
      <c r="X12" s="11">
        <v>2</v>
      </c>
      <c r="Y12" s="11">
        <v>0</v>
      </c>
      <c r="Z12" s="11">
        <v>2</v>
      </c>
      <c r="AA12" s="11">
        <v>0</v>
      </c>
      <c r="AB12" s="11">
        <v>0</v>
      </c>
      <c r="AC12" s="11">
        <v>0</v>
      </c>
      <c r="AD12" s="11">
        <v>0</v>
      </c>
      <c r="AE12" s="14">
        <f t="shared" si="2"/>
        <v>1020</v>
      </c>
    </row>
    <row r="13" spans="1:33" ht="15.75" customHeight="1">
      <c r="A13" s="37"/>
      <c r="B13" s="11" t="s">
        <v>16</v>
      </c>
      <c r="C13" s="11">
        <v>0</v>
      </c>
      <c r="D13" s="11">
        <v>0</v>
      </c>
      <c r="E13" s="11">
        <v>0</v>
      </c>
      <c r="F13" s="11">
        <v>7</v>
      </c>
      <c r="G13" s="11">
        <v>4</v>
      </c>
      <c r="H13" s="11">
        <v>0</v>
      </c>
      <c r="I13" s="11">
        <v>0</v>
      </c>
      <c r="J13" s="11">
        <v>1</v>
      </c>
      <c r="K13" s="11">
        <v>3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4">
        <f t="shared" si="2"/>
        <v>15</v>
      </c>
    </row>
    <row r="14" spans="1:33" ht="15.75" customHeight="1">
      <c r="A14" s="37"/>
      <c r="B14" s="11" t="s">
        <v>18</v>
      </c>
      <c r="C14" s="11">
        <v>0</v>
      </c>
      <c r="D14" s="11">
        <v>0</v>
      </c>
      <c r="E14" s="11">
        <v>0</v>
      </c>
      <c r="F14" s="11">
        <v>3</v>
      </c>
      <c r="G14" s="11">
        <v>1</v>
      </c>
      <c r="H14" s="11">
        <v>1</v>
      </c>
      <c r="I14" s="11">
        <v>0</v>
      </c>
      <c r="J14" s="11">
        <v>2</v>
      </c>
      <c r="K14" s="11">
        <v>1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4">
        <f t="shared" si="2"/>
        <v>8</v>
      </c>
    </row>
    <row r="15" spans="1:33" ht="15.75" customHeight="1">
      <c r="A15" s="37"/>
      <c r="B15" s="11" t="s">
        <v>27</v>
      </c>
      <c r="C15" s="11">
        <v>0</v>
      </c>
      <c r="D15" s="11">
        <v>0</v>
      </c>
      <c r="E15" s="11">
        <v>0</v>
      </c>
      <c r="F15" s="11">
        <v>0</v>
      </c>
      <c r="G15" s="11">
        <v>1</v>
      </c>
      <c r="H15" s="11">
        <v>0</v>
      </c>
      <c r="I15" s="11">
        <v>0</v>
      </c>
      <c r="J15" s="11">
        <v>0</v>
      </c>
      <c r="K15" s="11">
        <v>1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4">
        <f t="shared" si="2"/>
        <v>2</v>
      </c>
    </row>
    <row r="16" spans="1:33" ht="15.75" customHeight="1">
      <c r="A16" s="37"/>
      <c r="B16" s="11" t="s">
        <v>19</v>
      </c>
      <c r="C16" s="11">
        <v>0</v>
      </c>
      <c r="D16" s="11">
        <v>0</v>
      </c>
      <c r="E16" s="11">
        <v>0</v>
      </c>
      <c r="F16" s="11">
        <v>1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4">
        <f t="shared" si="2"/>
        <v>1</v>
      </c>
    </row>
    <row r="17" spans="1:31" ht="15.75" customHeight="1">
      <c r="A17" s="38"/>
      <c r="B17" s="11" t="s">
        <v>11</v>
      </c>
      <c r="C17" s="14">
        <f t="shared" ref="C17:AE17" si="3">SUM(C11:C16)</f>
        <v>8</v>
      </c>
      <c r="D17" s="14">
        <f t="shared" si="3"/>
        <v>11</v>
      </c>
      <c r="E17" s="14">
        <f t="shared" si="3"/>
        <v>11</v>
      </c>
      <c r="F17" s="14">
        <f t="shared" si="3"/>
        <v>334</v>
      </c>
      <c r="G17" s="14">
        <f t="shared" si="3"/>
        <v>338</v>
      </c>
      <c r="H17" s="14">
        <f t="shared" si="3"/>
        <v>106</v>
      </c>
      <c r="I17" s="14">
        <f t="shared" si="3"/>
        <v>15</v>
      </c>
      <c r="J17" s="14">
        <f t="shared" si="3"/>
        <v>120</v>
      </c>
      <c r="K17" s="14">
        <f t="shared" si="3"/>
        <v>92</v>
      </c>
      <c r="L17" s="14">
        <f t="shared" si="3"/>
        <v>13</v>
      </c>
      <c r="M17" s="14">
        <f t="shared" si="3"/>
        <v>1</v>
      </c>
      <c r="N17" s="14">
        <f t="shared" si="3"/>
        <v>0</v>
      </c>
      <c r="O17" s="14">
        <f t="shared" si="3"/>
        <v>0</v>
      </c>
      <c r="P17" s="14">
        <f t="shared" si="3"/>
        <v>0</v>
      </c>
      <c r="Q17" s="14">
        <f t="shared" si="3"/>
        <v>6</v>
      </c>
      <c r="R17" s="14">
        <f t="shared" si="3"/>
        <v>4</v>
      </c>
      <c r="S17" s="14">
        <f t="shared" si="3"/>
        <v>1</v>
      </c>
      <c r="T17" s="14">
        <f t="shared" si="3"/>
        <v>3</v>
      </c>
      <c r="U17" s="14">
        <f t="shared" si="3"/>
        <v>0</v>
      </c>
      <c r="V17" s="14">
        <f t="shared" si="3"/>
        <v>8</v>
      </c>
      <c r="W17" s="14">
        <f t="shared" si="3"/>
        <v>0</v>
      </c>
      <c r="X17" s="14">
        <f t="shared" si="3"/>
        <v>2</v>
      </c>
      <c r="Y17" s="14">
        <f t="shared" si="3"/>
        <v>0</v>
      </c>
      <c r="Z17" s="14">
        <f t="shared" si="3"/>
        <v>2</v>
      </c>
      <c r="AA17" s="14">
        <f t="shared" si="3"/>
        <v>0</v>
      </c>
      <c r="AB17" s="14">
        <f t="shared" si="3"/>
        <v>0</v>
      </c>
      <c r="AC17" s="14">
        <f t="shared" si="3"/>
        <v>0</v>
      </c>
      <c r="AD17" s="14">
        <f t="shared" si="3"/>
        <v>0</v>
      </c>
      <c r="AE17" s="14">
        <f t="shared" si="3"/>
        <v>1075</v>
      </c>
    </row>
    <row r="19" spans="1:31" ht="15.75" customHeight="1">
      <c r="A19" s="40">
        <v>25</v>
      </c>
      <c r="B19" s="11" t="s">
        <v>12</v>
      </c>
      <c r="C19" s="11">
        <v>1</v>
      </c>
      <c r="D19" s="11"/>
      <c r="E19" s="11">
        <v>1</v>
      </c>
      <c r="F19" s="11">
        <v>6</v>
      </c>
      <c r="G19" s="11">
        <v>6</v>
      </c>
      <c r="H19" s="11">
        <v>1</v>
      </c>
      <c r="I19" s="11"/>
      <c r="J19" s="11">
        <v>2</v>
      </c>
      <c r="K19" s="11">
        <v>1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>
        <v>0</v>
      </c>
      <c r="AB19" s="11">
        <v>0</v>
      </c>
      <c r="AC19" s="11">
        <v>0</v>
      </c>
      <c r="AD19" s="11">
        <v>0</v>
      </c>
      <c r="AE19" s="14">
        <f t="shared" ref="AE19:AE24" si="4">SUM(C19:AD19)</f>
        <v>18</v>
      </c>
    </row>
    <row r="20" spans="1:31" ht="15.75" customHeight="1">
      <c r="A20" s="37"/>
      <c r="B20" s="11" t="s">
        <v>14</v>
      </c>
      <c r="C20" s="11">
        <v>7</v>
      </c>
      <c r="D20" s="11">
        <v>10</v>
      </c>
      <c r="E20" s="11">
        <v>9</v>
      </c>
      <c r="F20" s="11">
        <v>316</v>
      </c>
      <c r="G20" s="11">
        <v>329</v>
      </c>
      <c r="H20" s="11">
        <v>104</v>
      </c>
      <c r="I20" s="11">
        <v>15</v>
      </c>
      <c r="J20" s="11">
        <v>116</v>
      </c>
      <c r="K20" s="11">
        <v>90</v>
      </c>
      <c r="L20" s="11">
        <v>12</v>
      </c>
      <c r="M20" s="11">
        <v>1</v>
      </c>
      <c r="N20" s="11"/>
      <c r="O20" s="11"/>
      <c r="P20" s="11"/>
      <c r="Q20" s="11">
        <v>6</v>
      </c>
      <c r="R20" s="11">
        <v>4</v>
      </c>
      <c r="S20" s="11">
        <v>1</v>
      </c>
      <c r="T20" s="11">
        <v>3</v>
      </c>
      <c r="U20" s="11"/>
      <c r="V20" s="11">
        <v>8</v>
      </c>
      <c r="W20" s="11"/>
      <c r="X20" s="11">
        <v>2</v>
      </c>
      <c r="Y20" s="11"/>
      <c r="Z20" s="11">
        <v>2</v>
      </c>
      <c r="AA20" s="11">
        <v>0</v>
      </c>
      <c r="AB20" s="11">
        <v>0</v>
      </c>
      <c r="AC20" s="11">
        <v>0</v>
      </c>
      <c r="AD20" s="11">
        <v>0</v>
      </c>
      <c r="AE20" s="14">
        <f t="shared" si="4"/>
        <v>1035</v>
      </c>
    </row>
    <row r="21" spans="1:31" ht="15.75" customHeight="1">
      <c r="A21" s="37"/>
      <c r="B21" s="11" t="s">
        <v>16</v>
      </c>
      <c r="C21" s="11"/>
      <c r="D21" s="11"/>
      <c r="E21" s="11"/>
      <c r="F21" s="11">
        <v>1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>
        <v>0</v>
      </c>
      <c r="AB21" s="11">
        <v>0</v>
      </c>
      <c r="AC21" s="11">
        <v>0</v>
      </c>
      <c r="AD21" s="11">
        <v>0</v>
      </c>
      <c r="AE21" s="14">
        <f t="shared" si="4"/>
        <v>1</v>
      </c>
    </row>
    <row r="22" spans="1:31" ht="15.75" customHeight="1">
      <c r="A22" s="37"/>
      <c r="B22" s="11" t="s">
        <v>18</v>
      </c>
      <c r="C22" s="11"/>
      <c r="D22" s="11"/>
      <c r="E22" s="11">
        <v>1</v>
      </c>
      <c r="F22" s="11">
        <v>4</v>
      </c>
      <c r="G22" s="11">
        <v>2</v>
      </c>
      <c r="H22" s="11"/>
      <c r="I22" s="11"/>
      <c r="J22" s="11">
        <v>1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>
        <v>0</v>
      </c>
      <c r="AB22" s="11">
        <v>0</v>
      </c>
      <c r="AC22" s="11">
        <v>0</v>
      </c>
      <c r="AD22" s="11">
        <v>0</v>
      </c>
      <c r="AE22" s="14">
        <f t="shared" si="4"/>
        <v>8</v>
      </c>
    </row>
    <row r="23" spans="1:31" ht="15.75" customHeight="1">
      <c r="A23" s="37"/>
      <c r="B23" s="11" t="s">
        <v>27</v>
      </c>
      <c r="C23" s="11"/>
      <c r="D23" s="11"/>
      <c r="E23" s="11"/>
      <c r="F23" s="11">
        <v>2</v>
      </c>
      <c r="G23" s="11">
        <v>1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>
        <v>0</v>
      </c>
      <c r="AB23" s="11">
        <v>0</v>
      </c>
      <c r="AC23" s="11">
        <v>0</v>
      </c>
      <c r="AD23" s="11">
        <v>0</v>
      </c>
      <c r="AE23" s="14">
        <f t="shared" si="4"/>
        <v>3</v>
      </c>
    </row>
    <row r="24" spans="1:31" ht="12.75">
      <c r="A24" s="37"/>
      <c r="B24" s="11" t="s">
        <v>19</v>
      </c>
      <c r="C24" s="11"/>
      <c r="D24" s="11"/>
      <c r="E24" s="11"/>
      <c r="F24" s="11">
        <v>1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>
        <v>0</v>
      </c>
      <c r="AB24" s="11">
        <v>0</v>
      </c>
      <c r="AC24" s="11">
        <v>0</v>
      </c>
      <c r="AD24" s="11">
        <v>0</v>
      </c>
      <c r="AE24" s="14">
        <f t="shared" si="4"/>
        <v>1</v>
      </c>
    </row>
    <row r="25" spans="1:31" ht="12.75">
      <c r="A25" s="38"/>
      <c r="B25" s="11" t="s">
        <v>11</v>
      </c>
      <c r="C25" s="14">
        <f t="shared" ref="C25:AE25" si="5">SUM(C19:C24)</f>
        <v>8</v>
      </c>
      <c r="D25" s="14">
        <f t="shared" si="5"/>
        <v>10</v>
      </c>
      <c r="E25" s="14">
        <f t="shared" si="5"/>
        <v>11</v>
      </c>
      <c r="F25" s="14">
        <f t="shared" si="5"/>
        <v>330</v>
      </c>
      <c r="G25" s="14">
        <f t="shared" si="5"/>
        <v>338</v>
      </c>
      <c r="H25" s="14">
        <f t="shared" si="5"/>
        <v>105</v>
      </c>
      <c r="I25" s="14">
        <f t="shared" si="5"/>
        <v>15</v>
      </c>
      <c r="J25" s="14">
        <f t="shared" si="5"/>
        <v>119</v>
      </c>
      <c r="K25" s="14">
        <f t="shared" si="5"/>
        <v>91</v>
      </c>
      <c r="L25" s="14">
        <f t="shared" si="5"/>
        <v>12</v>
      </c>
      <c r="M25" s="14">
        <f t="shared" si="5"/>
        <v>1</v>
      </c>
      <c r="N25" s="14">
        <f t="shared" si="5"/>
        <v>0</v>
      </c>
      <c r="O25" s="14">
        <f t="shared" si="5"/>
        <v>0</v>
      </c>
      <c r="P25" s="14">
        <f t="shared" si="5"/>
        <v>0</v>
      </c>
      <c r="Q25" s="14">
        <f t="shared" si="5"/>
        <v>6</v>
      </c>
      <c r="R25" s="14">
        <f t="shared" si="5"/>
        <v>4</v>
      </c>
      <c r="S25" s="14">
        <f t="shared" si="5"/>
        <v>1</v>
      </c>
      <c r="T25" s="14">
        <f t="shared" si="5"/>
        <v>3</v>
      </c>
      <c r="U25" s="14">
        <f t="shared" si="5"/>
        <v>0</v>
      </c>
      <c r="V25" s="14">
        <f t="shared" si="5"/>
        <v>8</v>
      </c>
      <c r="W25" s="14">
        <f t="shared" si="5"/>
        <v>0</v>
      </c>
      <c r="X25" s="14">
        <f t="shared" si="5"/>
        <v>2</v>
      </c>
      <c r="Y25" s="14">
        <f t="shared" si="5"/>
        <v>0</v>
      </c>
      <c r="Z25" s="14">
        <f t="shared" si="5"/>
        <v>2</v>
      </c>
      <c r="AA25" s="14">
        <f t="shared" si="5"/>
        <v>0</v>
      </c>
      <c r="AB25" s="14">
        <f t="shared" si="5"/>
        <v>0</v>
      </c>
      <c r="AC25" s="14">
        <f t="shared" si="5"/>
        <v>0</v>
      </c>
      <c r="AD25" s="14">
        <f t="shared" si="5"/>
        <v>0</v>
      </c>
      <c r="AE25" s="14">
        <f t="shared" si="5"/>
        <v>1066</v>
      </c>
    </row>
    <row r="27" spans="1:31" ht="12.75">
      <c r="A27" s="40">
        <v>24</v>
      </c>
      <c r="B27" s="11" t="s">
        <v>12</v>
      </c>
      <c r="C27" s="11">
        <v>1</v>
      </c>
      <c r="D27" s="11"/>
      <c r="E27" s="11">
        <v>2</v>
      </c>
      <c r="F27" s="11">
        <v>20</v>
      </c>
      <c r="G27" s="11">
        <v>33</v>
      </c>
      <c r="H27" s="11">
        <v>7</v>
      </c>
      <c r="I27" s="11">
        <v>1</v>
      </c>
      <c r="J27" s="11">
        <v>8</v>
      </c>
      <c r="K27" s="11">
        <v>8</v>
      </c>
      <c r="L27" s="11"/>
      <c r="M27" s="11"/>
      <c r="N27" s="11"/>
      <c r="O27" s="11"/>
      <c r="P27" s="11"/>
      <c r="Q27" s="11">
        <v>2</v>
      </c>
      <c r="R27" s="11"/>
      <c r="S27" s="11"/>
      <c r="T27" s="11"/>
      <c r="U27" s="11"/>
      <c r="V27" s="11"/>
      <c r="W27" s="11"/>
      <c r="X27" s="11"/>
      <c r="Y27" s="11"/>
      <c r="Z27" s="11">
        <v>1</v>
      </c>
      <c r="AA27" s="11">
        <v>0</v>
      </c>
      <c r="AB27" s="11">
        <v>0</v>
      </c>
      <c r="AC27" s="11">
        <v>0</v>
      </c>
      <c r="AD27" s="11">
        <v>0</v>
      </c>
      <c r="AE27" s="14">
        <f t="shared" ref="AE27:AE32" si="6">SUM(C27:AD27)</f>
        <v>83</v>
      </c>
    </row>
    <row r="28" spans="1:31" ht="12.75">
      <c r="A28" s="37"/>
      <c r="B28" s="11" t="s">
        <v>14</v>
      </c>
      <c r="C28" s="11">
        <v>6</v>
      </c>
      <c r="D28" s="11">
        <v>11</v>
      </c>
      <c r="E28" s="11">
        <v>9</v>
      </c>
      <c r="F28" s="11">
        <v>304</v>
      </c>
      <c r="G28" s="11">
        <v>299</v>
      </c>
      <c r="H28" s="11">
        <v>97</v>
      </c>
      <c r="I28" s="11">
        <v>14</v>
      </c>
      <c r="J28" s="11">
        <v>109</v>
      </c>
      <c r="K28" s="11">
        <v>79</v>
      </c>
      <c r="L28" s="11">
        <v>13</v>
      </c>
      <c r="M28" s="11">
        <v>1</v>
      </c>
      <c r="N28" s="11"/>
      <c r="O28" s="11"/>
      <c r="P28" s="11"/>
      <c r="Q28" s="11">
        <v>4</v>
      </c>
      <c r="R28" s="11">
        <v>4</v>
      </c>
      <c r="S28" s="11">
        <v>1</v>
      </c>
      <c r="T28" s="11">
        <v>3</v>
      </c>
      <c r="U28" s="11"/>
      <c r="V28" s="11">
        <v>8</v>
      </c>
      <c r="W28" s="11"/>
      <c r="X28" s="11">
        <v>2</v>
      </c>
      <c r="Y28" s="11"/>
      <c r="Z28" s="11">
        <v>1</v>
      </c>
      <c r="AA28" s="11">
        <v>0</v>
      </c>
      <c r="AB28" s="11">
        <v>0</v>
      </c>
      <c r="AC28" s="11">
        <v>0</v>
      </c>
      <c r="AD28" s="11">
        <v>0</v>
      </c>
      <c r="AE28" s="14">
        <f t="shared" si="6"/>
        <v>965</v>
      </c>
    </row>
    <row r="29" spans="1:31" ht="12.75">
      <c r="A29" s="37"/>
      <c r="B29" s="11" t="s">
        <v>16</v>
      </c>
      <c r="C29" s="11"/>
      <c r="D29" s="11"/>
      <c r="E29" s="11"/>
      <c r="F29" s="11">
        <v>7</v>
      </c>
      <c r="G29" s="11">
        <v>5</v>
      </c>
      <c r="H29" s="11">
        <v>1</v>
      </c>
      <c r="I29" s="11"/>
      <c r="J29" s="11">
        <v>1</v>
      </c>
      <c r="K29" s="11">
        <v>3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>
        <v>0</v>
      </c>
      <c r="AB29" s="11">
        <v>0</v>
      </c>
      <c r="AC29" s="11">
        <v>0</v>
      </c>
      <c r="AD29" s="11">
        <v>0</v>
      </c>
      <c r="AE29" s="14">
        <f t="shared" si="6"/>
        <v>17</v>
      </c>
    </row>
    <row r="30" spans="1:31" ht="12.75">
      <c r="A30" s="37"/>
      <c r="B30" s="11" t="s">
        <v>18</v>
      </c>
      <c r="C30" s="11"/>
      <c r="D30" s="11"/>
      <c r="E30" s="11"/>
      <c r="F30" s="11">
        <v>2</v>
      </c>
      <c r="G30" s="11"/>
      <c r="H30" s="11">
        <v>1</v>
      </c>
      <c r="I30" s="11"/>
      <c r="J30" s="11">
        <v>2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>
        <v>0</v>
      </c>
      <c r="AB30" s="11">
        <v>0</v>
      </c>
      <c r="AC30" s="11">
        <v>0</v>
      </c>
      <c r="AD30" s="11">
        <v>0</v>
      </c>
      <c r="AE30" s="14">
        <f t="shared" si="6"/>
        <v>5</v>
      </c>
    </row>
    <row r="31" spans="1:31" ht="12.75">
      <c r="A31" s="37"/>
      <c r="B31" s="11" t="s">
        <v>27</v>
      </c>
      <c r="C31" s="11"/>
      <c r="D31" s="11"/>
      <c r="E31" s="11"/>
      <c r="F31" s="11"/>
      <c r="G31" s="11">
        <v>1</v>
      </c>
      <c r="H31" s="11"/>
      <c r="I31" s="11"/>
      <c r="J31" s="11"/>
      <c r="K31" s="11">
        <v>2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>
        <v>0</v>
      </c>
      <c r="AB31" s="11">
        <v>0</v>
      </c>
      <c r="AC31" s="11">
        <v>0</v>
      </c>
      <c r="AD31" s="11">
        <v>0</v>
      </c>
      <c r="AE31" s="14">
        <f t="shared" si="6"/>
        <v>3</v>
      </c>
    </row>
    <row r="32" spans="1:31" ht="12.75">
      <c r="A32" s="37"/>
      <c r="B32" s="11" t="s">
        <v>19</v>
      </c>
      <c r="C32" s="11"/>
      <c r="D32" s="11"/>
      <c r="E32" s="11"/>
      <c r="F32" s="11">
        <v>1</v>
      </c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>
        <v>0</v>
      </c>
      <c r="AB32" s="11">
        <v>0</v>
      </c>
      <c r="AC32" s="11">
        <v>0</v>
      </c>
      <c r="AD32" s="11">
        <v>0</v>
      </c>
      <c r="AE32" s="14">
        <f t="shared" si="6"/>
        <v>1</v>
      </c>
    </row>
    <row r="33" spans="1:31" ht="12.75">
      <c r="A33" s="38"/>
      <c r="B33" s="11" t="s">
        <v>11</v>
      </c>
      <c r="C33" s="14">
        <f t="shared" ref="C33:AE33" si="7">SUM(C27:C32)</f>
        <v>7</v>
      </c>
      <c r="D33" s="14">
        <f t="shared" si="7"/>
        <v>11</v>
      </c>
      <c r="E33" s="14">
        <f t="shared" si="7"/>
        <v>11</v>
      </c>
      <c r="F33" s="14">
        <f t="shared" si="7"/>
        <v>334</v>
      </c>
      <c r="G33" s="14">
        <f t="shared" si="7"/>
        <v>338</v>
      </c>
      <c r="H33" s="14">
        <f t="shared" si="7"/>
        <v>106</v>
      </c>
      <c r="I33" s="14">
        <f t="shared" si="7"/>
        <v>15</v>
      </c>
      <c r="J33" s="14">
        <f t="shared" si="7"/>
        <v>120</v>
      </c>
      <c r="K33" s="14">
        <f t="shared" si="7"/>
        <v>92</v>
      </c>
      <c r="L33" s="14">
        <f t="shared" si="7"/>
        <v>13</v>
      </c>
      <c r="M33" s="14">
        <f t="shared" si="7"/>
        <v>1</v>
      </c>
      <c r="N33" s="14">
        <f t="shared" si="7"/>
        <v>0</v>
      </c>
      <c r="O33" s="14">
        <f t="shared" si="7"/>
        <v>0</v>
      </c>
      <c r="P33" s="14">
        <f t="shared" si="7"/>
        <v>0</v>
      </c>
      <c r="Q33" s="14">
        <f t="shared" si="7"/>
        <v>6</v>
      </c>
      <c r="R33" s="14">
        <f t="shared" si="7"/>
        <v>4</v>
      </c>
      <c r="S33" s="14">
        <f t="shared" si="7"/>
        <v>1</v>
      </c>
      <c r="T33" s="14">
        <f t="shared" si="7"/>
        <v>3</v>
      </c>
      <c r="U33" s="14">
        <f t="shared" si="7"/>
        <v>0</v>
      </c>
      <c r="V33" s="14">
        <f t="shared" si="7"/>
        <v>8</v>
      </c>
      <c r="W33" s="14">
        <f t="shared" si="7"/>
        <v>0</v>
      </c>
      <c r="X33" s="14">
        <f t="shared" si="7"/>
        <v>2</v>
      </c>
      <c r="Y33" s="14">
        <f t="shared" si="7"/>
        <v>0</v>
      </c>
      <c r="Z33" s="14">
        <f t="shared" si="7"/>
        <v>2</v>
      </c>
      <c r="AA33" s="14">
        <f t="shared" si="7"/>
        <v>0</v>
      </c>
      <c r="AB33" s="14">
        <f t="shared" si="7"/>
        <v>0</v>
      </c>
      <c r="AC33" s="14">
        <f t="shared" si="7"/>
        <v>0</v>
      </c>
      <c r="AD33" s="14">
        <f t="shared" si="7"/>
        <v>0</v>
      </c>
      <c r="AE33" s="14">
        <f t="shared" si="7"/>
        <v>1074</v>
      </c>
    </row>
    <row r="35" spans="1:31" ht="12.75">
      <c r="A35" s="40">
        <v>23</v>
      </c>
      <c r="B35" s="11" t="s">
        <v>12</v>
      </c>
      <c r="C35" s="11"/>
      <c r="D35" s="11">
        <v>1</v>
      </c>
      <c r="E35" s="11">
        <v>1</v>
      </c>
      <c r="F35" s="11">
        <v>13</v>
      </c>
      <c r="G35" s="11">
        <v>14</v>
      </c>
      <c r="H35" s="11">
        <v>5</v>
      </c>
      <c r="I35" s="11">
        <v>2</v>
      </c>
      <c r="J35" s="11">
        <v>5</v>
      </c>
      <c r="K35" s="11">
        <v>6</v>
      </c>
      <c r="L35" s="11">
        <v>1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>
        <v>0</v>
      </c>
      <c r="AB35" s="11">
        <v>0</v>
      </c>
      <c r="AC35" s="11">
        <v>0</v>
      </c>
      <c r="AD35" s="11">
        <v>0</v>
      </c>
      <c r="AE35" s="14">
        <f t="shared" ref="AE35:AE41" si="8">SUM(C35:AD35)</f>
        <v>48</v>
      </c>
    </row>
    <row r="36" spans="1:31" ht="12.75">
      <c r="A36" s="37"/>
      <c r="B36" s="11" t="s">
        <v>14</v>
      </c>
      <c r="C36" s="11">
        <v>7</v>
      </c>
      <c r="D36" s="11">
        <v>10</v>
      </c>
      <c r="E36" s="11">
        <v>10</v>
      </c>
      <c r="F36" s="11">
        <v>315</v>
      </c>
      <c r="G36" s="11">
        <v>316</v>
      </c>
      <c r="H36" s="11">
        <v>98</v>
      </c>
      <c r="I36" s="11">
        <v>13</v>
      </c>
      <c r="J36" s="11">
        <v>107</v>
      </c>
      <c r="K36" s="11">
        <v>84</v>
      </c>
      <c r="L36" s="11">
        <v>12</v>
      </c>
      <c r="M36" s="11">
        <v>1</v>
      </c>
      <c r="N36" s="11"/>
      <c r="O36" s="11"/>
      <c r="P36" s="11"/>
      <c r="Q36" s="11">
        <v>6</v>
      </c>
      <c r="R36" s="11">
        <v>4</v>
      </c>
      <c r="S36" s="11">
        <v>1</v>
      </c>
      <c r="T36" s="11">
        <v>3</v>
      </c>
      <c r="U36" s="11"/>
      <c r="V36" s="11">
        <v>8</v>
      </c>
      <c r="W36" s="11"/>
      <c r="X36" s="11">
        <v>2</v>
      </c>
      <c r="Y36" s="11"/>
      <c r="Z36" s="11">
        <v>2</v>
      </c>
      <c r="AA36" s="11">
        <v>0</v>
      </c>
      <c r="AB36" s="11">
        <v>0</v>
      </c>
      <c r="AC36" s="11">
        <v>0</v>
      </c>
      <c r="AD36" s="11">
        <v>0</v>
      </c>
      <c r="AE36" s="14">
        <f t="shared" si="8"/>
        <v>999</v>
      </c>
    </row>
    <row r="37" spans="1:31" ht="12.75">
      <c r="A37" s="37"/>
      <c r="B37" s="11" t="s">
        <v>16</v>
      </c>
      <c r="C37" s="11"/>
      <c r="D37" s="11"/>
      <c r="E37" s="11"/>
      <c r="F37" s="11">
        <v>2</v>
      </c>
      <c r="G37" s="11">
        <v>4</v>
      </c>
      <c r="H37" s="11">
        <v>2</v>
      </c>
      <c r="I37" s="11"/>
      <c r="J37" s="11">
        <v>2</v>
      </c>
      <c r="K37" s="11">
        <v>2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>
        <v>0</v>
      </c>
      <c r="AB37" s="11">
        <v>0</v>
      </c>
      <c r="AC37" s="11">
        <v>0</v>
      </c>
      <c r="AD37" s="11">
        <v>0</v>
      </c>
      <c r="AE37" s="14">
        <f t="shared" si="8"/>
        <v>12</v>
      </c>
    </row>
    <row r="38" spans="1:31" ht="12.75">
      <c r="A38" s="37"/>
      <c r="B38" s="11" t="s">
        <v>28</v>
      </c>
      <c r="C38" s="11"/>
      <c r="D38" s="11"/>
      <c r="E38" s="11"/>
      <c r="F38" s="11">
        <v>3</v>
      </c>
      <c r="G38" s="11">
        <v>3</v>
      </c>
      <c r="H38" s="11">
        <v>2</v>
      </c>
      <c r="I38" s="11"/>
      <c r="J38" s="11">
        <v>2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>
        <v>0</v>
      </c>
      <c r="AB38" s="11">
        <v>0</v>
      </c>
      <c r="AC38" s="11">
        <v>0</v>
      </c>
      <c r="AD38" s="11">
        <v>0</v>
      </c>
      <c r="AE38" s="14">
        <f t="shared" si="8"/>
        <v>10</v>
      </c>
    </row>
    <row r="39" spans="1:31" ht="12.75">
      <c r="A39" s="37"/>
      <c r="B39" s="11" t="s">
        <v>18</v>
      </c>
      <c r="C39" s="11"/>
      <c r="D39" s="11"/>
      <c r="E39" s="11"/>
      <c r="F39" s="11">
        <v>2</v>
      </c>
      <c r="G39" s="11">
        <v>1</v>
      </c>
      <c r="H39" s="11">
        <v>1</v>
      </c>
      <c r="I39" s="11"/>
      <c r="J39" s="11">
        <v>4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>
        <v>0</v>
      </c>
      <c r="AB39" s="11">
        <v>0</v>
      </c>
      <c r="AC39" s="11">
        <v>0</v>
      </c>
      <c r="AD39" s="11">
        <v>0</v>
      </c>
      <c r="AE39" s="14">
        <f t="shared" si="8"/>
        <v>8</v>
      </c>
    </row>
    <row r="40" spans="1:31" ht="12.75">
      <c r="A40" s="37"/>
      <c r="B40" s="11" t="s">
        <v>27</v>
      </c>
      <c r="C40" s="11"/>
      <c r="D40" s="11"/>
      <c r="E40" s="11"/>
      <c r="F40" s="11">
        <v>1</v>
      </c>
      <c r="G40" s="11"/>
      <c r="H40" s="11"/>
      <c r="I40" s="11"/>
      <c r="J40" s="11">
        <v>1</v>
      </c>
      <c r="K40" s="11">
        <v>1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>
        <v>0</v>
      </c>
      <c r="AB40" s="11">
        <v>0</v>
      </c>
      <c r="AC40" s="11">
        <v>0</v>
      </c>
      <c r="AD40" s="11">
        <v>0</v>
      </c>
      <c r="AE40" s="14">
        <f t="shared" si="8"/>
        <v>3</v>
      </c>
    </row>
    <row r="41" spans="1:31" ht="12.75">
      <c r="A41" s="37"/>
      <c r="B41" s="11" t="s">
        <v>19</v>
      </c>
      <c r="C41" s="11"/>
      <c r="D41" s="11"/>
      <c r="E41" s="11"/>
      <c r="F41" s="11"/>
      <c r="G41" s="11">
        <v>1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>
        <v>0</v>
      </c>
      <c r="AB41" s="11">
        <v>0</v>
      </c>
      <c r="AC41" s="11">
        <v>0</v>
      </c>
      <c r="AD41" s="11">
        <v>0</v>
      </c>
      <c r="AE41" s="14">
        <f t="shared" si="8"/>
        <v>1</v>
      </c>
    </row>
    <row r="42" spans="1:31" ht="12.75">
      <c r="A42" s="38"/>
      <c r="B42" s="11" t="s">
        <v>11</v>
      </c>
      <c r="C42" s="14">
        <f t="shared" ref="C42:AE42" si="9">SUM(C35:C41)</f>
        <v>7</v>
      </c>
      <c r="D42" s="14">
        <f t="shared" si="9"/>
        <v>11</v>
      </c>
      <c r="E42" s="14">
        <f t="shared" si="9"/>
        <v>11</v>
      </c>
      <c r="F42" s="14">
        <f t="shared" si="9"/>
        <v>336</v>
      </c>
      <c r="G42" s="14">
        <f t="shared" si="9"/>
        <v>339</v>
      </c>
      <c r="H42" s="14">
        <f t="shared" si="9"/>
        <v>108</v>
      </c>
      <c r="I42" s="14">
        <f t="shared" si="9"/>
        <v>15</v>
      </c>
      <c r="J42" s="14">
        <f t="shared" si="9"/>
        <v>121</v>
      </c>
      <c r="K42" s="14">
        <f t="shared" si="9"/>
        <v>93</v>
      </c>
      <c r="L42" s="14">
        <f t="shared" si="9"/>
        <v>13</v>
      </c>
      <c r="M42" s="14">
        <f t="shared" si="9"/>
        <v>1</v>
      </c>
      <c r="N42" s="14">
        <f t="shared" si="9"/>
        <v>0</v>
      </c>
      <c r="O42" s="14">
        <f t="shared" si="9"/>
        <v>0</v>
      </c>
      <c r="P42" s="14">
        <f t="shared" si="9"/>
        <v>0</v>
      </c>
      <c r="Q42" s="14">
        <f t="shared" si="9"/>
        <v>6</v>
      </c>
      <c r="R42" s="14">
        <f t="shared" si="9"/>
        <v>4</v>
      </c>
      <c r="S42" s="14">
        <f t="shared" si="9"/>
        <v>1</v>
      </c>
      <c r="T42" s="14">
        <f t="shared" si="9"/>
        <v>3</v>
      </c>
      <c r="U42" s="14">
        <f t="shared" si="9"/>
        <v>0</v>
      </c>
      <c r="V42" s="14">
        <f t="shared" si="9"/>
        <v>8</v>
      </c>
      <c r="W42" s="14">
        <f t="shared" si="9"/>
        <v>0</v>
      </c>
      <c r="X42" s="14">
        <f t="shared" si="9"/>
        <v>2</v>
      </c>
      <c r="Y42" s="14">
        <f t="shared" si="9"/>
        <v>0</v>
      </c>
      <c r="Z42" s="14">
        <f t="shared" si="9"/>
        <v>2</v>
      </c>
      <c r="AA42" s="14">
        <f t="shared" si="9"/>
        <v>0</v>
      </c>
      <c r="AB42" s="14">
        <f t="shared" si="9"/>
        <v>0</v>
      </c>
      <c r="AC42" s="14">
        <f t="shared" si="9"/>
        <v>0</v>
      </c>
      <c r="AD42" s="14">
        <f t="shared" si="9"/>
        <v>0</v>
      </c>
      <c r="AE42" s="14">
        <f t="shared" si="9"/>
        <v>1081</v>
      </c>
    </row>
    <row r="44" spans="1:31" ht="12.75">
      <c r="A44" s="40">
        <v>22</v>
      </c>
      <c r="B44" s="11" t="s">
        <v>12</v>
      </c>
      <c r="C44" s="11">
        <v>1</v>
      </c>
      <c r="D44" s="11"/>
      <c r="E44" s="11">
        <v>1</v>
      </c>
      <c r="F44" s="11">
        <v>4</v>
      </c>
      <c r="G44" s="11">
        <v>4</v>
      </c>
      <c r="H44" s="11">
        <v>2</v>
      </c>
      <c r="I44" s="11">
        <v>1</v>
      </c>
      <c r="J44" s="11">
        <v>2</v>
      </c>
      <c r="K44" s="11">
        <v>1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>
        <v>0</v>
      </c>
      <c r="AB44" s="11">
        <v>0</v>
      </c>
      <c r="AC44" s="11">
        <v>0</v>
      </c>
      <c r="AD44" s="11">
        <v>0</v>
      </c>
      <c r="AE44" s="14">
        <f t="shared" ref="AE44:AE53" si="10">SUM(C44:AD44)</f>
        <v>16</v>
      </c>
    </row>
    <row r="45" spans="1:31" ht="12.75">
      <c r="A45" s="37"/>
      <c r="B45" s="11" t="s">
        <v>14</v>
      </c>
      <c r="C45" s="11">
        <v>5</v>
      </c>
      <c r="D45" s="11">
        <v>10</v>
      </c>
      <c r="E45" s="11">
        <v>9</v>
      </c>
      <c r="F45" s="11">
        <v>319</v>
      </c>
      <c r="G45" s="11">
        <v>326</v>
      </c>
      <c r="H45" s="11">
        <v>99</v>
      </c>
      <c r="I45" s="11">
        <v>13</v>
      </c>
      <c r="J45" s="11">
        <v>112</v>
      </c>
      <c r="K45" s="11">
        <v>90</v>
      </c>
      <c r="L45" s="11">
        <v>12</v>
      </c>
      <c r="M45" s="11">
        <v>1</v>
      </c>
      <c r="N45" s="11"/>
      <c r="O45" s="11"/>
      <c r="P45" s="11"/>
      <c r="Q45" s="11">
        <v>6</v>
      </c>
      <c r="R45" s="11">
        <v>4</v>
      </c>
      <c r="S45" s="11">
        <v>1</v>
      </c>
      <c r="T45" s="11">
        <v>3</v>
      </c>
      <c r="U45" s="11"/>
      <c r="V45" s="11">
        <v>8</v>
      </c>
      <c r="W45" s="11"/>
      <c r="X45" s="11">
        <v>2</v>
      </c>
      <c r="Y45" s="11"/>
      <c r="Z45" s="11">
        <v>2</v>
      </c>
      <c r="AA45" s="11">
        <v>0</v>
      </c>
      <c r="AB45" s="11">
        <v>0</v>
      </c>
      <c r="AC45" s="11">
        <v>0</v>
      </c>
      <c r="AD45" s="11">
        <v>0</v>
      </c>
      <c r="AE45" s="14">
        <f t="shared" si="10"/>
        <v>1022</v>
      </c>
    </row>
    <row r="46" spans="1:31" ht="12.75">
      <c r="A46" s="37"/>
      <c r="B46" s="11" t="s">
        <v>16</v>
      </c>
      <c r="C46" s="11"/>
      <c r="D46" s="11"/>
      <c r="E46" s="11">
        <v>1</v>
      </c>
      <c r="F46" s="11">
        <v>4</v>
      </c>
      <c r="G46" s="11">
        <v>4</v>
      </c>
      <c r="H46" s="11">
        <v>3</v>
      </c>
      <c r="I46" s="11">
        <v>1</v>
      </c>
      <c r="J46" s="11">
        <v>1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>
        <v>0</v>
      </c>
      <c r="AB46" s="11">
        <v>0</v>
      </c>
      <c r="AC46" s="11">
        <v>0</v>
      </c>
      <c r="AD46" s="11">
        <v>0</v>
      </c>
      <c r="AE46" s="14">
        <f t="shared" si="10"/>
        <v>14</v>
      </c>
    </row>
    <row r="47" spans="1:31" ht="12.75">
      <c r="A47" s="37"/>
      <c r="B47" s="11" t="s">
        <v>33</v>
      </c>
      <c r="C47" s="11"/>
      <c r="D47" s="11"/>
      <c r="E47" s="11"/>
      <c r="F47" s="11"/>
      <c r="G47" s="11"/>
      <c r="H47" s="11">
        <v>1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>
        <v>0</v>
      </c>
      <c r="AB47" s="11">
        <v>0</v>
      </c>
      <c r="AC47" s="11">
        <v>0</v>
      </c>
      <c r="AD47" s="11">
        <v>0</v>
      </c>
      <c r="AE47" s="14">
        <f t="shared" si="10"/>
        <v>1</v>
      </c>
    </row>
    <row r="48" spans="1:31" ht="12.75">
      <c r="A48" s="37"/>
      <c r="B48" s="11" t="s">
        <v>26</v>
      </c>
      <c r="C48" s="11"/>
      <c r="D48" s="11"/>
      <c r="E48" s="11"/>
      <c r="F48" s="11"/>
      <c r="G48" s="11">
        <v>1</v>
      </c>
      <c r="H48" s="11"/>
      <c r="I48" s="11"/>
      <c r="J48" s="11">
        <v>1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>
        <v>0</v>
      </c>
      <c r="AB48" s="11">
        <v>0</v>
      </c>
      <c r="AC48" s="11">
        <v>0</v>
      </c>
      <c r="AD48" s="11">
        <v>0</v>
      </c>
      <c r="AE48" s="14">
        <f t="shared" si="10"/>
        <v>2</v>
      </c>
    </row>
    <row r="49" spans="1:31" ht="12.75">
      <c r="A49" s="37"/>
      <c r="B49" s="11" t="s">
        <v>28</v>
      </c>
      <c r="C49" s="11">
        <v>1</v>
      </c>
      <c r="D49" s="11"/>
      <c r="E49" s="11"/>
      <c r="F49" s="11">
        <v>2</v>
      </c>
      <c r="G49" s="11"/>
      <c r="H49" s="11">
        <v>2</v>
      </c>
      <c r="I49" s="11"/>
      <c r="J49" s="11">
        <v>2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>
        <v>0</v>
      </c>
      <c r="AB49" s="11">
        <v>0</v>
      </c>
      <c r="AC49" s="11">
        <v>0</v>
      </c>
      <c r="AD49" s="11">
        <v>0</v>
      </c>
      <c r="AE49" s="14">
        <f t="shared" si="10"/>
        <v>7</v>
      </c>
    </row>
    <row r="50" spans="1:31" ht="12.75">
      <c r="A50" s="37"/>
      <c r="B50" s="11" t="s">
        <v>34</v>
      </c>
      <c r="C50" s="11"/>
      <c r="D50" s="11">
        <v>1</v>
      </c>
      <c r="E50" s="11"/>
      <c r="F50" s="11">
        <v>3</v>
      </c>
      <c r="G50" s="11">
        <v>2</v>
      </c>
      <c r="H50" s="11"/>
      <c r="I50" s="11"/>
      <c r="J50" s="11"/>
      <c r="K50" s="11">
        <v>1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>
        <v>0</v>
      </c>
      <c r="AB50" s="11">
        <v>0</v>
      </c>
      <c r="AC50" s="11">
        <v>0</v>
      </c>
      <c r="AD50" s="11">
        <v>0</v>
      </c>
      <c r="AE50" s="14">
        <f t="shared" si="10"/>
        <v>7</v>
      </c>
    </row>
    <row r="51" spans="1:31" ht="12.75">
      <c r="A51" s="37"/>
      <c r="B51" s="11" t="s">
        <v>18</v>
      </c>
      <c r="C51" s="11"/>
      <c r="D51" s="11"/>
      <c r="E51" s="11"/>
      <c r="F51" s="11">
        <v>3</v>
      </c>
      <c r="G51" s="11"/>
      <c r="H51" s="11">
        <v>1</v>
      </c>
      <c r="I51" s="11"/>
      <c r="J51" s="11">
        <v>2</v>
      </c>
      <c r="K51" s="11">
        <v>1</v>
      </c>
      <c r="L51" s="11">
        <v>1</v>
      </c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>
        <v>0</v>
      </c>
      <c r="AB51" s="11">
        <v>0</v>
      </c>
      <c r="AC51" s="11">
        <v>0</v>
      </c>
      <c r="AD51" s="11">
        <v>0</v>
      </c>
      <c r="AE51" s="14">
        <f t="shared" si="10"/>
        <v>8</v>
      </c>
    </row>
    <row r="52" spans="1:31" ht="12.75">
      <c r="A52" s="37"/>
      <c r="B52" s="11" t="s">
        <v>27</v>
      </c>
      <c r="C52" s="11"/>
      <c r="D52" s="11"/>
      <c r="E52" s="11"/>
      <c r="F52" s="11"/>
      <c r="G52" s="11">
        <v>2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>
        <v>0</v>
      </c>
      <c r="AB52" s="11">
        <v>0</v>
      </c>
      <c r="AC52" s="11">
        <v>0</v>
      </c>
      <c r="AD52" s="11">
        <v>0</v>
      </c>
      <c r="AE52" s="14">
        <f t="shared" si="10"/>
        <v>2</v>
      </c>
    </row>
    <row r="53" spans="1:31" ht="12.75">
      <c r="A53" s="37"/>
      <c r="B53" s="11" t="s">
        <v>19</v>
      </c>
      <c r="C53" s="11"/>
      <c r="D53" s="11"/>
      <c r="E53" s="11"/>
      <c r="F53" s="11">
        <v>1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>
        <v>0</v>
      </c>
      <c r="AB53" s="11">
        <v>0</v>
      </c>
      <c r="AC53" s="11">
        <v>0</v>
      </c>
      <c r="AD53" s="11">
        <v>0</v>
      </c>
      <c r="AE53" s="14">
        <f t="shared" si="10"/>
        <v>1</v>
      </c>
    </row>
    <row r="54" spans="1:31" ht="12.75">
      <c r="A54" s="38"/>
      <c r="B54" s="11" t="s">
        <v>11</v>
      </c>
      <c r="C54" s="14">
        <f t="shared" ref="C54:AE54" si="11">SUM(C44:C53)</f>
        <v>7</v>
      </c>
      <c r="D54" s="14">
        <f t="shared" si="11"/>
        <v>11</v>
      </c>
      <c r="E54" s="14">
        <f t="shared" si="11"/>
        <v>11</v>
      </c>
      <c r="F54" s="14">
        <f t="shared" si="11"/>
        <v>336</v>
      </c>
      <c r="G54" s="14">
        <f t="shared" si="11"/>
        <v>339</v>
      </c>
      <c r="H54" s="14">
        <f t="shared" si="11"/>
        <v>108</v>
      </c>
      <c r="I54" s="14">
        <f t="shared" si="11"/>
        <v>15</v>
      </c>
      <c r="J54" s="14">
        <f t="shared" si="11"/>
        <v>120</v>
      </c>
      <c r="K54" s="14">
        <f t="shared" si="11"/>
        <v>93</v>
      </c>
      <c r="L54" s="14">
        <f t="shared" si="11"/>
        <v>13</v>
      </c>
      <c r="M54" s="14">
        <f t="shared" si="11"/>
        <v>1</v>
      </c>
      <c r="N54" s="14">
        <f t="shared" si="11"/>
        <v>0</v>
      </c>
      <c r="O54" s="14">
        <f t="shared" si="11"/>
        <v>0</v>
      </c>
      <c r="P54" s="14">
        <f t="shared" si="11"/>
        <v>0</v>
      </c>
      <c r="Q54" s="14">
        <f t="shared" si="11"/>
        <v>6</v>
      </c>
      <c r="R54" s="14">
        <f t="shared" si="11"/>
        <v>4</v>
      </c>
      <c r="S54" s="14">
        <f t="shared" si="11"/>
        <v>1</v>
      </c>
      <c r="T54" s="14">
        <f t="shared" si="11"/>
        <v>3</v>
      </c>
      <c r="U54" s="14">
        <f t="shared" si="11"/>
        <v>0</v>
      </c>
      <c r="V54" s="14">
        <f t="shared" si="11"/>
        <v>8</v>
      </c>
      <c r="W54" s="14">
        <f t="shared" si="11"/>
        <v>0</v>
      </c>
      <c r="X54" s="14">
        <f t="shared" si="11"/>
        <v>2</v>
      </c>
      <c r="Y54" s="14">
        <f t="shared" si="11"/>
        <v>0</v>
      </c>
      <c r="Z54" s="14">
        <f t="shared" si="11"/>
        <v>2</v>
      </c>
      <c r="AA54" s="14">
        <f t="shared" si="11"/>
        <v>0</v>
      </c>
      <c r="AB54" s="14">
        <f t="shared" si="11"/>
        <v>0</v>
      </c>
      <c r="AC54" s="14">
        <f t="shared" si="11"/>
        <v>0</v>
      </c>
      <c r="AD54" s="14">
        <f t="shared" si="11"/>
        <v>0</v>
      </c>
      <c r="AE54" s="14">
        <f t="shared" si="11"/>
        <v>1080</v>
      </c>
    </row>
    <row r="56" spans="1:31" ht="12.75">
      <c r="A56" s="40">
        <v>21</v>
      </c>
      <c r="B56" s="11" t="s">
        <v>14</v>
      </c>
      <c r="C56" s="11">
        <v>7</v>
      </c>
      <c r="D56" s="11">
        <v>11</v>
      </c>
      <c r="E56" s="11">
        <v>11</v>
      </c>
      <c r="F56" s="11">
        <v>323</v>
      </c>
      <c r="G56" s="11">
        <v>332</v>
      </c>
      <c r="H56" s="11">
        <v>104</v>
      </c>
      <c r="I56" s="11">
        <v>15</v>
      </c>
      <c r="J56" s="11">
        <v>117</v>
      </c>
      <c r="K56" s="11">
        <v>88</v>
      </c>
      <c r="L56" s="11">
        <v>13</v>
      </c>
      <c r="M56" s="11">
        <v>1</v>
      </c>
      <c r="N56" s="11"/>
      <c r="O56" s="11"/>
      <c r="P56" s="11"/>
      <c r="Q56" s="11">
        <v>6</v>
      </c>
      <c r="R56" s="11">
        <v>4</v>
      </c>
      <c r="S56" s="11">
        <v>1</v>
      </c>
      <c r="T56" s="11">
        <v>3</v>
      </c>
      <c r="U56" s="11"/>
      <c r="V56" s="11">
        <v>8</v>
      </c>
      <c r="W56" s="11"/>
      <c r="X56" s="11">
        <v>2</v>
      </c>
      <c r="Y56" s="11"/>
      <c r="Z56" s="11">
        <v>2</v>
      </c>
      <c r="AA56" s="11">
        <v>0</v>
      </c>
      <c r="AB56" s="11">
        <v>0</v>
      </c>
      <c r="AC56" s="11">
        <v>0</v>
      </c>
      <c r="AD56" s="11">
        <v>0</v>
      </c>
      <c r="AE56" s="14">
        <f t="shared" ref="AE56:AE59" si="12">SUM(C56:AD56)</f>
        <v>1048</v>
      </c>
    </row>
    <row r="57" spans="1:31" ht="12.75">
      <c r="A57" s="37"/>
      <c r="B57" s="11" t="s">
        <v>16</v>
      </c>
      <c r="C57" s="11"/>
      <c r="D57" s="11"/>
      <c r="E57" s="11"/>
      <c r="F57" s="11">
        <v>7</v>
      </c>
      <c r="G57" s="11">
        <v>5</v>
      </c>
      <c r="H57" s="11">
        <v>1</v>
      </c>
      <c r="I57" s="11"/>
      <c r="J57" s="11">
        <v>1</v>
      </c>
      <c r="K57" s="11">
        <v>3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>
        <v>0</v>
      </c>
      <c r="AB57" s="11">
        <v>0</v>
      </c>
      <c r="AC57" s="11">
        <v>0</v>
      </c>
      <c r="AD57" s="11">
        <v>0</v>
      </c>
      <c r="AE57" s="14">
        <f t="shared" si="12"/>
        <v>17</v>
      </c>
    </row>
    <row r="58" spans="1:31" ht="12.75">
      <c r="A58" s="37"/>
      <c r="B58" s="11" t="s">
        <v>29</v>
      </c>
      <c r="C58" s="11"/>
      <c r="D58" s="11"/>
      <c r="E58" s="11"/>
      <c r="F58" s="11">
        <v>3</v>
      </c>
      <c r="G58" s="11">
        <v>1</v>
      </c>
      <c r="H58" s="11">
        <v>1</v>
      </c>
      <c r="I58" s="11"/>
      <c r="J58" s="11">
        <v>2</v>
      </c>
      <c r="K58" s="11">
        <v>1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>
        <v>0</v>
      </c>
      <c r="AB58" s="11">
        <v>0</v>
      </c>
      <c r="AC58" s="11">
        <v>0</v>
      </c>
      <c r="AD58" s="11">
        <v>0</v>
      </c>
      <c r="AE58" s="14">
        <f t="shared" si="12"/>
        <v>8</v>
      </c>
    </row>
    <row r="59" spans="1:31" ht="12.75">
      <c r="A59" s="37"/>
      <c r="B59" s="11" t="s">
        <v>19</v>
      </c>
      <c r="C59" s="11"/>
      <c r="D59" s="11"/>
      <c r="E59" s="11"/>
      <c r="F59" s="11">
        <v>1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>
        <v>0</v>
      </c>
      <c r="AB59" s="11">
        <v>0</v>
      </c>
      <c r="AC59" s="11">
        <v>0</v>
      </c>
      <c r="AD59" s="11">
        <v>0</v>
      </c>
      <c r="AE59" s="14">
        <f t="shared" si="12"/>
        <v>1</v>
      </c>
    </row>
    <row r="60" spans="1:31" ht="12.75">
      <c r="A60" s="38"/>
      <c r="B60" s="11" t="s">
        <v>11</v>
      </c>
      <c r="C60" s="14">
        <f t="shared" ref="C60:AE60" si="13">SUM(C56:C59)</f>
        <v>7</v>
      </c>
      <c r="D60" s="14">
        <f t="shared" si="13"/>
        <v>11</v>
      </c>
      <c r="E60" s="14">
        <f t="shared" si="13"/>
        <v>11</v>
      </c>
      <c r="F60" s="14">
        <f t="shared" si="13"/>
        <v>334</v>
      </c>
      <c r="G60" s="14">
        <f t="shared" si="13"/>
        <v>338</v>
      </c>
      <c r="H60" s="14">
        <f t="shared" si="13"/>
        <v>106</v>
      </c>
      <c r="I60" s="14">
        <f t="shared" si="13"/>
        <v>15</v>
      </c>
      <c r="J60" s="14">
        <f t="shared" si="13"/>
        <v>120</v>
      </c>
      <c r="K60" s="14">
        <f t="shared" si="13"/>
        <v>92</v>
      </c>
      <c r="L60" s="14">
        <f t="shared" si="13"/>
        <v>13</v>
      </c>
      <c r="M60" s="14">
        <f t="shared" si="13"/>
        <v>1</v>
      </c>
      <c r="N60" s="14">
        <f t="shared" si="13"/>
        <v>0</v>
      </c>
      <c r="O60" s="14">
        <f t="shared" si="13"/>
        <v>0</v>
      </c>
      <c r="P60" s="14">
        <f t="shared" si="13"/>
        <v>0</v>
      </c>
      <c r="Q60" s="14">
        <f t="shared" si="13"/>
        <v>6</v>
      </c>
      <c r="R60" s="14">
        <f t="shared" si="13"/>
        <v>4</v>
      </c>
      <c r="S60" s="14">
        <f t="shared" si="13"/>
        <v>1</v>
      </c>
      <c r="T60" s="14">
        <f t="shared" si="13"/>
        <v>3</v>
      </c>
      <c r="U60" s="14">
        <f t="shared" si="13"/>
        <v>0</v>
      </c>
      <c r="V60" s="14">
        <f t="shared" si="13"/>
        <v>8</v>
      </c>
      <c r="W60" s="14">
        <f t="shared" si="13"/>
        <v>0</v>
      </c>
      <c r="X60" s="14">
        <f t="shared" si="13"/>
        <v>2</v>
      </c>
      <c r="Y60" s="14">
        <f t="shared" si="13"/>
        <v>0</v>
      </c>
      <c r="Z60" s="14">
        <f t="shared" si="13"/>
        <v>2</v>
      </c>
      <c r="AA60" s="14">
        <f t="shared" si="13"/>
        <v>0</v>
      </c>
      <c r="AB60" s="14">
        <f t="shared" si="13"/>
        <v>0</v>
      </c>
      <c r="AC60" s="14">
        <f t="shared" si="13"/>
        <v>0</v>
      </c>
      <c r="AD60" s="14">
        <f t="shared" si="13"/>
        <v>0</v>
      </c>
      <c r="AE60" s="14">
        <f t="shared" si="13"/>
        <v>1074</v>
      </c>
    </row>
  </sheetData>
  <mergeCells count="9">
    <mergeCell ref="A3:A9"/>
    <mergeCell ref="A1:B2"/>
    <mergeCell ref="C1:AE1"/>
    <mergeCell ref="A19:A25"/>
    <mergeCell ref="A27:A33"/>
    <mergeCell ref="A35:A42"/>
    <mergeCell ref="A44:A54"/>
    <mergeCell ref="A56:A60"/>
    <mergeCell ref="A11:A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K54"/>
  <sheetViews>
    <sheetView workbookViewId="0"/>
  </sheetViews>
  <sheetFormatPr defaultColWidth="14.42578125" defaultRowHeight="15.75" customHeight="1"/>
  <cols>
    <col min="1" max="1" width="5.28515625" customWidth="1"/>
    <col min="2" max="2" width="51.85546875" customWidth="1"/>
    <col min="3" max="30" width="5.28515625" customWidth="1"/>
    <col min="31" max="31" width="7.5703125" customWidth="1"/>
    <col min="32" max="37" width="5.28515625" customWidth="1"/>
  </cols>
  <sheetData>
    <row r="1" spans="1:37">
      <c r="A1" s="41" t="s">
        <v>0</v>
      </c>
      <c r="B1" s="42"/>
      <c r="C1" s="39" t="s">
        <v>2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5"/>
      <c r="AF1" s="3"/>
      <c r="AG1" s="3"/>
      <c r="AH1" s="3"/>
      <c r="AI1" s="3"/>
      <c r="AJ1" s="3"/>
      <c r="AK1" s="3"/>
    </row>
    <row r="2" spans="1:37" ht="15.75" customHeight="1">
      <c r="A2" s="43"/>
      <c r="B2" s="44"/>
      <c r="C2" s="6">
        <v>0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6">
        <v>15</v>
      </c>
      <c r="S2" s="6">
        <v>16</v>
      </c>
      <c r="T2" s="6">
        <v>17</v>
      </c>
      <c r="U2" s="6">
        <v>18</v>
      </c>
      <c r="V2" s="6">
        <v>19</v>
      </c>
      <c r="W2" s="6">
        <v>20</v>
      </c>
      <c r="X2" s="6">
        <v>21</v>
      </c>
      <c r="Y2" s="6">
        <v>22</v>
      </c>
      <c r="Z2" s="6">
        <v>23</v>
      </c>
      <c r="AA2" s="6">
        <v>24</v>
      </c>
      <c r="AB2" s="6">
        <v>25</v>
      </c>
      <c r="AC2" s="6">
        <v>26</v>
      </c>
      <c r="AD2" s="8">
        <v>27</v>
      </c>
      <c r="AE2" s="9" t="s">
        <v>11</v>
      </c>
      <c r="AF2" s="10"/>
      <c r="AG2" s="10"/>
      <c r="AH2" s="10"/>
      <c r="AI2" s="10"/>
      <c r="AJ2" s="10"/>
      <c r="AK2" s="10"/>
    </row>
    <row r="3" spans="1:37">
      <c r="A3" s="45">
        <v>27</v>
      </c>
      <c r="B3" s="12" t="s">
        <v>32</v>
      </c>
      <c r="C3" s="12">
        <v>768</v>
      </c>
      <c r="D3" s="12">
        <v>3</v>
      </c>
      <c r="E3" s="12">
        <v>3</v>
      </c>
      <c r="F3" s="12">
        <v>78</v>
      </c>
      <c r="G3" s="12">
        <v>72</v>
      </c>
      <c r="H3" s="12">
        <v>15</v>
      </c>
      <c r="I3" s="12">
        <v>3</v>
      </c>
      <c r="J3" s="12">
        <v>35</v>
      </c>
      <c r="K3" s="12">
        <v>20</v>
      </c>
      <c r="L3" s="12">
        <v>1</v>
      </c>
      <c r="M3" s="12"/>
      <c r="N3" s="12"/>
      <c r="O3" s="12"/>
      <c r="P3" s="12"/>
      <c r="Q3" s="12">
        <v>1</v>
      </c>
      <c r="R3" s="12"/>
      <c r="S3" s="12">
        <v>1</v>
      </c>
      <c r="T3" s="12">
        <v>1</v>
      </c>
      <c r="U3" s="12"/>
      <c r="V3" s="12">
        <v>1</v>
      </c>
      <c r="W3" s="12"/>
      <c r="X3" s="12">
        <v>1</v>
      </c>
      <c r="Y3" s="12"/>
      <c r="Z3" s="12">
        <v>1</v>
      </c>
      <c r="AA3" s="12"/>
      <c r="AB3" s="12"/>
      <c r="AC3" s="12"/>
      <c r="AD3" s="12"/>
      <c r="AE3" s="12">
        <v>1004</v>
      </c>
      <c r="AF3" s="18"/>
      <c r="AG3" s="19"/>
      <c r="AH3" s="20"/>
      <c r="AI3" s="20"/>
      <c r="AJ3" s="20"/>
      <c r="AK3" s="20"/>
    </row>
    <row r="4" spans="1:37">
      <c r="A4" s="46"/>
      <c r="B4" s="12" t="s">
        <v>14</v>
      </c>
      <c r="C4" s="12"/>
      <c r="D4" s="12"/>
      <c r="E4" s="12"/>
      <c r="F4" s="12">
        <v>2</v>
      </c>
      <c r="G4" s="12">
        <v>2</v>
      </c>
      <c r="H4" s="12">
        <v>1</v>
      </c>
      <c r="I4" s="12"/>
      <c r="J4" s="12"/>
      <c r="K4" s="12">
        <v>2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>
        <v>7</v>
      </c>
      <c r="AF4" s="18"/>
      <c r="AG4" s="20"/>
      <c r="AH4" s="20"/>
      <c r="AI4" s="20"/>
      <c r="AJ4" s="20"/>
      <c r="AK4" s="20"/>
    </row>
    <row r="5" spans="1:37" ht="15.75" customHeight="1">
      <c r="A5" s="46"/>
      <c r="B5" s="12" t="s">
        <v>16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4">
        <f t="shared" ref="AE5:AE7" si="0">SUM(C5:AD5)</f>
        <v>0</v>
      </c>
    </row>
    <row r="6" spans="1:37" ht="15.75" customHeight="1">
      <c r="A6" s="46"/>
      <c r="B6" s="11" t="s">
        <v>18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4">
        <f t="shared" si="0"/>
        <v>0</v>
      </c>
    </row>
    <row r="7" spans="1:37" ht="15.75" customHeight="1">
      <c r="A7" s="46"/>
      <c r="B7" s="12" t="s">
        <v>27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4">
        <f t="shared" si="0"/>
        <v>0</v>
      </c>
    </row>
    <row r="8" spans="1:37" ht="15.75" customHeight="1">
      <c r="A8" s="44"/>
      <c r="B8" s="11" t="s">
        <v>11</v>
      </c>
      <c r="C8" s="14">
        <f t="shared" ref="C8:AE8" si="1">SUM(C3:C7)</f>
        <v>768</v>
      </c>
      <c r="D8" s="14">
        <f t="shared" si="1"/>
        <v>3</v>
      </c>
      <c r="E8" s="14">
        <f t="shared" si="1"/>
        <v>3</v>
      </c>
      <c r="F8" s="14">
        <f t="shared" si="1"/>
        <v>80</v>
      </c>
      <c r="G8" s="14">
        <f t="shared" si="1"/>
        <v>74</v>
      </c>
      <c r="H8" s="14">
        <f t="shared" si="1"/>
        <v>16</v>
      </c>
      <c r="I8" s="14">
        <f t="shared" si="1"/>
        <v>3</v>
      </c>
      <c r="J8" s="14">
        <f t="shared" si="1"/>
        <v>35</v>
      </c>
      <c r="K8" s="14">
        <f t="shared" si="1"/>
        <v>22</v>
      </c>
      <c r="L8" s="14">
        <f t="shared" si="1"/>
        <v>1</v>
      </c>
      <c r="M8" s="14">
        <f t="shared" si="1"/>
        <v>0</v>
      </c>
      <c r="N8" s="14">
        <f t="shared" si="1"/>
        <v>0</v>
      </c>
      <c r="O8" s="14">
        <f t="shared" si="1"/>
        <v>0</v>
      </c>
      <c r="P8" s="14">
        <f t="shared" si="1"/>
        <v>0</v>
      </c>
      <c r="Q8" s="14">
        <f t="shared" si="1"/>
        <v>1</v>
      </c>
      <c r="R8" s="14">
        <f t="shared" si="1"/>
        <v>0</v>
      </c>
      <c r="S8" s="14">
        <f t="shared" si="1"/>
        <v>1</v>
      </c>
      <c r="T8" s="14">
        <f t="shared" si="1"/>
        <v>1</v>
      </c>
      <c r="U8" s="14">
        <f t="shared" si="1"/>
        <v>0</v>
      </c>
      <c r="V8" s="14">
        <f t="shared" si="1"/>
        <v>1</v>
      </c>
      <c r="W8" s="14">
        <f t="shared" si="1"/>
        <v>0</v>
      </c>
      <c r="X8" s="14">
        <f t="shared" si="1"/>
        <v>1</v>
      </c>
      <c r="Y8" s="14">
        <f t="shared" si="1"/>
        <v>0</v>
      </c>
      <c r="Z8" s="14">
        <f t="shared" si="1"/>
        <v>1</v>
      </c>
      <c r="AA8" s="14">
        <f t="shared" si="1"/>
        <v>0</v>
      </c>
      <c r="AB8" s="14">
        <f t="shared" si="1"/>
        <v>0</v>
      </c>
      <c r="AC8" s="14">
        <f t="shared" si="1"/>
        <v>0</v>
      </c>
      <c r="AD8" s="14">
        <f t="shared" si="1"/>
        <v>0</v>
      </c>
      <c r="AE8" s="14">
        <f t="shared" si="1"/>
        <v>1011</v>
      </c>
    </row>
    <row r="10" spans="1:37" ht="15.75" customHeight="1">
      <c r="A10" s="40">
        <v>26</v>
      </c>
      <c r="B10" s="11" t="s">
        <v>32</v>
      </c>
      <c r="C10" s="11">
        <v>0</v>
      </c>
      <c r="D10" s="11">
        <v>1</v>
      </c>
      <c r="E10" s="11">
        <v>0</v>
      </c>
      <c r="F10" s="11">
        <v>22</v>
      </c>
      <c r="G10" s="11">
        <v>21</v>
      </c>
      <c r="H10" s="11">
        <v>5</v>
      </c>
      <c r="I10" s="11">
        <v>0</v>
      </c>
      <c r="J10" s="11">
        <v>7</v>
      </c>
      <c r="K10" s="11">
        <v>3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1</v>
      </c>
      <c r="R10" s="11">
        <v>1</v>
      </c>
      <c r="S10" s="11">
        <v>0</v>
      </c>
      <c r="T10" s="11">
        <v>1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4">
        <f t="shared" ref="AE10:AE14" si="2">SUM(C10:AD10)</f>
        <v>62</v>
      </c>
    </row>
    <row r="11" spans="1:37" ht="15.75" customHeight="1">
      <c r="A11" s="37"/>
      <c r="B11" s="12" t="s">
        <v>14</v>
      </c>
      <c r="C11" s="11">
        <v>6</v>
      </c>
      <c r="D11" s="11">
        <v>8</v>
      </c>
      <c r="E11" s="11">
        <v>10</v>
      </c>
      <c r="F11" s="11">
        <v>264</v>
      </c>
      <c r="G11" s="11">
        <v>280</v>
      </c>
      <c r="H11" s="11">
        <v>81</v>
      </c>
      <c r="I11" s="11">
        <v>14</v>
      </c>
      <c r="J11" s="11">
        <v>98</v>
      </c>
      <c r="K11" s="11">
        <v>74</v>
      </c>
      <c r="L11" s="11">
        <v>10</v>
      </c>
      <c r="M11" s="11">
        <v>1</v>
      </c>
      <c r="N11" s="11">
        <v>0</v>
      </c>
      <c r="O11" s="11">
        <v>0</v>
      </c>
      <c r="P11" s="11">
        <v>0</v>
      </c>
      <c r="Q11" s="11">
        <v>4</v>
      </c>
      <c r="R11" s="11">
        <v>3</v>
      </c>
      <c r="S11" s="11">
        <v>1</v>
      </c>
      <c r="T11" s="11">
        <v>2</v>
      </c>
      <c r="U11" s="11">
        <v>0</v>
      </c>
      <c r="V11" s="11">
        <v>5</v>
      </c>
      <c r="W11" s="11">
        <v>0</v>
      </c>
      <c r="X11" s="11">
        <v>2</v>
      </c>
      <c r="Y11" s="11">
        <v>0</v>
      </c>
      <c r="Z11" s="11">
        <v>2</v>
      </c>
      <c r="AA11" s="11">
        <v>0</v>
      </c>
      <c r="AB11" s="11">
        <v>0</v>
      </c>
      <c r="AC11" s="11">
        <v>0</v>
      </c>
      <c r="AD11" s="11">
        <v>0</v>
      </c>
      <c r="AE11" s="14">
        <f t="shared" si="2"/>
        <v>865</v>
      </c>
    </row>
    <row r="12" spans="1:37" ht="15.75" customHeight="1">
      <c r="A12" s="37"/>
      <c r="B12" s="12" t="s">
        <v>16</v>
      </c>
      <c r="C12" s="11">
        <v>0</v>
      </c>
      <c r="D12" s="11">
        <v>0</v>
      </c>
      <c r="E12" s="11">
        <v>0</v>
      </c>
      <c r="F12" s="11">
        <v>1</v>
      </c>
      <c r="G12" s="11">
        <v>0</v>
      </c>
      <c r="H12" s="11">
        <v>1</v>
      </c>
      <c r="I12" s="11">
        <v>0</v>
      </c>
      <c r="J12" s="11">
        <v>1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4">
        <f t="shared" si="2"/>
        <v>3</v>
      </c>
    </row>
    <row r="13" spans="1:37" ht="15.75" customHeight="1">
      <c r="A13" s="37"/>
      <c r="B13" s="11" t="s">
        <v>18</v>
      </c>
      <c r="C13" s="11">
        <v>0</v>
      </c>
      <c r="D13" s="11">
        <v>0</v>
      </c>
      <c r="E13" s="11">
        <v>0</v>
      </c>
      <c r="F13" s="11">
        <v>0</v>
      </c>
      <c r="G13" s="11">
        <v>1</v>
      </c>
      <c r="H13" s="11">
        <v>1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4">
        <f t="shared" si="2"/>
        <v>2</v>
      </c>
    </row>
    <row r="14" spans="1:37" ht="15.75" customHeight="1">
      <c r="A14" s="37"/>
      <c r="B14" s="12" t="s">
        <v>27</v>
      </c>
      <c r="C14" s="11">
        <v>0</v>
      </c>
      <c r="D14" s="11">
        <v>1</v>
      </c>
      <c r="E14" s="11">
        <v>0</v>
      </c>
      <c r="F14" s="11">
        <v>0</v>
      </c>
      <c r="G14" s="11">
        <v>0</v>
      </c>
      <c r="H14" s="11">
        <v>1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4">
        <f t="shared" si="2"/>
        <v>2</v>
      </c>
    </row>
    <row r="15" spans="1:37" ht="15.75" customHeight="1">
      <c r="A15" s="38"/>
      <c r="B15" s="11" t="s">
        <v>11</v>
      </c>
      <c r="C15" s="14">
        <f t="shared" ref="C15:AE15" si="3">SUM(C10:C14)</f>
        <v>6</v>
      </c>
      <c r="D15" s="14">
        <f t="shared" si="3"/>
        <v>10</v>
      </c>
      <c r="E15" s="14">
        <f t="shared" si="3"/>
        <v>10</v>
      </c>
      <c r="F15" s="14">
        <f t="shared" si="3"/>
        <v>287</v>
      </c>
      <c r="G15" s="14">
        <f t="shared" si="3"/>
        <v>302</v>
      </c>
      <c r="H15" s="14">
        <f t="shared" si="3"/>
        <v>89</v>
      </c>
      <c r="I15" s="14">
        <f t="shared" si="3"/>
        <v>14</v>
      </c>
      <c r="J15" s="14">
        <f t="shared" si="3"/>
        <v>106</v>
      </c>
      <c r="K15" s="14">
        <f t="shared" si="3"/>
        <v>77</v>
      </c>
      <c r="L15" s="14">
        <f t="shared" si="3"/>
        <v>10</v>
      </c>
      <c r="M15" s="14">
        <f t="shared" si="3"/>
        <v>1</v>
      </c>
      <c r="N15" s="14">
        <f t="shared" si="3"/>
        <v>0</v>
      </c>
      <c r="O15" s="14">
        <f t="shared" si="3"/>
        <v>0</v>
      </c>
      <c r="P15" s="14">
        <f t="shared" si="3"/>
        <v>0</v>
      </c>
      <c r="Q15" s="14">
        <f t="shared" si="3"/>
        <v>5</v>
      </c>
      <c r="R15" s="14">
        <f t="shared" si="3"/>
        <v>4</v>
      </c>
      <c r="S15" s="14">
        <f t="shared" si="3"/>
        <v>1</v>
      </c>
      <c r="T15" s="14">
        <f t="shared" si="3"/>
        <v>3</v>
      </c>
      <c r="U15" s="14">
        <f t="shared" si="3"/>
        <v>0</v>
      </c>
      <c r="V15" s="14">
        <f t="shared" si="3"/>
        <v>5</v>
      </c>
      <c r="W15" s="14">
        <f t="shared" si="3"/>
        <v>0</v>
      </c>
      <c r="X15" s="14">
        <f t="shared" si="3"/>
        <v>2</v>
      </c>
      <c r="Y15" s="14">
        <f t="shared" si="3"/>
        <v>0</v>
      </c>
      <c r="Z15" s="14">
        <f t="shared" si="3"/>
        <v>2</v>
      </c>
      <c r="AA15" s="14">
        <f t="shared" si="3"/>
        <v>0</v>
      </c>
      <c r="AB15" s="14">
        <f t="shared" si="3"/>
        <v>0</v>
      </c>
      <c r="AC15" s="14">
        <f t="shared" si="3"/>
        <v>0</v>
      </c>
      <c r="AD15" s="14">
        <f t="shared" si="3"/>
        <v>0</v>
      </c>
      <c r="AE15" s="14">
        <f t="shared" si="3"/>
        <v>934</v>
      </c>
    </row>
    <row r="17" spans="1:31" ht="15.75" customHeight="1">
      <c r="A17" s="40">
        <v>25</v>
      </c>
      <c r="B17" s="11" t="s">
        <v>32</v>
      </c>
      <c r="C17" s="11"/>
      <c r="D17" s="11"/>
      <c r="E17" s="11">
        <v>1</v>
      </c>
      <c r="F17" s="11">
        <v>2</v>
      </c>
      <c r="G17" s="11">
        <v>3</v>
      </c>
      <c r="H17" s="11">
        <v>1</v>
      </c>
      <c r="I17" s="11"/>
      <c r="J17" s="11">
        <v>1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4">
        <f t="shared" ref="AE17:AE21" si="4">SUM(C17:AD17)</f>
        <v>8</v>
      </c>
    </row>
    <row r="18" spans="1:31" ht="15.75" customHeight="1">
      <c r="A18" s="37"/>
      <c r="B18" s="12" t="s">
        <v>14</v>
      </c>
      <c r="C18" s="11">
        <v>6</v>
      </c>
      <c r="D18" s="11">
        <v>10</v>
      </c>
      <c r="E18" s="11">
        <v>9</v>
      </c>
      <c r="F18" s="11">
        <v>285</v>
      </c>
      <c r="G18" s="11">
        <v>298</v>
      </c>
      <c r="H18" s="11">
        <v>87</v>
      </c>
      <c r="I18" s="11">
        <v>14</v>
      </c>
      <c r="J18" s="11">
        <v>102</v>
      </c>
      <c r="K18" s="11">
        <v>75</v>
      </c>
      <c r="L18" s="11">
        <v>10</v>
      </c>
      <c r="M18" s="11">
        <v>1</v>
      </c>
      <c r="N18" s="11"/>
      <c r="O18" s="11"/>
      <c r="P18" s="11"/>
      <c r="Q18" s="11">
        <v>5</v>
      </c>
      <c r="R18" s="11">
        <v>4</v>
      </c>
      <c r="S18" s="11">
        <v>1</v>
      </c>
      <c r="T18" s="11">
        <v>3</v>
      </c>
      <c r="U18" s="11"/>
      <c r="V18" s="11">
        <v>5</v>
      </c>
      <c r="W18" s="11"/>
      <c r="X18" s="11">
        <v>2</v>
      </c>
      <c r="Y18" s="11"/>
      <c r="Z18" s="11">
        <v>2</v>
      </c>
      <c r="AA18" s="11"/>
      <c r="AB18" s="11"/>
      <c r="AC18" s="11"/>
      <c r="AD18" s="11"/>
      <c r="AE18" s="14">
        <f t="shared" si="4"/>
        <v>919</v>
      </c>
    </row>
    <row r="19" spans="1:31" ht="15.75" customHeight="1">
      <c r="A19" s="37"/>
      <c r="B19" s="12" t="s">
        <v>33</v>
      </c>
      <c r="C19" s="11"/>
      <c r="D19" s="11"/>
      <c r="E19" s="11"/>
      <c r="F19" s="11"/>
      <c r="G19" s="11"/>
      <c r="H19" s="11"/>
      <c r="I19" s="11"/>
      <c r="J19" s="11">
        <v>1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4">
        <f t="shared" si="4"/>
        <v>1</v>
      </c>
    </row>
    <row r="20" spans="1:31" ht="15.75" customHeight="1">
      <c r="A20" s="37"/>
      <c r="B20" s="11" t="s">
        <v>18</v>
      </c>
      <c r="C20" s="11"/>
      <c r="D20" s="11"/>
      <c r="E20" s="11"/>
      <c r="F20" s="11"/>
      <c r="G20" s="11"/>
      <c r="H20" s="11"/>
      <c r="I20" s="11"/>
      <c r="J20" s="11">
        <v>1</v>
      </c>
      <c r="K20" s="11">
        <v>1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4">
        <f t="shared" si="4"/>
        <v>2</v>
      </c>
    </row>
    <row r="21" spans="1:31" ht="15.75" customHeight="1">
      <c r="A21" s="37"/>
      <c r="B21" s="12" t="s">
        <v>27</v>
      </c>
      <c r="C21" s="11"/>
      <c r="D21" s="11"/>
      <c r="E21" s="11"/>
      <c r="F21" s="11"/>
      <c r="G21" s="11">
        <v>1</v>
      </c>
      <c r="H21" s="11"/>
      <c r="I21" s="11"/>
      <c r="J21" s="11"/>
      <c r="K21" s="11">
        <v>1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4">
        <f t="shared" si="4"/>
        <v>2</v>
      </c>
    </row>
    <row r="22" spans="1:31" ht="15.75" customHeight="1">
      <c r="A22" s="38"/>
      <c r="B22" s="11" t="s">
        <v>11</v>
      </c>
      <c r="C22" s="14">
        <f t="shared" ref="C22:AE22" si="5">SUM(C17:C21)</f>
        <v>6</v>
      </c>
      <c r="D22" s="14">
        <f t="shared" si="5"/>
        <v>10</v>
      </c>
      <c r="E22" s="14">
        <f t="shared" si="5"/>
        <v>10</v>
      </c>
      <c r="F22" s="14">
        <f t="shared" si="5"/>
        <v>287</v>
      </c>
      <c r="G22" s="14">
        <f t="shared" si="5"/>
        <v>302</v>
      </c>
      <c r="H22" s="14">
        <f t="shared" si="5"/>
        <v>88</v>
      </c>
      <c r="I22" s="14">
        <f t="shared" si="5"/>
        <v>14</v>
      </c>
      <c r="J22" s="14">
        <f t="shared" si="5"/>
        <v>105</v>
      </c>
      <c r="K22" s="14">
        <f t="shared" si="5"/>
        <v>77</v>
      </c>
      <c r="L22" s="14">
        <f t="shared" si="5"/>
        <v>10</v>
      </c>
      <c r="M22" s="14">
        <f t="shared" si="5"/>
        <v>1</v>
      </c>
      <c r="N22" s="14">
        <f t="shared" si="5"/>
        <v>0</v>
      </c>
      <c r="O22" s="14">
        <f t="shared" si="5"/>
        <v>0</v>
      </c>
      <c r="P22" s="14">
        <f t="shared" si="5"/>
        <v>0</v>
      </c>
      <c r="Q22" s="14">
        <f t="shared" si="5"/>
        <v>5</v>
      </c>
      <c r="R22" s="14">
        <f t="shared" si="5"/>
        <v>4</v>
      </c>
      <c r="S22" s="14">
        <f t="shared" si="5"/>
        <v>1</v>
      </c>
      <c r="T22" s="14">
        <f t="shared" si="5"/>
        <v>3</v>
      </c>
      <c r="U22" s="14">
        <f t="shared" si="5"/>
        <v>0</v>
      </c>
      <c r="V22" s="14">
        <f t="shared" si="5"/>
        <v>5</v>
      </c>
      <c r="W22" s="14">
        <f t="shared" si="5"/>
        <v>0</v>
      </c>
      <c r="X22" s="14">
        <f t="shared" si="5"/>
        <v>2</v>
      </c>
      <c r="Y22" s="14">
        <f t="shared" si="5"/>
        <v>0</v>
      </c>
      <c r="Z22" s="14">
        <f t="shared" si="5"/>
        <v>2</v>
      </c>
      <c r="AA22" s="14">
        <f t="shared" si="5"/>
        <v>0</v>
      </c>
      <c r="AB22" s="14">
        <f t="shared" si="5"/>
        <v>0</v>
      </c>
      <c r="AC22" s="14">
        <f t="shared" si="5"/>
        <v>0</v>
      </c>
      <c r="AD22" s="14">
        <f t="shared" si="5"/>
        <v>0</v>
      </c>
      <c r="AE22" s="14">
        <f t="shared" si="5"/>
        <v>932</v>
      </c>
    </row>
    <row r="24" spans="1:31" ht="12.75">
      <c r="A24" s="40">
        <v>24</v>
      </c>
      <c r="B24" s="11" t="s">
        <v>32</v>
      </c>
      <c r="C24" s="11"/>
      <c r="D24" s="11">
        <v>2</v>
      </c>
      <c r="E24" s="11"/>
      <c r="F24" s="11">
        <v>20</v>
      </c>
      <c r="G24" s="11">
        <v>24</v>
      </c>
      <c r="H24" s="11">
        <v>4</v>
      </c>
      <c r="I24" s="11"/>
      <c r="J24" s="11">
        <v>10</v>
      </c>
      <c r="K24" s="11">
        <v>2</v>
      </c>
      <c r="L24" s="11">
        <v>1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4">
        <f t="shared" ref="AE24:AE28" si="6">SUM(C24:AD24)</f>
        <v>63</v>
      </c>
    </row>
    <row r="25" spans="1:31" ht="12.75">
      <c r="A25" s="37"/>
      <c r="B25" s="12" t="s">
        <v>14</v>
      </c>
      <c r="C25" s="11">
        <v>6</v>
      </c>
      <c r="D25" s="11">
        <v>8</v>
      </c>
      <c r="E25" s="11">
        <v>10</v>
      </c>
      <c r="F25" s="11">
        <v>266</v>
      </c>
      <c r="G25" s="11">
        <v>277</v>
      </c>
      <c r="H25" s="11">
        <v>84</v>
      </c>
      <c r="I25" s="11">
        <v>14</v>
      </c>
      <c r="J25" s="11">
        <v>93</v>
      </c>
      <c r="K25" s="11">
        <v>73</v>
      </c>
      <c r="L25" s="11">
        <v>9</v>
      </c>
      <c r="M25" s="11">
        <v>1</v>
      </c>
      <c r="N25" s="11"/>
      <c r="O25" s="11"/>
      <c r="P25" s="11"/>
      <c r="Q25" s="11">
        <v>5</v>
      </c>
      <c r="R25" s="11">
        <v>4</v>
      </c>
      <c r="S25" s="11">
        <v>1</v>
      </c>
      <c r="T25" s="11">
        <v>3</v>
      </c>
      <c r="U25" s="11"/>
      <c r="V25" s="11">
        <v>5</v>
      </c>
      <c r="W25" s="11"/>
      <c r="X25" s="11">
        <v>2</v>
      </c>
      <c r="Y25" s="11"/>
      <c r="Z25" s="11">
        <v>2</v>
      </c>
      <c r="AA25" s="11"/>
      <c r="AB25" s="11"/>
      <c r="AC25" s="11"/>
      <c r="AD25" s="11"/>
      <c r="AE25" s="14">
        <f t="shared" si="6"/>
        <v>863</v>
      </c>
    </row>
    <row r="26" spans="1:31" ht="12.75">
      <c r="A26" s="37"/>
      <c r="B26" s="12" t="s">
        <v>16</v>
      </c>
      <c r="C26" s="11"/>
      <c r="D26" s="11"/>
      <c r="E26" s="11"/>
      <c r="F26" s="11">
        <v>1</v>
      </c>
      <c r="G26" s="11"/>
      <c r="H26" s="11"/>
      <c r="I26" s="11"/>
      <c r="J26" s="11">
        <v>1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4">
        <f t="shared" si="6"/>
        <v>2</v>
      </c>
    </row>
    <row r="27" spans="1:31" ht="12.75">
      <c r="A27" s="37"/>
      <c r="B27" s="11" t="s">
        <v>18</v>
      </c>
      <c r="C27" s="11"/>
      <c r="D27" s="11"/>
      <c r="E27" s="11"/>
      <c r="F27" s="11"/>
      <c r="G27" s="11"/>
      <c r="H27" s="11"/>
      <c r="I27" s="11"/>
      <c r="J27" s="11">
        <v>1</v>
      </c>
      <c r="K27" s="11">
        <v>1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4">
        <f t="shared" si="6"/>
        <v>2</v>
      </c>
    </row>
    <row r="28" spans="1:31" ht="12.75">
      <c r="A28" s="37"/>
      <c r="B28" s="12" t="s">
        <v>27</v>
      </c>
      <c r="C28" s="11"/>
      <c r="D28" s="11"/>
      <c r="E28" s="11"/>
      <c r="F28" s="11"/>
      <c r="G28" s="11">
        <v>1</v>
      </c>
      <c r="H28" s="11"/>
      <c r="I28" s="11"/>
      <c r="J28" s="11"/>
      <c r="K28" s="11">
        <v>1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4">
        <f t="shared" si="6"/>
        <v>2</v>
      </c>
    </row>
    <row r="29" spans="1:31" ht="12.75">
      <c r="A29" s="38"/>
      <c r="B29" s="11" t="s">
        <v>11</v>
      </c>
      <c r="C29" s="14">
        <f t="shared" ref="C29:AE29" si="7">SUM(C24:C28)</f>
        <v>6</v>
      </c>
      <c r="D29" s="14">
        <f t="shared" si="7"/>
        <v>10</v>
      </c>
      <c r="E29" s="14">
        <f t="shared" si="7"/>
        <v>10</v>
      </c>
      <c r="F29" s="14">
        <f t="shared" si="7"/>
        <v>287</v>
      </c>
      <c r="G29" s="14">
        <f t="shared" si="7"/>
        <v>302</v>
      </c>
      <c r="H29" s="14">
        <f t="shared" si="7"/>
        <v>88</v>
      </c>
      <c r="I29" s="14">
        <f t="shared" si="7"/>
        <v>14</v>
      </c>
      <c r="J29" s="14">
        <f t="shared" si="7"/>
        <v>105</v>
      </c>
      <c r="K29" s="14">
        <f t="shared" si="7"/>
        <v>77</v>
      </c>
      <c r="L29" s="14">
        <f t="shared" si="7"/>
        <v>10</v>
      </c>
      <c r="M29" s="14">
        <f t="shared" si="7"/>
        <v>1</v>
      </c>
      <c r="N29" s="14">
        <f t="shared" si="7"/>
        <v>0</v>
      </c>
      <c r="O29" s="14">
        <f t="shared" si="7"/>
        <v>0</v>
      </c>
      <c r="P29" s="14">
        <f t="shared" si="7"/>
        <v>0</v>
      </c>
      <c r="Q29" s="14">
        <f t="shared" si="7"/>
        <v>5</v>
      </c>
      <c r="R29" s="14">
        <f t="shared" si="7"/>
        <v>4</v>
      </c>
      <c r="S29" s="14">
        <f t="shared" si="7"/>
        <v>1</v>
      </c>
      <c r="T29" s="14">
        <f t="shared" si="7"/>
        <v>3</v>
      </c>
      <c r="U29" s="14">
        <f t="shared" si="7"/>
        <v>0</v>
      </c>
      <c r="V29" s="14">
        <f t="shared" si="7"/>
        <v>5</v>
      </c>
      <c r="W29" s="14">
        <f t="shared" si="7"/>
        <v>0</v>
      </c>
      <c r="X29" s="14">
        <f t="shared" si="7"/>
        <v>2</v>
      </c>
      <c r="Y29" s="14">
        <f t="shared" si="7"/>
        <v>0</v>
      </c>
      <c r="Z29" s="14">
        <f t="shared" si="7"/>
        <v>2</v>
      </c>
      <c r="AA29" s="14">
        <f t="shared" si="7"/>
        <v>0</v>
      </c>
      <c r="AB29" s="14">
        <f t="shared" si="7"/>
        <v>0</v>
      </c>
      <c r="AC29" s="14">
        <f t="shared" si="7"/>
        <v>0</v>
      </c>
      <c r="AD29" s="14">
        <f t="shared" si="7"/>
        <v>0</v>
      </c>
      <c r="AE29" s="14">
        <f t="shared" si="7"/>
        <v>932</v>
      </c>
    </row>
    <row r="31" spans="1:31" ht="12.75">
      <c r="A31" s="40">
        <v>23</v>
      </c>
      <c r="B31" s="11" t="s">
        <v>32</v>
      </c>
      <c r="C31" s="11"/>
      <c r="D31" s="11">
        <v>0</v>
      </c>
      <c r="E31" s="11">
        <v>1</v>
      </c>
      <c r="F31" s="11">
        <v>13</v>
      </c>
      <c r="G31" s="11">
        <v>9</v>
      </c>
      <c r="H31" s="11">
        <v>4</v>
      </c>
      <c r="I31" s="11">
        <v>4</v>
      </c>
      <c r="J31" s="11"/>
      <c r="K31" s="11">
        <v>2</v>
      </c>
      <c r="L31" s="11">
        <v>1</v>
      </c>
      <c r="M31" s="11"/>
      <c r="N31" s="11"/>
      <c r="O31" s="11"/>
      <c r="P31" s="11"/>
      <c r="Q31" s="11">
        <v>1</v>
      </c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4">
        <f t="shared" ref="AE31:AE36" si="8">SUM(C31:AD31)</f>
        <v>35</v>
      </c>
    </row>
    <row r="32" spans="1:31" ht="12.75">
      <c r="A32" s="37"/>
      <c r="B32" s="12" t="s">
        <v>14</v>
      </c>
      <c r="C32" s="11">
        <v>6</v>
      </c>
      <c r="D32" s="11">
        <v>10</v>
      </c>
      <c r="E32" s="11">
        <v>9</v>
      </c>
      <c r="F32" s="11">
        <v>275</v>
      </c>
      <c r="G32" s="11">
        <v>284</v>
      </c>
      <c r="H32" s="11">
        <v>86</v>
      </c>
      <c r="I32" s="11">
        <v>13</v>
      </c>
      <c r="J32" s="11">
        <v>102</v>
      </c>
      <c r="K32" s="11">
        <v>74</v>
      </c>
      <c r="L32" s="11">
        <v>10</v>
      </c>
      <c r="M32" s="11">
        <v>1</v>
      </c>
      <c r="N32" s="11"/>
      <c r="O32" s="11"/>
      <c r="P32" s="11"/>
      <c r="Q32" s="11">
        <v>4</v>
      </c>
      <c r="R32" s="11">
        <v>4</v>
      </c>
      <c r="S32" s="11">
        <v>1</v>
      </c>
      <c r="T32" s="11">
        <v>3</v>
      </c>
      <c r="U32" s="11"/>
      <c r="V32" s="11">
        <v>5</v>
      </c>
      <c r="W32" s="11"/>
      <c r="X32" s="11">
        <v>2</v>
      </c>
      <c r="Y32" s="11"/>
      <c r="Z32" s="11">
        <v>2</v>
      </c>
      <c r="AA32" s="11"/>
      <c r="AB32" s="11"/>
      <c r="AC32" s="11"/>
      <c r="AD32" s="11"/>
      <c r="AE32" s="14">
        <f t="shared" si="8"/>
        <v>891</v>
      </c>
    </row>
    <row r="33" spans="1:31" ht="12.75">
      <c r="A33" s="37"/>
      <c r="B33" s="12" t="s">
        <v>16</v>
      </c>
      <c r="C33" s="11"/>
      <c r="D33" s="11"/>
      <c r="E33" s="11"/>
      <c r="F33" s="11"/>
      <c r="G33" s="11">
        <v>1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4">
        <f t="shared" si="8"/>
        <v>1</v>
      </c>
    </row>
    <row r="34" spans="1:31" ht="12.75">
      <c r="A34" s="37"/>
      <c r="B34" s="11" t="s">
        <v>28</v>
      </c>
      <c r="C34" s="11"/>
      <c r="D34" s="11"/>
      <c r="E34" s="11"/>
      <c r="F34" s="11">
        <v>1</v>
      </c>
      <c r="G34" s="11">
        <v>7</v>
      </c>
      <c r="H34" s="11">
        <v>1</v>
      </c>
      <c r="I34" s="11">
        <v>1</v>
      </c>
      <c r="J34" s="11"/>
      <c r="K34" s="11">
        <v>3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4">
        <f t="shared" si="8"/>
        <v>13</v>
      </c>
    </row>
    <row r="35" spans="1:31" ht="12.75">
      <c r="A35" s="37"/>
      <c r="B35" s="11" t="s">
        <v>18</v>
      </c>
      <c r="C35" s="11"/>
      <c r="D35" s="11"/>
      <c r="E35" s="11"/>
      <c r="F35" s="11"/>
      <c r="G35" s="11">
        <v>1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4">
        <f t="shared" si="8"/>
        <v>1</v>
      </c>
    </row>
    <row r="36" spans="1:31" ht="12.75">
      <c r="A36" s="37"/>
      <c r="B36" s="12" t="s">
        <v>27</v>
      </c>
      <c r="C36" s="11"/>
      <c r="D36" s="11"/>
      <c r="E36" s="11"/>
      <c r="F36" s="11">
        <v>1</v>
      </c>
      <c r="G36" s="11">
        <v>1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4">
        <f t="shared" si="8"/>
        <v>2</v>
      </c>
    </row>
    <row r="37" spans="1:31" ht="12.75">
      <c r="A37" s="38"/>
      <c r="B37" s="11" t="s">
        <v>11</v>
      </c>
      <c r="C37" s="14">
        <f t="shared" ref="C37:AE37" si="9">SUM(C31:C36)</f>
        <v>6</v>
      </c>
      <c r="D37" s="14">
        <f t="shared" si="9"/>
        <v>10</v>
      </c>
      <c r="E37" s="14">
        <f t="shared" si="9"/>
        <v>10</v>
      </c>
      <c r="F37" s="14">
        <f t="shared" si="9"/>
        <v>290</v>
      </c>
      <c r="G37" s="14">
        <f t="shared" si="9"/>
        <v>303</v>
      </c>
      <c r="H37" s="14">
        <f t="shared" si="9"/>
        <v>91</v>
      </c>
      <c r="I37" s="14">
        <f t="shared" si="9"/>
        <v>18</v>
      </c>
      <c r="J37" s="14">
        <f t="shared" si="9"/>
        <v>102</v>
      </c>
      <c r="K37" s="14">
        <f t="shared" si="9"/>
        <v>79</v>
      </c>
      <c r="L37" s="14">
        <f t="shared" si="9"/>
        <v>11</v>
      </c>
      <c r="M37" s="14">
        <f t="shared" si="9"/>
        <v>1</v>
      </c>
      <c r="N37" s="14">
        <f t="shared" si="9"/>
        <v>0</v>
      </c>
      <c r="O37" s="14">
        <f t="shared" si="9"/>
        <v>0</v>
      </c>
      <c r="P37" s="14">
        <f t="shared" si="9"/>
        <v>0</v>
      </c>
      <c r="Q37" s="14">
        <f t="shared" si="9"/>
        <v>5</v>
      </c>
      <c r="R37" s="14">
        <f t="shared" si="9"/>
        <v>4</v>
      </c>
      <c r="S37" s="14">
        <f t="shared" si="9"/>
        <v>1</v>
      </c>
      <c r="T37" s="14">
        <f t="shared" si="9"/>
        <v>3</v>
      </c>
      <c r="U37" s="14">
        <f t="shared" si="9"/>
        <v>0</v>
      </c>
      <c r="V37" s="14">
        <f t="shared" si="9"/>
        <v>5</v>
      </c>
      <c r="W37" s="14">
        <f t="shared" si="9"/>
        <v>0</v>
      </c>
      <c r="X37" s="14">
        <f t="shared" si="9"/>
        <v>2</v>
      </c>
      <c r="Y37" s="14">
        <f t="shared" si="9"/>
        <v>0</v>
      </c>
      <c r="Z37" s="14">
        <f t="shared" si="9"/>
        <v>2</v>
      </c>
      <c r="AA37" s="14">
        <f t="shared" si="9"/>
        <v>0</v>
      </c>
      <c r="AB37" s="14">
        <f t="shared" si="9"/>
        <v>0</v>
      </c>
      <c r="AC37" s="14">
        <f t="shared" si="9"/>
        <v>0</v>
      </c>
      <c r="AD37" s="14">
        <f t="shared" si="9"/>
        <v>0</v>
      </c>
      <c r="AE37" s="14">
        <f t="shared" si="9"/>
        <v>943</v>
      </c>
    </row>
    <row r="39" spans="1:31" ht="12.75">
      <c r="A39" s="40">
        <v>22</v>
      </c>
      <c r="B39" s="11" t="s">
        <v>32</v>
      </c>
      <c r="C39" s="11"/>
      <c r="D39" s="11"/>
      <c r="E39" s="11"/>
      <c r="F39" s="11">
        <v>9</v>
      </c>
      <c r="G39" s="11">
        <v>8</v>
      </c>
      <c r="H39" s="11">
        <v>1</v>
      </c>
      <c r="I39" s="11"/>
      <c r="J39" s="11">
        <v>2</v>
      </c>
      <c r="K39" s="11">
        <v>2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4">
        <f t="shared" ref="AE39:AE48" si="10">SUM(C39:AD39)</f>
        <v>22</v>
      </c>
    </row>
    <row r="40" spans="1:31" ht="12.75">
      <c r="A40" s="37"/>
      <c r="B40" s="12" t="s">
        <v>14</v>
      </c>
      <c r="C40" s="11">
        <v>7</v>
      </c>
      <c r="D40" s="11">
        <v>9</v>
      </c>
      <c r="E40" s="11">
        <v>10</v>
      </c>
      <c r="F40" s="11">
        <v>264</v>
      </c>
      <c r="G40" s="11">
        <v>279</v>
      </c>
      <c r="H40" s="11">
        <v>83</v>
      </c>
      <c r="I40" s="11">
        <v>12</v>
      </c>
      <c r="J40" s="11">
        <v>94</v>
      </c>
      <c r="K40" s="11">
        <v>71</v>
      </c>
      <c r="L40" s="11">
        <v>11</v>
      </c>
      <c r="M40" s="11">
        <v>1</v>
      </c>
      <c r="N40" s="11"/>
      <c r="O40" s="11"/>
      <c r="P40" s="11"/>
      <c r="Q40" s="11">
        <v>4</v>
      </c>
      <c r="R40" s="11">
        <v>4</v>
      </c>
      <c r="S40" s="11">
        <v>1</v>
      </c>
      <c r="T40" s="11">
        <v>3</v>
      </c>
      <c r="U40" s="11"/>
      <c r="V40" s="11">
        <v>6</v>
      </c>
      <c r="W40" s="11"/>
      <c r="X40" s="11">
        <v>2</v>
      </c>
      <c r="Y40" s="11"/>
      <c r="Z40" s="11">
        <v>2</v>
      </c>
      <c r="AA40" s="11"/>
      <c r="AB40" s="11"/>
      <c r="AC40" s="11"/>
      <c r="AD40" s="11"/>
      <c r="AE40" s="14">
        <f t="shared" si="10"/>
        <v>863</v>
      </c>
    </row>
    <row r="41" spans="1:31" ht="12.75">
      <c r="A41" s="37"/>
      <c r="B41" s="12" t="s">
        <v>16</v>
      </c>
      <c r="C41" s="11"/>
      <c r="D41" s="11"/>
      <c r="E41" s="11"/>
      <c r="F41" s="11">
        <v>1</v>
      </c>
      <c r="G41" s="11">
        <v>1</v>
      </c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4">
        <f t="shared" si="10"/>
        <v>2</v>
      </c>
    </row>
    <row r="42" spans="1:31" ht="12.75">
      <c r="A42" s="37"/>
      <c r="B42" s="11" t="s">
        <v>26</v>
      </c>
      <c r="C42" s="11"/>
      <c r="D42" s="11"/>
      <c r="E42" s="11"/>
      <c r="F42" s="11">
        <v>7</v>
      </c>
      <c r="G42" s="11">
        <v>2</v>
      </c>
      <c r="H42" s="11">
        <v>2</v>
      </c>
      <c r="I42" s="11"/>
      <c r="J42" s="11">
        <v>4</v>
      </c>
      <c r="K42" s="11"/>
      <c r="L42" s="11"/>
      <c r="M42" s="11"/>
      <c r="N42" s="11"/>
      <c r="O42" s="11"/>
      <c r="P42" s="11"/>
      <c r="Q42" s="11">
        <v>1</v>
      </c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4">
        <f t="shared" si="10"/>
        <v>16</v>
      </c>
    </row>
    <row r="43" spans="1:31" ht="12.75">
      <c r="A43" s="37"/>
      <c r="B43" s="11" t="s">
        <v>28</v>
      </c>
      <c r="C43" s="11"/>
      <c r="D43" s="11"/>
      <c r="E43" s="11"/>
      <c r="F43" s="11">
        <v>6</v>
      </c>
      <c r="G43" s="11">
        <v>3</v>
      </c>
      <c r="H43" s="11"/>
      <c r="I43" s="11"/>
      <c r="J43" s="11">
        <v>1</v>
      </c>
      <c r="K43" s="11">
        <v>1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4">
        <f t="shared" si="10"/>
        <v>11</v>
      </c>
    </row>
    <row r="44" spans="1:31" ht="12.75">
      <c r="A44" s="37"/>
      <c r="B44" s="11" t="s">
        <v>34</v>
      </c>
      <c r="C44" s="11"/>
      <c r="D44" s="11">
        <v>1</v>
      </c>
      <c r="E44" s="11"/>
      <c r="F44" s="11">
        <v>8</v>
      </c>
      <c r="G44" s="11">
        <v>12</v>
      </c>
      <c r="H44" s="11">
        <v>4</v>
      </c>
      <c r="I44" s="11">
        <v>2</v>
      </c>
      <c r="J44" s="11">
        <v>7</v>
      </c>
      <c r="K44" s="11">
        <v>3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4">
        <f t="shared" si="10"/>
        <v>37</v>
      </c>
    </row>
    <row r="45" spans="1:31" ht="12.75">
      <c r="A45" s="37"/>
      <c r="B45" s="11" t="s">
        <v>35</v>
      </c>
      <c r="C45" s="11"/>
      <c r="D45" s="11"/>
      <c r="E45" s="11"/>
      <c r="F45" s="11"/>
      <c r="G45" s="11"/>
      <c r="H45" s="11"/>
      <c r="I45" s="11"/>
      <c r="J45" s="11"/>
      <c r="K45" s="11">
        <v>1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4">
        <f t="shared" si="10"/>
        <v>1</v>
      </c>
    </row>
    <row r="46" spans="1:31" ht="12.75">
      <c r="A46" s="37"/>
      <c r="B46" s="11" t="s">
        <v>33</v>
      </c>
      <c r="C46" s="11"/>
      <c r="D46" s="11"/>
      <c r="E46" s="11"/>
      <c r="F46" s="11"/>
      <c r="G46" s="11">
        <v>1</v>
      </c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4">
        <f t="shared" si="10"/>
        <v>1</v>
      </c>
    </row>
    <row r="47" spans="1:31" ht="12.75">
      <c r="A47" s="37"/>
      <c r="B47" s="11" t="s">
        <v>18</v>
      </c>
      <c r="C47" s="11"/>
      <c r="D47" s="11"/>
      <c r="E47" s="11"/>
      <c r="F47" s="11">
        <v>1</v>
      </c>
      <c r="G47" s="11"/>
      <c r="H47" s="11"/>
      <c r="I47" s="11"/>
      <c r="J47" s="11"/>
      <c r="K47" s="11">
        <v>1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4">
        <f t="shared" si="10"/>
        <v>2</v>
      </c>
    </row>
    <row r="48" spans="1:31" ht="12.75">
      <c r="A48" s="37"/>
      <c r="B48" s="12" t="s">
        <v>27</v>
      </c>
      <c r="C48" s="11"/>
      <c r="D48" s="11"/>
      <c r="E48" s="11"/>
      <c r="F48" s="11">
        <v>1</v>
      </c>
      <c r="G48" s="11"/>
      <c r="H48" s="11">
        <v>1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4">
        <f t="shared" si="10"/>
        <v>2</v>
      </c>
    </row>
    <row r="49" spans="1:31" ht="12.75">
      <c r="A49" s="38"/>
      <c r="B49" s="11" t="s">
        <v>11</v>
      </c>
      <c r="C49" s="14">
        <f t="shared" ref="C49:AE49" si="11">SUM(C39:C48)</f>
        <v>7</v>
      </c>
      <c r="D49" s="14">
        <f t="shared" si="11"/>
        <v>10</v>
      </c>
      <c r="E49" s="14">
        <f t="shared" si="11"/>
        <v>10</v>
      </c>
      <c r="F49" s="14">
        <f t="shared" si="11"/>
        <v>297</v>
      </c>
      <c r="G49" s="14">
        <f t="shared" si="11"/>
        <v>306</v>
      </c>
      <c r="H49" s="14">
        <f t="shared" si="11"/>
        <v>91</v>
      </c>
      <c r="I49" s="14">
        <f t="shared" si="11"/>
        <v>14</v>
      </c>
      <c r="J49" s="14">
        <f t="shared" si="11"/>
        <v>108</v>
      </c>
      <c r="K49" s="14">
        <f t="shared" si="11"/>
        <v>79</v>
      </c>
      <c r="L49" s="14">
        <f t="shared" si="11"/>
        <v>11</v>
      </c>
      <c r="M49" s="14">
        <f t="shared" si="11"/>
        <v>1</v>
      </c>
      <c r="N49" s="14">
        <f t="shared" si="11"/>
        <v>0</v>
      </c>
      <c r="O49" s="14">
        <f t="shared" si="11"/>
        <v>0</v>
      </c>
      <c r="P49" s="14">
        <f t="shared" si="11"/>
        <v>0</v>
      </c>
      <c r="Q49" s="14">
        <f t="shared" si="11"/>
        <v>5</v>
      </c>
      <c r="R49" s="14">
        <f t="shared" si="11"/>
        <v>4</v>
      </c>
      <c r="S49" s="14">
        <f t="shared" si="11"/>
        <v>1</v>
      </c>
      <c r="T49" s="14">
        <f t="shared" si="11"/>
        <v>3</v>
      </c>
      <c r="U49" s="14">
        <f t="shared" si="11"/>
        <v>0</v>
      </c>
      <c r="V49" s="14">
        <f t="shared" si="11"/>
        <v>6</v>
      </c>
      <c r="W49" s="14">
        <f t="shared" si="11"/>
        <v>0</v>
      </c>
      <c r="X49" s="14">
        <f t="shared" si="11"/>
        <v>2</v>
      </c>
      <c r="Y49" s="14">
        <f t="shared" si="11"/>
        <v>0</v>
      </c>
      <c r="Z49" s="14">
        <f t="shared" si="11"/>
        <v>2</v>
      </c>
      <c r="AA49" s="14">
        <f t="shared" si="11"/>
        <v>0</v>
      </c>
      <c r="AB49" s="14">
        <f t="shared" si="11"/>
        <v>0</v>
      </c>
      <c r="AC49" s="14">
        <f t="shared" si="11"/>
        <v>0</v>
      </c>
      <c r="AD49" s="14">
        <f t="shared" si="11"/>
        <v>0</v>
      </c>
      <c r="AE49" s="14">
        <f t="shared" si="11"/>
        <v>957</v>
      </c>
    </row>
    <row r="51" spans="1:31" ht="12.75">
      <c r="A51" s="40">
        <v>21</v>
      </c>
      <c r="B51" s="12" t="s">
        <v>14</v>
      </c>
      <c r="C51" s="11">
        <v>6</v>
      </c>
      <c r="D51" s="11">
        <v>10</v>
      </c>
      <c r="E51" s="11">
        <v>10</v>
      </c>
      <c r="F51" s="11">
        <v>286</v>
      </c>
      <c r="G51" s="11">
        <v>302</v>
      </c>
      <c r="H51" s="11">
        <v>88</v>
      </c>
      <c r="I51" s="11">
        <v>14</v>
      </c>
      <c r="J51" s="11">
        <v>102</v>
      </c>
      <c r="K51" s="11">
        <v>76</v>
      </c>
      <c r="L51" s="11">
        <v>10</v>
      </c>
      <c r="M51" s="11">
        <v>1</v>
      </c>
      <c r="N51" s="11"/>
      <c r="O51" s="11"/>
      <c r="P51" s="11"/>
      <c r="Q51" s="11">
        <v>5</v>
      </c>
      <c r="R51" s="11">
        <v>4</v>
      </c>
      <c r="S51" s="11">
        <v>1</v>
      </c>
      <c r="T51" s="11">
        <v>3</v>
      </c>
      <c r="U51" s="11"/>
      <c r="V51" s="11">
        <v>5</v>
      </c>
      <c r="W51" s="11"/>
      <c r="X51" s="11">
        <v>2</v>
      </c>
      <c r="Y51" s="11"/>
      <c r="Z51" s="11">
        <v>2</v>
      </c>
      <c r="AA51" s="11"/>
      <c r="AB51" s="11"/>
      <c r="AC51" s="11"/>
      <c r="AD51" s="11"/>
      <c r="AE51" s="14">
        <f t="shared" ref="AE51:AE53" si="12">SUM(C51:AD51)</f>
        <v>927</v>
      </c>
    </row>
    <row r="52" spans="1:31" ht="12.75">
      <c r="A52" s="37"/>
      <c r="B52" s="12" t="s">
        <v>16</v>
      </c>
      <c r="C52" s="11"/>
      <c r="D52" s="11"/>
      <c r="E52" s="11"/>
      <c r="F52" s="11">
        <v>1</v>
      </c>
      <c r="G52" s="11">
        <v>2</v>
      </c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4">
        <f t="shared" si="12"/>
        <v>3</v>
      </c>
    </row>
    <row r="53" spans="1:31" ht="12.75">
      <c r="A53" s="37"/>
      <c r="B53" s="11" t="s">
        <v>29</v>
      </c>
      <c r="C53" s="11"/>
      <c r="D53" s="11"/>
      <c r="E53" s="11"/>
      <c r="F53" s="11"/>
      <c r="G53" s="11"/>
      <c r="H53" s="11"/>
      <c r="I53" s="11"/>
      <c r="J53" s="11">
        <v>1</v>
      </c>
      <c r="K53" s="11">
        <v>1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4">
        <f t="shared" si="12"/>
        <v>2</v>
      </c>
    </row>
    <row r="54" spans="1:31" ht="12.75">
      <c r="A54" s="38"/>
      <c r="B54" s="11" t="s">
        <v>11</v>
      </c>
      <c r="C54" s="14">
        <f t="shared" ref="C54:AE54" si="13">SUM(C51:C53)</f>
        <v>6</v>
      </c>
      <c r="D54" s="14">
        <f t="shared" si="13"/>
        <v>10</v>
      </c>
      <c r="E54" s="14">
        <f t="shared" si="13"/>
        <v>10</v>
      </c>
      <c r="F54" s="14">
        <f t="shared" si="13"/>
        <v>287</v>
      </c>
      <c r="G54" s="14">
        <f t="shared" si="13"/>
        <v>304</v>
      </c>
      <c r="H54" s="14">
        <f t="shared" si="13"/>
        <v>88</v>
      </c>
      <c r="I54" s="14">
        <f t="shared" si="13"/>
        <v>14</v>
      </c>
      <c r="J54" s="14">
        <f t="shared" si="13"/>
        <v>103</v>
      </c>
      <c r="K54" s="14">
        <f t="shared" si="13"/>
        <v>77</v>
      </c>
      <c r="L54" s="14">
        <f t="shared" si="13"/>
        <v>10</v>
      </c>
      <c r="M54" s="14">
        <f t="shared" si="13"/>
        <v>1</v>
      </c>
      <c r="N54" s="14">
        <f t="shared" si="13"/>
        <v>0</v>
      </c>
      <c r="O54" s="14">
        <f t="shared" si="13"/>
        <v>0</v>
      </c>
      <c r="P54" s="14">
        <f t="shared" si="13"/>
        <v>0</v>
      </c>
      <c r="Q54" s="14">
        <f t="shared" si="13"/>
        <v>5</v>
      </c>
      <c r="R54" s="14">
        <f t="shared" si="13"/>
        <v>4</v>
      </c>
      <c r="S54" s="14">
        <f t="shared" si="13"/>
        <v>1</v>
      </c>
      <c r="T54" s="14">
        <f t="shared" si="13"/>
        <v>3</v>
      </c>
      <c r="U54" s="14">
        <f t="shared" si="13"/>
        <v>0</v>
      </c>
      <c r="V54" s="14">
        <f t="shared" si="13"/>
        <v>5</v>
      </c>
      <c r="W54" s="14">
        <f t="shared" si="13"/>
        <v>0</v>
      </c>
      <c r="X54" s="14">
        <f t="shared" si="13"/>
        <v>2</v>
      </c>
      <c r="Y54" s="14">
        <f t="shared" si="13"/>
        <v>0</v>
      </c>
      <c r="Z54" s="14">
        <f t="shared" si="13"/>
        <v>2</v>
      </c>
      <c r="AA54" s="14">
        <f t="shared" si="13"/>
        <v>0</v>
      </c>
      <c r="AB54" s="14">
        <f t="shared" si="13"/>
        <v>0</v>
      </c>
      <c r="AC54" s="14">
        <f t="shared" si="13"/>
        <v>0</v>
      </c>
      <c r="AD54" s="14">
        <f t="shared" si="13"/>
        <v>0</v>
      </c>
      <c r="AE54" s="14">
        <f t="shared" si="13"/>
        <v>932</v>
      </c>
    </row>
  </sheetData>
  <mergeCells count="9">
    <mergeCell ref="A3:A8"/>
    <mergeCell ref="A1:B2"/>
    <mergeCell ref="C1:AE1"/>
    <mergeCell ref="A17:A22"/>
    <mergeCell ref="A24:A29"/>
    <mergeCell ref="A31:A37"/>
    <mergeCell ref="A39:A49"/>
    <mergeCell ref="A51:A54"/>
    <mergeCell ref="A10:A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G45"/>
  <sheetViews>
    <sheetView workbookViewId="0"/>
  </sheetViews>
  <sheetFormatPr defaultColWidth="14.42578125" defaultRowHeight="15.75" customHeight="1"/>
  <cols>
    <col min="1" max="1" width="5.28515625" customWidth="1"/>
    <col min="2" max="2" width="48.5703125" customWidth="1"/>
    <col min="3" max="30" width="5.28515625" customWidth="1"/>
    <col min="31" max="31" width="7.5703125" customWidth="1"/>
    <col min="32" max="33" width="5.28515625" customWidth="1"/>
  </cols>
  <sheetData>
    <row r="1" spans="1:33">
      <c r="A1" s="41" t="s">
        <v>0</v>
      </c>
      <c r="B1" s="42"/>
      <c r="C1" s="39" t="s">
        <v>2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5"/>
      <c r="AF1" s="3"/>
      <c r="AG1" s="3"/>
    </row>
    <row r="2" spans="1:33" ht="15.75" customHeight="1">
      <c r="A2" s="43"/>
      <c r="B2" s="44"/>
      <c r="C2" s="6">
        <v>0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6">
        <v>15</v>
      </c>
      <c r="S2" s="6">
        <v>16</v>
      </c>
      <c r="T2" s="6">
        <v>17</v>
      </c>
      <c r="U2" s="6">
        <v>18</v>
      </c>
      <c r="V2" s="6">
        <v>19</v>
      </c>
      <c r="W2" s="6">
        <v>20</v>
      </c>
      <c r="X2" s="6">
        <v>21</v>
      </c>
      <c r="Y2" s="6">
        <v>22</v>
      </c>
      <c r="Z2" s="6">
        <v>23</v>
      </c>
      <c r="AA2" s="6">
        <v>24</v>
      </c>
      <c r="AB2" s="6">
        <v>25</v>
      </c>
      <c r="AC2" s="6">
        <v>26</v>
      </c>
      <c r="AD2" s="8">
        <v>27</v>
      </c>
      <c r="AE2" s="9" t="s">
        <v>11</v>
      </c>
      <c r="AF2" s="10"/>
      <c r="AG2" s="10"/>
    </row>
    <row r="3" spans="1:33">
      <c r="A3" s="45">
        <v>27</v>
      </c>
      <c r="B3" s="11" t="s">
        <v>18</v>
      </c>
      <c r="C3" s="11">
        <v>0</v>
      </c>
      <c r="D3" s="11">
        <v>0</v>
      </c>
      <c r="E3" s="11">
        <v>1</v>
      </c>
      <c r="F3" s="11">
        <v>2</v>
      </c>
      <c r="G3" s="11">
        <v>2</v>
      </c>
      <c r="H3" s="11">
        <v>3</v>
      </c>
      <c r="I3" s="11">
        <v>0</v>
      </c>
      <c r="J3" s="11">
        <v>1</v>
      </c>
      <c r="K3" s="11">
        <v>1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10</v>
      </c>
      <c r="AF3" s="18"/>
      <c r="AG3" s="19"/>
    </row>
    <row r="4" spans="1:33">
      <c r="A4" s="46"/>
      <c r="B4" s="11" t="s">
        <v>14</v>
      </c>
      <c r="C4" s="11">
        <v>0</v>
      </c>
      <c r="D4" s="11">
        <v>0</v>
      </c>
      <c r="E4" s="11">
        <v>0</v>
      </c>
      <c r="F4" s="11">
        <v>4</v>
      </c>
      <c r="G4" s="11">
        <v>0</v>
      </c>
      <c r="H4" s="11">
        <v>1</v>
      </c>
      <c r="I4" s="11">
        <v>0</v>
      </c>
      <c r="J4" s="11">
        <v>1</v>
      </c>
      <c r="K4" s="11">
        <v>1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 s="11">
        <v>0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0</v>
      </c>
      <c r="AB4" s="11">
        <v>0</v>
      </c>
      <c r="AC4" s="11">
        <v>0</v>
      </c>
      <c r="AD4" s="11">
        <v>0</v>
      </c>
      <c r="AE4" s="11">
        <v>7</v>
      </c>
      <c r="AF4" s="18"/>
      <c r="AG4" s="20"/>
    </row>
    <row r="5" spans="1:33" ht="15.75" customHeight="1">
      <c r="A5" s="46"/>
      <c r="B5" s="11" t="s">
        <v>16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>
        <v>0</v>
      </c>
      <c r="AC5" s="11">
        <v>0</v>
      </c>
      <c r="AD5" s="11">
        <v>0</v>
      </c>
      <c r="AE5" s="11">
        <f>SUM(C5:AD5)</f>
        <v>0</v>
      </c>
    </row>
    <row r="6" spans="1:33">
      <c r="A6" s="46"/>
      <c r="B6" s="11" t="s">
        <v>12</v>
      </c>
      <c r="C6" s="11">
        <v>5</v>
      </c>
      <c r="D6" s="11">
        <v>4</v>
      </c>
      <c r="E6" s="11">
        <v>2</v>
      </c>
      <c r="F6" s="11">
        <v>97</v>
      </c>
      <c r="G6" s="11">
        <v>100</v>
      </c>
      <c r="H6" s="11">
        <v>20</v>
      </c>
      <c r="I6" s="11">
        <v>5</v>
      </c>
      <c r="J6" s="11">
        <v>41</v>
      </c>
      <c r="K6" s="11">
        <v>25</v>
      </c>
      <c r="L6" s="11">
        <v>1</v>
      </c>
      <c r="M6" s="11">
        <v>0</v>
      </c>
      <c r="N6" s="11">
        <v>0</v>
      </c>
      <c r="O6" s="11">
        <v>0</v>
      </c>
      <c r="P6" s="11">
        <v>0</v>
      </c>
      <c r="Q6" s="11">
        <v>1</v>
      </c>
      <c r="R6" s="11">
        <v>0</v>
      </c>
      <c r="S6" s="11">
        <v>1</v>
      </c>
      <c r="T6" s="11">
        <v>1</v>
      </c>
      <c r="U6" s="11">
        <v>0</v>
      </c>
      <c r="V6" s="11">
        <v>1</v>
      </c>
      <c r="W6" s="11">
        <v>0</v>
      </c>
      <c r="X6" s="11">
        <v>1</v>
      </c>
      <c r="Y6" s="11">
        <v>0</v>
      </c>
      <c r="Z6" s="11">
        <v>1</v>
      </c>
      <c r="AA6" s="11">
        <v>0</v>
      </c>
      <c r="AB6" s="11">
        <v>0</v>
      </c>
      <c r="AC6" s="11">
        <v>0</v>
      </c>
      <c r="AD6" s="11">
        <v>0</v>
      </c>
      <c r="AE6" s="11">
        <v>306</v>
      </c>
      <c r="AF6" s="18"/>
      <c r="AG6" s="20"/>
    </row>
    <row r="7" spans="1:33" ht="15.75" customHeight="1">
      <c r="A7" s="44"/>
      <c r="B7" s="11" t="s">
        <v>11</v>
      </c>
      <c r="C7" s="14">
        <f t="shared" ref="C7:AE7" si="0">SUM(C3:C6)</f>
        <v>5</v>
      </c>
      <c r="D7" s="14">
        <f t="shared" si="0"/>
        <v>4</v>
      </c>
      <c r="E7" s="14">
        <f t="shared" si="0"/>
        <v>3</v>
      </c>
      <c r="F7" s="14">
        <f t="shared" si="0"/>
        <v>103</v>
      </c>
      <c r="G7" s="14">
        <f t="shared" si="0"/>
        <v>102</v>
      </c>
      <c r="H7" s="14">
        <f t="shared" si="0"/>
        <v>24</v>
      </c>
      <c r="I7" s="14">
        <f t="shared" si="0"/>
        <v>5</v>
      </c>
      <c r="J7" s="14">
        <f t="shared" si="0"/>
        <v>43</v>
      </c>
      <c r="K7" s="14">
        <f t="shared" si="0"/>
        <v>27</v>
      </c>
      <c r="L7" s="14">
        <f t="shared" si="0"/>
        <v>1</v>
      </c>
      <c r="M7" s="14">
        <f t="shared" si="0"/>
        <v>0</v>
      </c>
      <c r="N7" s="14">
        <f t="shared" si="0"/>
        <v>0</v>
      </c>
      <c r="O7" s="14">
        <f t="shared" si="0"/>
        <v>0</v>
      </c>
      <c r="P7" s="14">
        <f t="shared" si="0"/>
        <v>0</v>
      </c>
      <c r="Q7" s="14">
        <f t="shared" si="0"/>
        <v>1</v>
      </c>
      <c r="R7" s="14">
        <f t="shared" si="0"/>
        <v>0</v>
      </c>
      <c r="S7" s="14">
        <f t="shared" si="0"/>
        <v>1</v>
      </c>
      <c r="T7" s="14">
        <f t="shared" si="0"/>
        <v>1</v>
      </c>
      <c r="U7" s="14">
        <f t="shared" si="0"/>
        <v>0</v>
      </c>
      <c r="V7" s="14">
        <f t="shared" si="0"/>
        <v>1</v>
      </c>
      <c r="W7" s="14">
        <f t="shared" si="0"/>
        <v>0</v>
      </c>
      <c r="X7" s="14">
        <f t="shared" si="0"/>
        <v>1</v>
      </c>
      <c r="Y7" s="14">
        <f t="shared" si="0"/>
        <v>0</v>
      </c>
      <c r="Z7" s="14">
        <f t="shared" si="0"/>
        <v>1</v>
      </c>
      <c r="AA7" s="14">
        <f t="shared" si="0"/>
        <v>0</v>
      </c>
      <c r="AB7" s="14">
        <f t="shared" si="0"/>
        <v>0</v>
      </c>
      <c r="AC7" s="14">
        <f t="shared" si="0"/>
        <v>0</v>
      </c>
      <c r="AD7" s="14">
        <f t="shared" si="0"/>
        <v>0</v>
      </c>
      <c r="AE7" s="14">
        <f t="shared" si="0"/>
        <v>323</v>
      </c>
    </row>
    <row r="9" spans="1:33" ht="15.75" customHeight="1">
      <c r="A9" s="40">
        <v>26</v>
      </c>
      <c r="B9" s="12" t="s">
        <v>18</v>
      </c>
      <c r="C9" s="11">
        <v>0</v>
      </c>
      <c r="D9" s="11">
        <v>0</v>
      </c>
      <c r="E9" s="11">
        <v>0</v>
      </c>
      <c r="F9" s="11">
        <v>5</v>
      </c>
      <c r="G9" s="11">
        <v>2</v>
      </c>
      <c r="H9" s="11">
        <v>2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1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4">
        <f t="shared" ref="AE9:AE12" si="1">SUM(C9:AD9)</f>
        <v>10</v>
      </c>
    </row>
    <row r="10" spans="1:33" ht="15.75" customHeight="1">
      <c r="A10" s="37"/>
      <c r="B10" s="12" t="s">
        <v>14</v>
      </c>
      <c r="C10" s="11">
        <v>4</v>
      </c>
      <c r="D10" s="11">
        <v>5</v>
      </c>
      <c r="E10" s="11">
        <v>3</v>
      </c>
      <c r="F10" s="11">
        <v>84</v>
      </c>
      <c r="G10" s="11">
        <v>101</v>
      </c>
      <c r="H10" s="11">
        <v>29</v>
      </c>
      <c r="I10" s="11">
        <v>3</v>
      </c>
      <c r="J10" s="11">
        <v>40</v>
      </c>
      <c r="K10" s="11">
        <v>23</v>
      </c>
      <c r="L10" s="11">
        <v>1</v>
      </c>
      <c r="M10" s="11">
        <v>0</v>
      </c>
      <c r="N10" s="11">
        <v>0</v>
      </c>
      <c r="O10" s="11">
        <v>0</v>
      </c>
      <c r="P10" s="11">
        <v>0</v>
      </c>
      <c r="Q10" s="11">
        <v>2</v>
      </c>
      <c r="R10" s="11">
        <v>0</v>
      </c>
      <c r="S10" s="11">
        <v>0</v>
      </c>
      <c r="T10" s="11">
        <v>1</v>
      </c>
      <c r="U10" s="11">
        <v>0</v>
      </c>
      <c r="V10" s="11">
        <v>1</v>
      </c>
      <c r="W10" s="11">
        <v>0</v>
      </c>
      <c r="X10" s="11">
        <v>1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4">
        <f t="shared" si="1"/>
        <v>298</v>
      </c>
    </row>
    <row r="11" spans="1:33" ht="15.75" customHeight="1">
      <c r="A11" s="37"/>
      <c r="B11" s="12" t="s">
        <v>16</v>
      </c>
      <c r="C11" s="11">
        <v>1</v>
      </c>
      <c r="D11" s="11">
        <v>0</v>
      </c>
      <c r="E11" s="11">
        <v>0</v>
      </c>
      <c r="F11" s="11">
        <v>27</v>
      </c>
      <c r="G11" s="11">
        <v>23</v>
      </c>
      <c r="H11" s="11">
        <v>3</v>
      </c>
      <c r="I11" s="11">
        <v>2</v>
      </c>
      <c r="J11" s="11">
        <v>8</v>
      </c>
      <c r="K11" s="11">
        <v>8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1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1</v>
      </c>
      <c r="AA11" s="11">
        <v>0</v>
      </c>
      <c r="AB11" s="11">
        <v>0</v>
      </c>
      <c r="AC11" s="11">
        <v>0</v>
      </c>
      <c r="AD11" s="11">
        <v>0</v>
      </c>
      <c r="AE11" s="14">
        <f t="shared" si="1"/>
        <v>74</v>
      </c>
    </row>
    <row r="12" spans="1:33" ht="15.75" customHeight="1">
      <c r="A12" s="37"/>
      <c r="B12" s="12" t="s">
        <v>12</v>
      </c>
      <c r="C12" s="11">
        <v>0</v>
      </c>
      <c r="D12" s="11">
        <v>0</v>
      </c>
      <c r="E12" s="11">
        <v>0</v>
      </c>
      <c r="F12" s="11">
        <v>8</v>
      </c>
      <c r="G12" s="11">
        <v>7</v>
      </c>
      <c r="H12" s="11">
        <v>1</v>
      </c>
      <c r="I12" s="11">
        <v>1</v>
      </c>
      <c r="J12" s="11">
        <v>2</v>
      </c>
      <c r="K12" s="11">
        <v>4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4">
        <f t="shared" si="1"/>
        <v>23</v>
      </c>
    </row>
    <row r="13" spans="1:33" ht="15.75" customHeight="1">
      <c r="A13" s="38"/>
      <c r="B13" s="11" t="s">
        <v>11</v>
      </c>
      <c r="C13" s="14">
        <f t="shared" ref="C13:AE13" si="2">SUM(C9:C12)</f>
        <v>5</v>
      </c>
      <c r="D13" s="14">
        <f t="shared" si="2"/>
        <v>5</v>
      </c>
      <c r="E13" s="14">
        <f t="shared" si="2"/>
        <v>3</v>
      </c>
      <c r="F13" s="14">
        <f t="shared" si="2"/>
        <v>124</v>
      </c>
      <c r="G13" s="14">
        <f t="shared" si="2"/>
        <v>133</v>
      </c>
      <c r="H13" s="14">
        <f t="shared" si="2"/>
        <v>35</v>
      </c>
      <c r="I13" s="14">
        <f t="shared" si="2"/>
        <v>6</v>
      </c>
      <c r="J13" s="14">
        <f t="shared" si="2"/>
        <v>50</v>
      </c>
      <c r="K13" s="14">
        <f t="shared" si="2"/>
        <v>35</v>
      </c>
      <c r="L13" s="14">
        <f t="shared" si="2"/>
        <v>1</v>
      </c>
      <c r="M13" s="14">
        <f t="shared" si="2"/>
        <v>0</v>
      </c>
      <c r="N13" s="14">
        <f t="shared" si="2"/>
        <v>0</v>
      </c>
      <c r="O13" s="14">
        <f t="shared" si="2"/>
        <v>0</v>
      </c>
      <c r="P13" s="14">
        <f t="shared" si="2"/>
        <v>0</v>
      </c>
      <c r="Q13" s="14">
        <f t="shared" si="2"/>
        <v>2</v>
      </c>
      <c r="R13" s="14">
        <f t="shared" si="2"/>
        <v>0</v>
      </c>
      <c r="S13" s="14">
        <f t="shared" si="2"/>
        <v>1</v>
      </c>
      <c r="T13" s="14">
        <f t="shared" si="2"/>
        <v>1</v>
      </c>
      <c r="U13" s="14">
        <f t="shared" si="2"/>
        <v>0</v>
      </c>
      <c r="V13" s="14">
        <f t="shared" si="2"/>
        <v>2</v>
      </c>
      <c r="W13" s="14">
        <f t="shared" si="2"/>
        <v>0</v>
      </c>
      <c r="X13" s="14">
        <f t="shared" si="2"/>
        <v>1</v>
      </c>
      <c r="Y13" s="14">
        <f t="shared" si="2"/>
        <v>0</v>
      </c>
      <c r="Z13" s="14">
        <f t="shared" si="2"/>
        <v>1</v>
      </c>
      <c r="AA13" s="14">
        <f t="shared" si="2"/>
        <v>0</v>
      </c>
      <c r="AB13" s="14">
        <f t="shared" si="2"/>
        <v>0</v>
      </c>
      <c r="AC13" s="14">
        <f t="shared" si="2"/>
        <v>0</v>
      </c>
      <c r="AD13" s="14">
        <f t="shared" si="2"/>
        <v>0</v>
      </c>
      <c r="AE13" s="14">
        <f t="shared" si="2"/>
        <v>405</v>
      </c>
    </row>
    <row r="15" spans="1:33" ht="15.75" customHeight="1">
      <c r="A15" s="40">
        <v>25</v>
      </c>
      <c r="B15" s="12" t="s">
        <v>18</v>
      </c>
      <c r="C15" s="11">
        <v>0</v>
      </c>
      <c r="D15" s="11">
        <v>0</v>
      </c>
      <c r="E15" s="11">
        <v>1</v>
      </c>
      <c r="F15" s="11">
        <v>2</v>
      </c>
      <c r="G15" s="11">
        <v>2</v>
      </c>
      <c r="H15" s="11">
        <v>3</v>
      </c>
      <c r="I15" s="11">
        <v>0</v>
      </c>
      <c r="J15" s="11">
        <v>1</v>
      </c>
      <c r="K15" s="11">
        <v>1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4">
        <f t="shared" ref="AE15:AE17" si="3">SUM(C15:AD15)</f>
        <v>10</v>
      </c>
    </row>
    <row r="16" spans="1:33" ht="15.75" customHeight="1">
      <c r="A16" s="37"/>
      <c r="B16" s="12" t="s">
        <v>14</v>
      </c>
      <c r="C16" s="11">
        <v>5</v>
      </c>
      <c r="D16" s="11">
        <v>4</v>
      </c>
      <c r="E16" s="11">
        <v>2</v>
      </c>
      <c r="F16" s="11">
        <v>96</v>
      </c>
      <c r="G16" s="11">
        <v>96</v>
      </c>
      <c r="H16" s="11">
        <v>22</v>
      </c>
      <c r="I16" s="11">
        <v>5</v>
      </c>
      <c r="J16" s="11">
        <v>37</v>
      </c>
      <c r="K16" s="11">
        <v>23</v>
      </c>
      <c r="L16" s="11">
        <v>1</v>
      </c>
      <c r="M16" s="11">
        <v>0</v>
      </c>
      <c r="N16" s="11">
        <v>0</v>
      </c>
      <c r="O16" s="11">
        <v>0</v>
      </c>
      <c r="P16" s="11">
        <v>0</v>
      </c>
      <c r="Q16" s="11">
        <v>1</v>
      </c>
      <c r="R16" s="11">
        <v>0</v>
      </c>
      <c r="S16" s="11">
        <v>1</v>
      </c>
      <c r="T16" s="11">
        <v>1</v>
      </c>
      <c r="U16" s="11">
        <v>0</v>
      </c>
      <c r="V16" s="11">
        <v>2</v>
      </c>
      <c r="W16" s="11">
        <v>0</v>
      </c>
      <c r="X16" s="11">
        <v>1</v>
      </c>
      <c r="Y16" s="11">
        <v>0</v>
      </c>
      <c r="Z16" s="11">
        <v>1</v>
      </c>
      <c r="AA16" s="11">
        <v>0</v>
      </c>
      <c r="AB16" s="11">
        <v>0</v>
      </c>
      <c r="AC16" s="11">
        <v>0</v>
      </c>
      <c r="AD16" s="11">
        <v>0</v>
      </c>
      <c r="AE16" s="14">
        <f t="shared" si="3"/>
        <v>298</v>
      </c>
    </row>
    <row r="17" spans="1:31" ht="15.75" customHeight="1">
      <c r="A17" s="37"/>
      <c r="B17" s="12" t="s">
        <v>12</v>
      </c>
      <c r="C17" s="11">
        <v>0</v>
      </c>
      <c r="D17" s="11">
        <v>0</v>
      </c>
      <c r="E17" s="11">
        <v>0</v>
      </c>
      <c r="F17" s="11">
        <v>7</v>
      </c>
      <c r="G17" s="11">
        <v>8</v>
      </c>
      <c r="H17" s="11">
        <v>0</v>
      </c>
      <c r="I17" s="11">
        <v>0</v>
      </c>
      <c r="J17" s="11">
        <v>5</v>
      </c>
      <c r="K17" s="11">
        <v>3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4">
        <f t="shared" si="3"/>
        <v>23</v>
      </c>
    </row>
    <row r="18" spans="1:31" ht="15.75" customHeight="1">
      <c r="A18" s="38"/>
      <c r="B18" s="11" t="s">
        <v>11</v>
      </c>
      <c r="C18" s="14">
        <f t="shared" ref="C18:AE18" si="4">SUM(C15:C17)</f>
        <v>5</v>
      </c>
      <c r="D18" s="14">
        <f t="shared" si="4"/>
        <v>4</v>
      </c>
      <c r="E18" s="14">
        <f t="shared" si="4"/>
        <v>3</v>
      </c>
      <c r="F18" s="14">
        <f t="shared" si="4"/>
        <v>105</v>
      </c>
      <c r="G18" s="14">
        <f t="shared" si="4"/>
        <v>106</v>
      </c>
      <c r="H18" s="14">
        <f t="shared" si="4"/>
        <v>25</v>
      </c>
      <c r="I18" s="14">
        <f t="shared" si="4"/>
        <v>5</v>
      </c>
      <c r="J18" s="14">
        <f t="shared" si="4"/>
        <v>43</v>
      </c>
      <c r="K18" s="14">
        <f t="shared" si="4"/>
        <v>27</v>
      </c>
      <c r="L18" s="14">
        <f t="shared" si="4"/>
        <v>1</v>
      </c>
      <c r="M18" s="14">
        <f t="shared" si="4"/>
        <v>0</v>
      </c>
      <c r="N18" s="14">
        <f t="shared" si="4"/>
        <v>0</v>
      </c>
      <c r="O18" s="14">
        <f t="shared" si="4"/>
        <v>0</v>
      </c>
      <c r="P18" s="14">
        <f t="shared" si="4"/>
        <v>0</v>
      </c>
      <c r="Q18" s="14">
        <f t="shared" si="4"/>
        <v>1</v>
      </c>
      <c r="R18" s="14">
        <f t="shared" si="4"/>
        <v>0</v>
      </c>
      <c r="S18" s="14">
        <f t="shared" si="4"/>
        <v>1</v>
      </c>
      <c r="T18" s="14">
        <f t="shared" si="4"/>
        <v>1</v>
      </c>
      <c r="U18" s="14">
        <f t="shared" si="4"/>
        <v>0</v>
      </c>
      <c r="V18" s="14">
        <f t="shared" si="4"/>
        <v>2</v>
      </c>
      <c r="W18" s="14">
        <f t="shared" si="4"/>
        <v>0</v>
      </c>
      <c r="X18" s="14">
        <f t="shared" si="4"/>
        <v>1</v>
      </c>
      <c r="Y18" s="14">
        <f t="shared" si="4"/>
        <v>0</v>
      </c>
      <c r="Z18" s="14">
        <f t="shared" si="4"/>
        <v>1</v>
      </c>
      <c r="AA18" s="14">
        <f t="shared" si="4"/>
        <v>0</v>
      </c>
      <c r="AB18" s="14">
        <f t="shared" si="4"/>
        <v>0</v>
      </c>
      <c r="AC18" s="14">
        <f t="shared" si="4"/>
        <v>0</v>
      </c>
      <c r="AD18" s="14">
        <f t="shared" si="4"/>
        <v>0</v>
      </c>
      <c r="AE18" s="14">
        <f t="shared" si="4"/>
        <v>331</v>
      </c>
    </row>
    <row r="20" spans="1:31" ht="15.75" customHeight="1">
      <c r="A20" s="40">
        <v>24</v>
      </c>
      <c r="B20" s="12" t="s">
        <v>18</v>
      </c>
      <c r="C20" s="11"/>
      <c r="D20" s="11"/>
      <c r="E20" s="11"/>
      <c r="F20" s="11">
        <v>5</v>
      </c>
      <c r="G20" s="11">
        <v>2</v>
      </c>
      <c r="H20" s="11">
        <v>2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>
        <v>1</v>
      </c>
      <c r="W20" s="11"/>
      <c r="X20" s="11"/>
      <c r="Y20" s="11"/>
      <c r="Z20" s="11"/>
      <c r="AA20" s="11">
        <v>0</v>
      </c>
      <c r="AB20" s="11">
        <v>0</v>
      </c>
      <c r="AC20" s="11">
        <v>0</v>
      </c>
      <c r="AD20" s="11">
        <v>0</v>
      </c>
      <c r="AE20" s="14">
        <f t="shared" ref="AE20:AE23" si="5">SUM(C20:AD20)</f>
        <v>10</v>
      </c>
    </row>
    <row r="21" spans="1:31" ht="15.75" customHeight="1">
      <c r="A21" s="37"/>
      <c r="B21" s="12" t="s">
        <v>14</v>
      </c>
      <c r="C21" s="11">
        <v>4</v>
      </c>
      <c r="D21" s="11">
        <v>4</v>
      </c>
      <c r="E21" s="11">
        <v>2</v>
      </c>
      <c r="F21" s="11">
        <v>84</v>
      </c>
      <c r="G21" s="11">
        <v>96</v>
      </c>
      <c r="H21" s="11">
        <v>30</v>
      </c>
      <c r="I21" s="11">
        <v>4</v>
      </c>
      <c r="J21" s="11">
        <v>41</v>
      </c>
      <c r="K21" s="11">
        <v>26</v>
      </c>
      <c r="L21" s="11">
        <v>1</v>
      </c>
      <c r="M21" s="11"/>
      <c r="N21" s="11"/>
      <c r="O21" s="11"/>
      <c r="P21" s="11"/>
      <c r="Q21" s="11">
        <v>2</v>
      </c>
      <c r="R21" s="11"/>
      <c r="S21" s="11"/>
      <c r="T21" s="11">
        <v>1</v>
      </c>
      <c r="U21" s="11"/>
      <c r="V21" s="11">
        <v>1</v>
      </c>
      <c r="W21" s="11"/>
      <c r="X21" s="11">
        <v>1</v>
      </c>
      <c r="Y21" s="11"/>
      <c r="Z21" s="11"/>
      <c r="AA21" s="11">
        <v>0</v>
      </c>
      <c r="AB21" s="11">
        <v>0</v>
      </c>
      <c r="AC21" s="11">
        <v>0</v>
      </c>
      <c r="AD21" s="11">
        <v>0</v>
      </c>
      <c r="AE21" s="14">
        <f t="shared" si="5"/>
        <v>297</v>
      </c>
    </row>
    <row r="22" spans="1:31" ht="15.75" customHeight="1">
      <c r="A22" s="37"/>
      <c r="B22" s="12" t="s">
        <v>16</v>
      </c>
      <c r="C22" s="11">
        <v>1</v>
      </c>
      <c r="D22" s="11"/>
      <c r="E22" s="11"/>
      <c r="F22" s="11">
        <v>26</v>
      </c>
      <c r="G22" s="11">
        <v>23</v>
      </c>
      <c r="H22" s="11">
        <v>3</v>
      </c>
      <c r="I22" s="11">
        <v>2</v>
      </c>
      <c r="J22" s="11">
        <v>7</v>
      </c>
      <c r="K22" s="11">
        <v>8</v>
      </c>
      <c r="L22" s="11"/>
      <c r="M22" s="11"/>
      <c r="N22" s="11"/>
      <c r="O22" s="11"/>
      <c r="P22" s="11"/>
      <c r="Q22" s="11"/>
      <c r="R22" s="11"/>
      <c r="S22" s="11">
        <v>1</v>
      </c>
      <c r="T22" s="11"/>
      <c r="U22" s="11"/>
      <c r="V22" s="11"/>
      <c r="W22" s="11"/>
      <c r="X22" s="11"/>
      <c r="Y22" s="11"/>
      <c r="Z22" s="11">
        <v>1</v>
      </c>
      <c r="AA22" s="11">
        <v>0</v>
      </c>
      <c r="AB22" s="11">
        <v>0</v>
      </c>
      <c r="AC22" s="11">
        <v>0</v>
      </c>
      <c r="AD22" s="11">
        <v>0</v>
      </c>
      <c r="AE22" s="14">
        <f t="shared" si="5"/>
        <v>72</v>
      </c>
    </row>
    <row r="23" spans="1:31" ht="15.75" customHeight="1">
      <c r="A23" s="37"/>
      <c r="B23" s="12" t="s">
        <v>12</v>
      </c>
      <c r="C23" s="11"/>
      <c r="D23" s="11">
        <v>1</v>
      </c>
      <c r="E23" s="11">
        <v>1</v>
      </c>
      <c r="F23" s="11">
        <v>9</v>
      </c>
      <c r="G23" s="11">
        <v>12</v>
      </c>
      <c r="H23" s="11"/>
      <c r="I23" s="11"/>
      <c r="J23" s="11">
        <v>2</v>
      </c>
      <c r="K23" s="11">
        <v>1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>
        <v>0</v>
      </c>
      <c r="AB23" s="11">
        <v>0</v>
      </c>
      <c r="AC23" s="11">
        <v>0</v>
      </c>
      <c r="AD23" s="11">
        <v>0</v>
      </c>
      <c r="AE23" s="14">
        <f t="shared" si="5"/>
        <v>26</v>
      </c>
    </row>
    <row r="24" spans="1:31" ht="12.75">
      <c r="A24" s="38"/>
      <c r="B24" s="11" t="s">
        <v>11</v>
      </c>
      <c r="C24" s="14">
        <f t="shared" ref="C24:AE24" si="6">SUM(C20:C23)</f>
        <v>5</v>
      </c>
      <c r="D24" s="14">
        <f t="shared" si="6"/>
        <v>5</v>
      </c>
      <c r="E24" s="14">
        <f t="shared" si="6"/>
        <v>3</v>
      </c>
      <c r="F24" s="14">
        <f t="shared" si="6"/>
        <v>124</v>
      </c>
      <c r="G24" s="14">
        <f t="shared" si="6"/>
        <v>133</v>
      </c>
      <c r="H24" s="14">
        <f t="shared" si="6"/>
        <v>35</v>
      </c>
      <c r="I24" s="14">
        <f t="shared" si="6"/>
        <v>6</v>
      </c>
      <c r="J24" s="14">
        <f t="shared" si="6"/>
        <v>50</v>
      </c>
      <c r="K24" s="14">
        <f t="shared" si="6"/>
        <v>35</v>
      </c>
      <c r="L24" s="14">
        <f t="shared" si="6"/>
        <v>1</v>
      </c>
      <c r="M24" s="14">
        <f t="shared" si="6"/>
        <v>0</v>
      </c>
      <c r="N24" s="14">
        <f t="shared" si="6"/>
        <v>0</v>
      </c>
      <c r="O24" s="14">
        <f t="shared" si="6"/>
        <v>0</v>
      </c>
      <c r="P24" s="14">
        <f t="shared" si="6"/>
        <v>0</v>
      </c>
      <c r="Q24" s="14">
        <f t="shared" si="6"/>
        <v>2</v>
      </c>
      <c r="R24" s="14">
        <f t="shared" si="6"/>
        <v>0</v>
      </c>
      <c r="S24" s="14">
        <f t="shared" si="6"/>
        <v>1</v>
      </c>
      <c r="T24" s="14">
        <f t="shared" si="6"/>
        <v>1</v>
      </c>
      <c r="U24" s="14">
        <f t="shared" si="6"/>
        <v>0</v>
      </c>
      <c r="V24" s="14">
        <f t="shared" si="6"/>
        <v>2</v>
      </c>
      <c r="W24" s="14">
        <f t="shared" si="6"/>
        <v>0</v>
      </c>
      <c r="X24" s="14">
        <f t="shared" si="6"/>
        <v>1</v>
      </c>
      <c r="Y24" s="14">
        <f t="shared" si="6"/>
        <v>0</v>
      </c>
      <c r="Z24" s="14">
        <f t="shared" si="6"/>
        <v>1</v>
      </c>
      <c r="AA24" s="14">
        <f t="shared" si="6"/>
        <v>0</v>
      </c>
      <c r="AB24" s="14">
        <f t="shared" si="6"/>
        <v>0</v>
      </c>
      <c r="AC24" s="14">
        <f t="shared" si="6"/>
        <v>0</v>
      </c>
      <c r="AD24" s="14">
        <f t="shared" si="6"/>
        <v>0</v>
      </c>
      <c r="AE24" s="14">
        <f t="shared" si="6"/>
        <v>405</v>
      </c>
    </row>
    <row r="26" spans="1:31" ht="12.75">
      <c r="A26" s="40">
        <v>23</v>
      </c>
      <c r="B26" s="12" t="s">
        <v>18</v>
      </c>
      <c r="C26" s="11"/>
      <c r="D26" s="11"/>
      <c r="E26" s="11"/>
      <c r="F26" s="11">
        <v>5</v>
      </c>
      <c r="G26" s="11">
        <v>2</v>
      </c>
      <c r="H26" s="11">
        <v>1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</v>
      </c>
      <c r="W26" s="11"/>
      <c r="X26" s="11"/>
      <c r="Y26" s="11"/>
      <c r="Z26" s="11"/>
      <c r="AA26" s="11">
        <v>0</v>
      </c>
      <c r="AB26" s="11">
        <v>0</v>
      </c>
      <c r="AC26" s="11">
        <v>0</v>
      </c>
      <c r="AD26" s="11">
        <v>0</v>
      </c>
      <c r="AE26" s="14">
        <f t="shared" ref="AE26:AE30" si="7">SUM(C26:AD26)</f>
        <v>9</v>
      </c>
    </row>
    <row r="27" spans="1:31" ht="12.75">
      <c r="A27" s="37"/>
      <c r="B27" s="12" t="s">
        <v>14</v>
      </c>
      <c r="C27" s="11">
        <v>4</v>
      </c>
      <c r="D27" s="11">
        <v>5</v>
      </c>
      <c r="E27" s="11">
        <v>3</v>
      </c>
      <c r="F27" s="11">
        <v>91</v>
      </c>
      <c r="G27" s="11">
        <v>109</v>
      </c>
      <c r="H27" s="11">
        <v>30</v>
      </c>
      <c r="I27" s="11">
        <v>4</v>
      </c>
      <c r="J27" s="11">
        <v>41</v>
      </c>
      <c r="K27" s="11">
        <v>27</v>
      </c>
      <c r="L27" s="11">
        <v>1</v>
      </c>
      <c r="M27" s="11"/>
      <c r="N27" s="11"/>
      <c r="O27" s="11"/>
      <c r="P27" s="11"/>
      <c r="Q27" s="11">
        <v>2</v>
      </c>
      <c r="R27" s="11"/>
      <c r="S27" s="11"/>
      <c r="T27" s="11">
        <v>1</v>
      </c>
      <c r="U27" s="11"/>
      <c r="V27" s="11">
        <v>1</v>
      </c>
      <c r="W27" s="11"/>
      <c r="X27" s="11">
        <v>1</v>
      </c>
      <c r="Y27" s="11"/>
      <c r="Z27" s="11"/>
      <c r="AA27" s="11">
        <v>0</v>
      </c>
      <c r="AB27" s="11">
        <v>0</v>
      </c>
      <c r="AC27" s="11">
        <v>0</v>
      </c>
      <c r="AD27" s="11">
        <v>0</v>
      </c>
      <c r="AE27" s="14">
        <f t="shared" si="7"/>
        <v>320</v>
      </c>
    </row>
    <row r="28" spans="1:31" ht="12.75">
      <c r="A28" s="37"/>
      <c r="B28" s="12" t="s">
        <v>16</v>
      </c>
      <c r="C28" s="11">
        <v>1</v>
      </c>
      <c r="D28" s="11"/>
      <c r="E28" s="11"/>
      <c r="F28" s="11">
        <v>28</v>
      </c>
      <c r="G28" s="11">
        <v>22</v>
      </c>
      <c r="H28" s="11">
        <v>3</v>
      </c>
      <c r="I28" s="11">
        <v>2</v>
      </c>
      <c r="J28" s="11">
        <v>8</v>
      </c>
      <c r="K28" s="11">
        <v>8</v>
      </c>
      <c r="L28" s="11"/>
      <c r="M28" s="11"/>
      <c r="N28" s="11"/>
      <c r="O28" s="11"/>
      <c r="P28" s="11"/>
      <c r="Q28" s="11"/>
      <c r="R28" s="11"/>
      <c r="S28" s="11">
        <v>1</v>
      </c>
      <c r="T28" s="11"/>
      <c r="U28" s="11"/>
      <c r="V28" s="11"/>
      <c r="W28" s="11"/>
      <c r="X28" s="11"/>
      <c r="Y28" s="11"/>
      <c r="Z28" s="11">
        <v>1</v>
      </c>
      <c r="AA28" s="11">
        <v>0</v>
      </c>
      <c r="AB28" s="11">
        <v>0</v>
      </c>
      <c r="AC28" s="11">
        <v>0</v>
      </c>
      <c r="AD28" s="11">
        <v>0</v>
      </c>
      <c r="AE28" s="14">
        <f t="shared" si="7"/>
        <v>74</v>
      </c>
    </row>
    <row r="29" spans="1:31" ht="12.75">
      <c r="A29" s="37"/>
      <c r="B29" s="12" t="s">
        <v>28</v>
      </c>
      <c r="C29" s="11"/>
      <c r="D29" s="11"/>
      <c r="E29" s="11"/>
      <c r="F29" s="11"/>
      <c r="G29" s="11"/>
      <c r="H29" s="11"/>
      <c r="I29" s="11"/>
      <c r="J29" s="11">
        <v>1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4">
        <f t="shared" si="7"/>
        <v>1</v>
      </c>
    </row>
    <row r="30" spans="1:31" ht="12.75">
      <c r="A30" s="37"/>
      <c r="B30" s="12" t="s">
        <v>12</v>
      </c>
      <c r="C30" s="11"/>
      <c r="D30" s="11"/>
      <c r="E30" s="11"/>
      <c r="F30" s="11"/>
      <c r="G30" s="11"/>
      <c r="H30" s="11">
        <v>1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>
        <v>0</v>
      </c>
      <c r="AB30" s="11">
        <v>0</v>
      </c>
      <c r="AC30" s="11">
        <v>0</v>
      </c>
      <c r="AD30" s="11">
        <v>0</v>
      </c>
      <c r="AE30" s="14">
        <f t="shared" si="7"/>
        <v>1</v>
      </c>
    </row>
    <row r="31" spans="1:31" ht="12.75">
      <c r="A31" s="38"/>
      <c r="B31" s="11" t="s">
        <v>11</v>
      </c>
      <c r="C31" s="14">
        <f t="shared" ref="C31:AE31" si="8">SUM(C26:C30)</f>
        <v>5</v>
      </c>
      <c r="D31" s="14">
        <f t="shared" si="8"/>
        <v>5</v>
      </c>
      <c r="E31" s="14">
        <f t="shared" si="8"/>
        <v>3</v>
      </c>
      <c r="F31" s="14">
        <f t="shared" si="8"/>
        <v>124</v>
      </c>
      <c r="G31" s="14">
        <f t="shared" si="8"/>
        <v>133</v>
      </c>
      <c r="H31" s="14">
        <f t="shared" si="8"/>
        <v>35</v>
      </c>
      <c r="I31" s="14">
        <f t="shared" si="8"/>
        <v>6</v>
      </c>
      <c r="J31" s="14">
        <f t="shared" si="8"/>
        <v>50</v>
      </c>
      <c r="K31" s="14">
        <f t="shared" si="8"/>
        <v>35</v>
      </c>
      <c r="L31" s="14">
        <f t="shared" si="8"/>
        <v>1</v>
      </c>
      <c r="M31" s="14">
        <f t="shared" si="8"/>
        <v>0</v>
      </c>
      <c r="N31" s="14">
        <f t="shared" si="8"/>
        <v>0</v>
      </c>
      <c r="O31" s="14">
        <f t="shared" si="8"/>
        <v>0</v>
      </c>
      <c r="P31" s="14">
        <f t="shared" si="8"/>
        <v>0</v>
      </c>
      <c r="Q31" s="14">
        <f t="shared" si="8"/>
        <v>2</v>
      </c>
      <c r="R31" s="14">
        <f t="shared" si="8"/>
        <v>0</v>
      </c>
      <c r="S31" s="14">
        <f t="shared" si="8"/>
        <v>1</v>
      </c>
      <c r="T31" s="14">
        <f t="shared" si="8"/>
        <v>1</v>
      </c>
      <c r="U31" s="14">
        <f t="shared" si="8"/>
        <v>0</v>
      </c>
      <c r="V31" s="14">
        <f t="shared" si="8"/>
        <v>2</v>
      </c>
      <c r="W31" s="14">
        <f t="shared" si="8"/>
        <v>0</v>
      </c>
      <c r="X31" s="14">
        <f t="shared" si="8"/>
        <v>1</v>
      </c>
      <c r="Y31" s="14">
        <f t="shared" si="8"/>
        <v>0</v>
      </c>
      <c r="Z31" s="14">
        <f t="shared" si="8"/>
        <v>1</v>
      </c>
      <c r="AA31" s="14">
        <f t="shared" si="8"/>
        <v>0</v>
      </c>
      <c r="AB31" s="14">
        <f t="shared" si="8"/>
        <v>0</v>
      </c>
      <c r="AC31" s="14">
        <f t="shared" si="8"/>
        <v>0</v>
      </c>
      <c r="AD31" s="14">
        <f t="shared" si="8"/>
        <v>0</v>
      </c>
      <c r="AE31" s="14">
        <f t="shared" si="8"/>
        <v>405</v>
      </c>
    </row>
    <row r="33" spans="1:31" ht="12.75">
      <c r="A33" s="40">
        <v>22</v>
      </c>
      <c r="B33" s="12" t="s">
        <v>18</v>
      </c>
      <c r="C33" s="11"/>
      <c r="D33" s="11"/>
      <c r="E33" s="11"/>
      <c r="F33" s="11">
        <v>4</v>
      </c>
      <c r="G33" s="11">
        <v>3</v>
      </c>
      <c r="H33" s="11">
        <v>1</v>
      </c>
      <c r="I33" s="11"/>
      <c r="J33" s="11"/>
      <c r="K33" s="11">
        <v>1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</v>
      </c>
      <c r="W33" s="11"/>
      <c r="X33" s="11"/>
      <c r="Y33" s="11"/>
      <c r="Z33" s="11"/>
      <c r="AA33" s="11">
        <v>0</v>
      </c>
      <c r="AB33" s="11">
        <v>0</v>
      </c>
      <c r="AC33" s="11">
        <v>0</v>
      </c>
      <c r="AD33" s="11">
        <v>0</v>
      </c>
      <c r="AE33" s="14">
        <f t="shared" ref="AE33:AE37" si="9">SUM(C33:AD33)</f>
        <v>10</v>
      </c>
    </row>
    <row r="34" spans="1:31" ht="12.75">
      <c r="A34" s="37"/>
      <c r="B34" s="12" t="s">
        <v>14</v>
      </c>
      <c r="C34" s="11">
        <v>4</v>
      </c>
      <c r="D34" s="11">
        <v>5</v>
      </c>
      <c r="E34" s="11">
        <v>3</v>
      </c>
      <c r="F34" s="11">
        <v>91</v>
      </c>
      <c r="G34" s="11">
        <v>101</v>
      </c>
      <c r="H34" s="11">
        <v>28</v>
      </c>
      <c r="I34" s="11">
        <v>5</v>
      </c>
      <c r="J34" s="11">
        <v>39</v>
      </c>
      <c r="K34" s="11">
        <v>25</v>
      </c>
      <c r="L34" s="11">
        <v>1</v>
      </c>
      <c r="M34" s="11"/>
      <c r="N34" s="11"/>
      <c r="O34" s="11"/>
      <c r="P34" s="11"/>
      <c r="Q34" s="11">
        <v>2</v>
      </c>
      <c r="R34" s="11"/>
      <c r="S34" s="11"/>
      <c r="T34" s="11">
        <v>1</v>
      </c>
      <c r="U34" s="11"/>
      <c r="V34" s="11"/>
      <c r="W34" s="11"/>
      <c r="X34" s="11">
        <v>1</v>
      </c>
      <c r="Y34" s="11"/>
      <c r="Z34" s="11"/>
      <c r="AA34" s="11">
        <v>0</v>
      </c>
      <c r="AB34" s="11">
        <v>0</v>
      </c>
      <c r="AC34" s="11">
        <v>0</v>
      </c>
      <c r="AD34" s="11">
        <v>0</v>
      </c>
      <c r="AE34" s="14">
        <f t="shared" si="9"/>
        <v>306</v>
      </c>
    </row>
    <row r="35" spans="1:31" ht="12.75">
      <c r="A35" s="37"/>
      <c r="B35" s="12" t="s">
        <v>16</v>
      </c>
      <c r="C35" s="11">
        <v>1</v>
      </c>
      <c r="D35" s="11"/>
      <c r="E35" s="11"/>
      <c r="F35" s="11">
        <v>26</v>
      </c>
      <c r="G35" s="11">
        <v>21</v>
      </c>
      <c r="H35" s="11">
        <v>3</v>
      </c>
      <c r="I35" s="11">
        <v>1</v>
      </c>
      <c r="J35" s="11">
        <v>9</v>
      </c>
      <c r="K35" s="11">
        <v>8</v>
      </c>
      <c r="L35" s="11"/>
      <c r="M35" s="11"/>
      <c r="N35" s="11"/>
      <c r="O35" s="11"/>
      <c r="P35" s="11"/>
      <c r="Q35" s="11"/>
      <c r="R35" s="11"/>
      <c r="S35" s="11">
        <v>1</v>
      </c>
      <c r="T35" s="11"/>
      <c r="U35" s="11"/>
      <c r="V35" s="11"/>
      <c r="W35" s="11"/>
      <c r="X35" s="11"/>
      <c r="Y35" s="11"/>
      <c r="Z35" s="11">
        <v>1</v>
      </c>
      <c r="AA35" s="11">
        <v>0</v>
      </c>
      <c r="AB35" s="11">
        <v>0</v>
      </c>
      <c r="AC35" s="11">
        <v>0</v>
      </c>
      <c r="AD35" s="11">
        <v>0</v>
      </c>
      <c r="AE35" s="14">
        <f t="shared" si="9"/>
        <v>71</v>
      </c>
    </row>
    <row r="36" spans="1:31" ht="12.75">
      <c r="A36" s="37"/>
      <c r="B36" s="12" t="s">
        <v>28</v>
      </c>
      <c r="C36" s="11"/>
      <c r="D36" s="11"/>
      <c r="E36" s="11"/>
      <c r="F36" s="11"/>
      <c r="G36" s="11"/>
      <c r="H36" s="11">
        <v>1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4">
        <f t="shared" si="9"/>
        <v>1</v>
      </c>
    </row>
    <row r="37" spans="1:31" ht="12.75">
      <c r="A37" s="37"/>
      <c r="B37" s="12" t="s">
        <v>12</v>
      </c>
      <c r="C37" s="11">
        <v>3</v>
      </c>
      <c r="D37" s="11"/>
      <c r="E37" s="11"/>
      <c r="F37" s="11">
        <v>2</v>
      </c>
      <c r="G37" s="11">
        <v>7</v>
      </c>
      <c r="H37" s="11">
        <v>1</v>
      </c>
      <c r="I37" s="11"/>
      <c r="J37" s="11">
        <v>2</v>
      </c>
      <c r="K37" s="11">
        <v>1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>
        <v>1</v>
      </c>
      <c r="W37" s="11"/>
      <c r="X37" s="11"/>
      <c r="Y37" s="11"/>
      <c r="Z37" s="11"/>
      <c r="AA37" s="11">
        <v>0</v>
      </c>
      <c r="AB37" s="11">
        <v>0</v>
      </c>
      <c r="AC37" s="11">
        <v>0</v>
      </c>
      <c r="AD37" s="11">
        <v>0</v>
      </c>
      <c r="AE37" s="14">
        <f t="shared" si="9"/>
        <v>17</v>
      </c>
    </row>
    <row r="38" spans="1:31" ht="12.75">
      <c r="A38" s="38"/>
      <c r="B38" s="11" t="s">
        <v>11</v>
      </c>
      <c r="C38" s="14">
        <f t="shared" ref="C38:AE38" si="10">SUM(C33:C37)</f>
        <v>8</v>
      </c>
      <c r="D38" s="14">
        <f t="shared" si="10"/>
        <v>5</v>
      </c>
      <c r="E38" s="14">
        <f t="shared" si="10"/>
        <v>3</v>
      </c>
      <c r="F38" s="14">
        <f t="shared" si="10"/>
        <v>123</v>
      </c>
      <c r="G38" s="14">
        <f t="shared" si="10"/>
        <v>132</v>
      </c>
      <c r="H38" s="14">
        <f t="shared" si="10"/>
        <v>34</v>
      </c>
      <c r="I38" s="14">
        <f t="shared" si="10"/>
        <v>6</v>
      </c>
      <c r="J38" s="14">
        <f t="shared" si="10"/>
        <v>50</v>
      </c>
      <c r="K38" s="14">
        <f t="shared" si="10"/>
        <v>35</v>
      </c>
      <c r="L38" s="14">
        <f t="shared" si="10"/>
        <v>1</v>
      </c>
      <c r="M38" s="14">
        <f t="shared" si="10"/>
        <v>0</v>
      </c>
      <c r="N38" s="14">
        <f t="shared" si="10"/>
        <v>0</v>
      </c>
      <c r="O38" s="14">
        <f t="shared" si="10"/>
        <v>0</v>
      </c>
      <c r="P38" s="14">
        <f t="shared" si="10"/>
        <v>0</v>
      </c>
      <c r="Q38" s="14">
        <f t="shared" si="10"/>
        <v>2</v>
      </c>
      <c r="R38" s="14">
        <f t="shared" si="10"/>
        <v>0</v>
      </c>
      <c r="S38" s="14">
        <f t="shared" si="10"/>
        <v>1</v>
      </c>
      <c r="T38" s="14">
        <f t="shared" si="10"/>
        <v>1</v>
      </c>
      <c r="U38" s="14">
        <f t="shared" si="10"/>
        <v>0</v>
      </c>
      <c r="V38" s="14">
        <f t="shared" si="10"/>
        <v>2</v>
      </c>
      <c r="W38" s="14">
        <f t="shared" si="10"/>
        <v>0</v>
      </c>
      <c r="X38" s="14">
        <f t="shared" si="10"/>
        <v>1</v>
      </c>
      <c r="Y38" s="14">
        <f t="shared" si="10"/>
        <v>0</v>
      </c>
      <c r="Z38" s="14">
        <f t="shared" si="10"/>
        <v>1</v>
      </c>
      <c r="AA38" s="14">
        <f t="shared" si="10"/>
        <v>0</v>
      </c>
      <c r="AB38" s="14">
        <f t="shared" si="10"/>
        <v>0</v>
      </c>
      <c r="AC38" s="14">
        <f t="shared" si="10"/>
        <v>0</v>
      </c>
      <c r="AD38" s="14">
        <f t="shared" si="10"/>
        <v>0</v>
      </c>
      <c r="AE38" s="14">
        <f t="shared" si="10"/>
        <v>405</v>
      </c>
    </row>
    <row r="40" spans="1:31" ht="12.75">
      <c r="A40" s="40">
        <v>21</v>
      </c>
      <c r="B40" s="12" t="s">
        <v>18</v>
      </c>
      <c r="C40" s="11"/>
      <c r="D40" s="11"/>
      <c r="E40" s="11"/>
      <c r="F40" s="11">
        <v>4</v>
      </c>
      <c r="G40" s="11">
        <v>3</v>
      </c>
      <c r="H40" s="11">
        <v>1</v>
      </c>
      <c r="I40" s="11"/>
      <c r="J40" s="11"/>
      <c r="K40" s="11">
        <v>1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>
        <v>1</v>
      </c>
      <c r="W40" s="11"/>
      <c r="X40" s="11"/>
      <c r="Y40" s="11"/>
      <c r="Z40" s="11"/>
      <c r="AA40" s="11">
        <v>0</v>
      </c>
      <c r="AB40" s="11">
        <v>0</v>
      </c>
      <c r="AC40" s="11">
        <v>0</v>
      </c>
      <c r="AD40" s="11">
        <v>0</v>
      </c>
      <c r="AE40" s="14">
        <f t="shared" ref="AE40:AE44" si="11">SUM(C40:AD40)</f>
        <v>10</v>
      </c>
    </row>
    <row r="41" spans="1:31" ht="12.75">
      <c r="A41" s="37"/>
      <c r="B41" s="12" t="s">
        <v>14</v>
      </c>
      <c r="C41" s="11">
        <v>4</v>
      </c>
      <c r="D41" s="11">
        <v>5</v>
      </c>
      <c r="E41" s="11">
        <v>3</v>
      </c>
      <c r="F41" s="11">
        <v>92</v>
      </c>
      <c r="G41" s="11">
        <v>107</v>
      </c>
      <c r="H41" s="11">
        <v>30</v>
      </c>
      <c r="I41" s="11">
        <v>4</v>
      </c>
      <c r="J41" s="11">
        <v>41</v>
      </c>
      <c r="K41" s="11">
        <v>27</v>
      </c>
      <c r="L41" s="11">
        <v>1</v>
      </c>
      <c r="M41" s="11"/>
      <c r="N41" s="11"/>
      <c r="O41" s="11"/>
      <c r="P41" s="11"/>
      <c r="Q41" s="11">
        <v>2</v>
      </c>
      <c r="R41" s="11"/>
      <c r="S41" s="11"/>
      <c r="T41" s="11">
        <v>1</v>
      </c>
      <c r="U41" s="11"/>
      <c r="V41" s="11">
        <v>1</v>
      </c>
      <c r="W41" s="11"/>
      <c r="X41" s="11">
        <v>1</v>
      </c>
      <c r="Y41" s="11"/>
      <c r="Z41" s="11"/>
      <c r="AA41" s="11">
        <v>0</v>
      </c>
      <c r="AB41" s="11">
        <v>0</v>
      </c>
      <c r="AC41" s="11">
        <v>0</v>
      </c>
      <c r="AD41" s="11">
        <v>0</v>
      </c>
      <c r="AE41" s="14">
        <f t="shared" si="11"/>
        <v>319</v>
      </c>
    </row>
    <row r="42" spans="1:31" ht="12.75">
      <c r="A42" s="37"/>
      <c r="B42" s="12" t="s">
        <v>16</v>
      </c>
      <c r="C42" s="11">
        <v>1</v>
      </c>
      <c r="D42" s="11"/>
      <c r="E42" s="11"/>
      <c r="F42" s="11">
        <v>25</v>
      </c>
      <c r="G42" s="11">
        <v>21</v>
      </c>
      <c r="H42" s="11">
        <v>4</v>
      </c>
      <c r="I42" s="11">
        <v>2</v>
      </c>
      <c r="J42" s="11">
        <v>9</v>
      </c>
      <c r="K42" s="11">
        <v>8</v>
      </c>
      <c r="L42" s="11"/>
      <c r="M42" s="11"/>
      <c r="N42" s="11"/>
      <c r="O42" s="11"/>
      <c r="P42" s="11"/>
      <c r="Q42" s="11"/>
      <c r="R42" s="11"/>
      <c r="S42" s="11">
        <v>1</v>
      </c>
      <c r="T42" s="11"/>
      <c r="U42" s="11"/>
      <c r="V42" s="11"/>
      <c r="W42" s="11"/>
      <c r="X42" s="11"/>
      <c r="Y42" s="11"/>
      <c r="Z42" s="11">
        <v>1</v>
      </c>
      <c r="AA42" s="11">
        <v>0</v>
      </c>
      <c r="AB42" s="11">
        <v>0</v>
      </c>
      <c r="AC42" s="11">
        <v>0</v>
      </c>
      <c r="AD42" s="11">
        <v>0</v>
      </c>
      <c r="AE42" s="14">
        <f t="shared" si="11"/>
        <v>72</v>
      </c>
    </row>
    <row r="43" spans="1:31" ht="12.75">
      <c r="A43" s="37"/>
      <c r="B43" s="12" t="s">
        <v>28</v>
      </c>
      <c r="C43" s="11"/>
      <c r="D43" s="11"/>
      <c r="E43" s="11"/>
      <c r="F43" s="11">
        <v>1</v>
      </c>
      <c r="G43" s="11">
        <v>2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4">
        <f t="shared" si="11"/>
        <v>3</v>
      </c>
    </row>
    <row r="44" spans="1:31" ht="12.75">
      <c r="A44" s="37"/>
      <c r="B44" s="12" t="s">
        <v>12</v>
      </c>
      <c r="C44" s="11">
        <v>1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>
        <v>0</v>
      </c>
      <c r="AB44" s="11">
        <v>0</v>
      </c>
      <c r="AC44" s="11">
        <v>0</v>
      </c>
      <c r="AD44" s="11">
        <v>0</v>
      </c>
      <c r="AE44" s="14">
        <f t="shared" si="11"/>
        <v>1</v>
      </c>
    </row>
    <row r="45" spans="1:31" ht="12.75">
      <c r="A45" s="38"/>
      <c r="B45" s="11" t="s">
        <v>11</v>
      </c>
      <c r="C45" s="14">
        <f t="shared" ref="C45:AE45" si="12">SUM(C40:C44)</f>
        <v>6</v>
      </c>
      <c r="D45" s="14">
        <f t="shared" si="12"/>
        <v>5</v>
      </c>
      <c r="E45" s="14">
        <f t="shared" si="12"/>
        <v>3</v>
      </c>
      <c r="F45" s="14">
        <f t="shared" si="12"/>
        <v>122</v>
      </c>
      <c r="G45" s="14">
        <f t="shared" si="12"/>
        <v>133</v>
      </c>
      <c r="H45" s="14">
        <f t="shared" si="12"/>
        <v>35</v>
      </c>
      <c r="I45" s="14">
        <f t="shared" si="12"/>
        <v>6</v>
      </c>
      <c r="J45" s="14">
        <f t="shared" si="12"/>
        <v>50</v>
      </c>
      <c r="K45" s="14">
        <f t="shared" si="12"/>
        <v>36</v>
      </c>
      <c r="L45" s="14">
        <f t="shared" si="12"/>
        <v>1</v>
      </c>
      <c r="M45" s="14">
        <f t="shared" si="12"/>
        <v>0</v>
      </c>
      <c r="N45" s="14">
        <f t="shared" si="12"/>
        <v>0</v>
      </c>
      <c r="O45" s="14">
        <f t="shared" si="12"/>
        <v>0</v>
      </c>
      <c r="P45" s="14">
        <f t="shared" si="12"/>
        <v>0</v>
      </c>
      <c r="Q45" s="14">
        <f t="shared" si="12"/>
        <v>2</v>
      </c>
      <c r="R45" s="14">
        <f t="shared" si="12"/>
        <v>0</v>
      </c>
      <c r="S45" s="14">
        <f t="shared" si="12"/>
        <v>1</v>
      </c>
      <c r="T45" s="14">
        <f t="shared" si="12"/>
        <v>1</v>
      </c>
      <c r="U45" s="14">
        <f t="shared" si="12"/>
        <v>0</v>
      </c>
      <c r="V45" s="14">
        <f t="shared" si="12"/>
        <v>2</v>
      </c>
      <c r="W45" s="14">
        <f t="shared" si="12"/>
        <v>0</v>
      </c>
      <c r="X45" s="14">
        <f t="shared" si="12"/>
        <v>1</v>
      </c>
      <c r="Y45" s="14">
        <f t="shared" si="12"/>
        <v>0</v>
      </c>
      <c r="Z45" s="14">
        <f t="shared" si="12"/>
        <v>1</v>
      </c>
      <c r="AA45" s="14">
        <f t="shared" si="12"/>
        <v>0</v>
      </c>
      <c r="AB45" s="14">
        <f t="shared" si="12"/>
        <v>0</v>
      </c>
      <c r="AC45" s="14">
        <f t="shared" si="12"/>
        <v>0</v>
      </c>
      <c r="AD45" s="14">
        <f t="shared" si="12"/>
        <v>0</v>
      </c>
      <c r="AE45" s="14">
        <f t="shared" si="12"/>
        <v>405</v>
      </c>
    </row>
  </sheetData>
  <mergeCells count="9">
    <mergeCell ref="A3:A7"/>
    <mergeCell ref="A1:B2"/>
    <mergeCell ref="C1:AE1"/>
    <mergeCell ref="A15:A18"/>
    <mergeCell ref="A20:A24"/>
    <mergeCell ref="A26:A31"/>
    <mergeCell ref="A33:A38"/>
    <mergeCell ref="A40:A45"/>
    <mergeCell ref="A9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TOTAL</vt:lpstr>
      <vt:lpstr>B2010</vt:lpstr>
      <vt:lpstr>B2011</vt:lpstr>
      <vt:lpstr>B2012</vt:lpstr>
      <vt:lpstr>B2013</vt:lpstr>
      <vt:lpstr>B2014</vt:lpstr>
      <vt:lpstr>B2015</vt:lpstr>
      <vt:lpstr>B2016</vt:lpstr>
      <vt:lpstr>B2017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Haipeng Cai</cp:lastModifiedBy>
  <dcterms:modified xsi:type="dcterms:W3CDTF">2019-01-20T00:59:06Z</dcterms:modified>
</cp:coreProperties>
</file>