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928" firstSheet="8" activeTab="10"/>
  </bookViews>
  <sheets>
    <sheet name="Buildings" sheetId="1" r:id="rId1"/>
    <sheet name="Dwellings" sheetId="2" r:id="rId2"/>
    <sheet name="DperB" sheetId="3" r:id="rId3"/>
    <sheet name="People" sheetId="4" r:id="rId4"/>
    <sheet name="Area" sheetId="5" r:id="rId5"/>
    <sheet name="Replacement Cost" sheetId="12" r:id="rId6"/>
    <sheet name="NERA-Building Fractions-Urban" sheetId="6" r:id="rId7"/>
    <sheet name="NERA-Building Fractions-Rural" sheetId="11" r:id="rId8"/>
    <sheet name="NERA-Dwelling Fractions-Urban" sheetId="8" r:id="rId9"/>
    <sheet name="NERA-Dwelling Fractions-Rural" sheetId="9" r:id="rId10"/>
    <sheet name="Notes" sheetId="10" r:id="rId11"/>
  </sheets>
  <calcPr calcId="125725" iterateDelta="1E-4"/>
</workbook>
</file>

<file path=xl/calcChain.xml><?xml version="1.0" encoding="utf-8"?>
<calcChain xmlns="http://schemas.openxmlformats.org/spreadsheetml/2006/main">
  <c r="D45" i="1"/>
  <c r="D32"/>
  <c r="D20"/>
  <c r="D29" i="3"/>
  <c r="D44"/>
  <c r="D6"/>
  <c r="D37"/>
  <c r="D31"/>
  <c r="D8"/>
</calcChain>
</file>

<file path=xl/sharedStrings.xml><?xml version="1.0" encoding="utf-8"?>
<sst xmlns="http://schemas.openxmlformats.org/spreadsheetml/2006/main" count="1798" uniqueCount="312">
  <si>
    <t>ISO-two digit</t>
  </si>
  <si>
    <t>ISO_Country_Name</t>
  </si>
  <si>
    <t>GADM2_Country_Name</t>
  </si>
  <si>
    <t>Number of Buildings</t>
  </si>
  <si>
    <t>Year</t>
  </si>
  <si>
    <t>Source</t>
  </si>
  <si>
    <t>Notes</t>
  </si>
  <si>
    <t>AL</t>
  </si>
  <si>
    <t>Albania</t>
  </si>
  <si>
    <t>Census</t>
  </si>
  <si>
    <t>Residential Buildings</t>
  </si>
  <si>
    <t>AT</t>
  </si>
  <si>
    <t>Austria</t>
  </si>
  <si>
    <t>BY</t>
  </si>
  <si>
    <t>Belarus</t>
  </si>
  <si>
    <t>BEEN Project</t>
  </si>
  <si>
    <t>BE</t>
  </si>
  <si>
    <t>Belgium</t>
  </si>
  <si>
    <t>Statistical Institute</t>
  </si>
  <si>
    <t>BA</t>
  </si>
  <si>
    <t>Bosnia and Herzegovina</t>
  </si>
  <si>
    <t>BG</t>
  </si>
  <si>
    <t>Bulgaria</t>
  </si>
  <si>
    <t>HR</t>
  </si>
  <si>
    <t>Croatia</t>
  </si>
  <si>
    <t>CY</t>
  </si>
  <si>
    <t>Cyprus</t>
  </si>
  <si>
    <t>Tabula Project</t>
  </si>
  <si>
    <t>CZ</t>
  </si>
  <si>
    <t>Czech Republic</t>
  </si>
  <si>
    <t>DK</t>
  </si>
  <si>
    <t>Denmark</t>
  </si>
  <si>
    <t>EE</t>
  </si>
  <si>
    <t>Estonia</t>
  </si>
  <si>
    <t>FI</t>
  </si>
  <si>
    <t>Finland</t>
  </si>
  <si>
    <t>FR</t>
  </si>
  <si>
    <t>France</t>
  </si>
  <si>
    <t>DE</t>
  </si>
  <si>
    <t>Germany</t>
  </si>
  <si>
    <t>GR</t>
  </si>
  <si>
    <t>Greece</t>
  </si>
  <si>
    <t>GL</t>
  </si>
  <si>
    <t>Greenland</t>
  </si>
  <si>
    <t>HU</t>
  </si>
  <si>
    <t>Hungary</t>
  </si>
  <si>
    <t>IS</t>
  </si>
  <si>
    <t>Iceland</t>
  </si>
  <si>
    <t>IE</t>
  </si>
  <si>
    <t>Ireland</t>
  </si>
  <si>
    <t>IT</t>
  </si>
  <si>
    <t>Italy</t>
  </si>
  <si>
    <t>KO</t>
  </si>
  <si>
    <t>Kosovo</t>
  </si>
  <si>
    <t>LV</t>
  </si>
  <si>
    <t>Latvia</t>
  </si>
  <si>
    <t>LI</t>
  </si>
  <si>
    <t>Liechtenstein</t>
  </si>
  <si>
    <t>LT</t>
  </si>
  <si>
    <t>Lithuania</t>
  </si>
  <si>
    <t>LU</t>
  </si>
  <si>
    <t>Luxembourg</t>
  </si>
  <si>
    <t>MK</t>
  </si>
  <si>
    <t>Macedonia, the former Yugoslav Republic of</t>
  </si>
  <si>
    <t>Macedonia</t>
  </si>
  <si>
    <t>MT</t>
  </si>
  <si>
    <t>Malta</t>
  </si>
  <si>
    <t>ELIH MED Study</t>
  </si>
  <si>
    <t>MD</t>
  </si>
  <si>
    <t>Moldova, Republic of</t>
  </si>
  <si>
    <t>Moldova</t>
  </si>
  <si>
    <t>MC</t>
  </si>
  <si>
    <t>Monaco</t>
  </si>
  <si>
    <t>ME</t>
  </si>
  <si>
    <t>Montenegro</t>
  </si>
  <si>
    <t>NL</t>
  </si>
  <si>
    <t>Netherlands</t>
  </si>
  <si>
    <t>NO</t>
  </si>
  <si>
    <t>Norway</t>
  </si>
  <si>
    <t>PL</t>
  </si>
  <si>
    <t>Poland</t>
  </si>
  <si>
    <t>PT</t>
  </si>
  <si>
    <t>Portugal</t>
  </si>
  <si>
    <t>RO</t>
  </si>
  <si>
    <t>Romania</t>
  </si>
  <si>
    <t>RS</t>
  </si>
  <si>
    <t>Serbia</t>
  </si>
  <si>
    <t>SK</t>
  </si>
  <si>
    <t>Slovakia</t>
  </si>
  <si>
    <t>SI</t>
  </si>
  <si>
    <t>Slovenia</t>
  </si>
  <si>
    <t>ES</t>
  </si>
  <si>
    <t>Spain</t>
  </si>
  <si>
    <t>SE</t>
  </si>
  <si>
    <t>Sweden</t>
  </si>
  <si>
    <t>CH</t>
  </si>
  <si>
    <t>Switzerland</t>
  </si>
  <si>
    <t>TR</t>
  </si>
  <si>
    <t>Turkey</t>
  </si>
  <si>
    <t>UA</t>
  </si>
  <si>
    <t>Ukraine</t>
  </si>
  <si>
    <t>GB</t>
  </si>
  <si>
    <t>United Kingdom</t>
  </si>
  <si>
    <t>Number of Dwellings</t>
  </si>
  <si>
    <t>All Dwellings</t>
  </si>
  <si>
    <t>Household Budget Survey</t>
  </si>
  <si>
    <t>Conventional Dwellings</t>
  </si>
  <si>
    <t>Permanent Dwellings</t>
  </si>
  <si>
    <t>Occupied Dwellings</t>
  </si>
  <si>
    <t>Undata</t>
  </si>
  <si>
    <t>Average number of 
dwellings per building</t>
  </si>
  <si>
    <t>IMPRO Project</t>
  </si>
  <si>
    <t>Average number of 
people 
per building</t>
  </si>
  <si>
    <t>Average number of people 
per dwelling</t>
  </si>
  <si>
    <t>MICS</t>
  </si>
  <si>
    <t>DHS</t>
  </si>
  <si>
    <t>Eurostat, EU</t>
  </si>
  <si>
    <t>UNECE</t>
  </si>
  <si>
    <r>
      <t>Average
Floor Space per
Dwelling 
(m</t>
    </r>
    <r>
      <rPr>
        <b/>
        <vertAlign val="superscript"/>
        <sz val="12"/>
        <rFont val="Calibri"/>
        <family val="2"/>
        <charset val="1"/>
      </rPr>
      <t>2</t>
    </r>
    <r>
      <rPr>
        <b/>
        <sz val="12"/>
        <rFont val="Calibri"/>
        <family val="2"/>
        <charset val="1"/>
      </rPr>
      <t>)</t>
    </r>
  </si>
  <si>
    <r>
      <t>Average
Floor Space per
Person/Capita
(m</t>
    </r>
    <r>
      <rPr>
        <b/>
        <vertAlign val="superscript"/>
        <sz val="12"/>
        <rFont val="Calibri"/>
        <family val="2"/>
        <charset val="1"/>
      </rPr>
      <t>2</t>
    </r>
    <r>
      <rPr>
        <b/>
        <sz val="12"/>
        <rFont val="Calibri"/>
        <family val="2"/>
        <charset val="1"/>
      </rPr>
      <t>)</t>
    </r>
  </si>
  <si>
    <t>Standard density of dwellings, square meters per occupant</t>
  </si>
  <si>
    <t>The average area of the main residence apartments-living rooms, kitchen, halls, bathrooms, all other rooms, storerooms, spaces that occasionally rented out to vacationers, but for the rest of household members to Residential purposes are used</t>
  </si>
  <si>
    <t>Census; Statistical Institute</t>
  </si>
  <si>
    <t>Average floor space occupied by households/ Total floor space of living quarters (flats, detached houses) is defined as the sum of floor spaces of living rooms and auxiliary premises of flats (kitchens, anterooms, intra-flat corridors and stairs, bathrooms or shower rooms, toilet rooms, store-rooms or built-in closets, furnace rooms and other premises that are not living quarters), situated on above ground, attic, samibasement and basement floors, in heated annexes and verandahs excluding the floor space of unheated (cold) premises, lodggias, balconies, terraces.</t>
  </si>
  <si>
    <t>Housing Statistics in the European Union, 2010; Urban Audit</t>
  </si>
  <si>
    <t>Useful floor area</t>
  </si>
  <si>
    <t>Average area of main dwelling units</t>
  </si>
  <si>
    <t>Living floor space is the floor area of living-rooms, bedrooms,
recesses for sleeping, dining-rooms, the living rooms, cabinets and
libraries of scientists and drawing rooms but does not include the
areas of the kitchens.
Service floor space is the floor area of the rooms and kitchens with
less than 4 square meters of floor area, vestibules with a portal
or another screen, corridors, bathrooms, toilets, larders, hanging
closets, other service rooms such as drying-rooms, laundries or
balconies regardless of their area. The area of kitchens with over 4
sq. m floor area is stated separately.
The useful area of the dwelling is the sum of the living-floor space,
service floor space and the area of the kitchens.</t>
  </si>
  <si>
    <t>Derived from useful floor area</t>
  </si>
  <si>
    <t>Kalogirou et al.,2010, CESB10 Prague</t>
  </si>
  <si>
    <t>Average area of an house</t>
  </si>
  <si>
    <t>Average living area for occupied dwellings</t>
  </si>
  <si>
    <t>Average dwelling area: In housing statistics, "area" comprises the total floor area of all floors of a building, measured to the outer surface of the outer wall, as well as habitable attic areas.
Basement areas are not included.</t>
  </si>
  <si>
    <t>Derived from the total area of dwellings/ Floor are per inhabitant
Floor area of a dwelling – the total floor area of functionally united rooms (bedrooms, dining rooms,
living rooms, etc.) and secondary rooms (kitchen, hall, bathroom, toilet, pantry, storage room, built-in
cupboards, etc.) necessary and suitable for living in.</t>
  </si>
  <si>
    <t>Average floor area</t>
  </si>
  <si>
    <t>Housing Statistics in the European Union, 2010</t>
  </si>
  <si>
    <t>Useful floor area-Permanently occupied dwellings only</t>
  </si>
  <si>
    <t>Living space is the sum of the allowable area of
Spaces that belong exclusively to a housing unit. to
Living area of ​​the apartments include areas of residential and
Bedrooms, kitchens and utility rooms (floors,
Storage rooms, bathrooms and the like) with a clearance of
at least 2 m.</t>
  </si>
  <si>
    <t>Average area of residences</t>
  </si>
  <si>
    <t>Average floor space</t>
  </si>
  <si>
    <t>Useful floor space</t>
  </si>
  <si>
    <t>Average useful floor space/ Average area of dwelling derived from the one of per person by using average number of persons per dwelling (5.9)</t>
  </si>
  <si>
    <t>Housing stock area</t>
  </si>
  <si>
    <t>Average living space- Area of ​​the apartment
The area of ​​a dwelling is the sum of the areas of all rooms, kitchens, kitchenettes, bathrooms, toilet rooms, storage rooms, hallways, porches, etc. Additional separate living areas (eg attic), open balconies and terraces, and not habitable cellars and attic spaces disregarded when calculating disregarded.
It was not always possible to calculate the surface precisely. A portion of the collected values ​​based on
Estimates. The results should therefore be interpreted with some caution</t>
  </si>
  <si>
    <t>Average size of dwelling/ Useful floor area per capita</t>
  </si>
  <si>
    <t>Average surface area (total area)- The surface was to indicate that measured within the
exterior walls, including kitchen, bathroom, toilet, hall,
but excluding cellars and attics. Although we
have proposed a simplified method of measurement, the
surfaces shown in some cases may deviate
significantly from reality.</t>
  </si>
  <si>
    <t>Derived from total floor area: Surface of the dwelling is sum of useful floor spaces of the dwelling including the loggias (75% from
its surface), covered terraces (50% of its surface), balcony and open terraces (25% of their surface).</t>
  </si>
  <si>
    <t>Useful floor area-Including primary and secondary residences</t>
  </si>
  <si>
    <t>Derived from total housing stock area/ Average living area per person</t>
  </si>
  <si>
    <t>Average dwelling area for permanent housing- the sum of area of all rooms, kitchen, bathroom, WC/toilet, corridors and other
separate spaces./ Average floor area of housing space of occupied dwellings per person
floor area</t>
  </si>
  <si>
    <t>Urban Audit</t>
  </si>
  <si>
    <t>Average living area per person</t>
  </si>
  <si>
    <t>The useful floor area of a dwelling is the total
useful floor area of the rooms, kitchen, foyers,
bathrooms, and all other spaces comprising the
dwelling.</t>
  </si>
  <si>
    <t>Average useful area</t>
  </si>
  <si>
    <t>Derived from total floor area</t>
  </si>
  <si>
    <t>Habitable floor area</t>
  </si>
  <si>
    <t>Average useful floor space</t>
  </si>
  <si>
    <t>Useful floor area- Dwelling size is estimated</t>
  </si>
  <si>
    <t>Average surface area- The surface of the housing is equal to the sum of the areas
all parts, kitchens, kitchenettes, bathrooms,
toilets, low, corridors, verandas, etc.. Are not taken
into account the independent living quarters (eg.,
attics), open balconies and terraces, and
the uninhabitable parts located in the cellar or in the
attic.
When the surface states was not known, it
been estimated (length x width housing housing).
The interpretation of these results therefore requires a
some caution. Analyzes by classes of surfaces
are not problematic.</t>
  </si>
  <si>
    <t>Average area of dwelling</t>
  </si>
  <si>
    <t>Average area of housing stock per inhabitant</t>
  </si>
  <si>
    <t>Bulletin of Housing Statistics for Europe and North America, 2004, UN Economic Commision for Europe</t>
  </si>
  <si>
    <r>
      <t>Average m</t>
    </r>
    <r>
      <rPr>
        <vertAlign val="superscript"/>
        <sz val="12"/>
        <color rgb="FF000000"/>
        <rFont val="Calibri"/>
        <family val="2"/>
        <charset val="1"/>
      </rPr>
      <t>2</t>
    </r>
    <r>
      <rPr>
        <sz val="12"/>
        <color rgb="FF000000"/>
        <rFont val="Calibri"/>
        <family val="2"/>
        <charset val="1"/>
      </rPr>
      <t xml:space="preserve"> for total dwellings</t>
    </r>
  </si>
  <si>
    <t>DX+D99/M99+CL99+MO99/LWAL+DU99/DY+D99/M99+CL99+MO99/LWAL+DU99/HBET:3,1+HF99/Y99/RES+RES99/BP99/PLF99/IR99/EWMA/RSH99+RMT99+R99+RWC99/FW+FW99+FWC99/FOS99</t>
  </si>
  <si>
    <t>DX+D99/CR+CT99/LWAL+DU99/DY+D99/CR+CT99/LWAL+DU99/HBET:3,1+HF99/Y99/RES+RES99/BP99/PLF99/IR99/EW99/RSH99+RMT99+R99+RWC99/FC+FC99+FWC99/FOS99</t>
  </si>
  <si>
    <t>DX+D99/CR+CT99/LWAL+DU99/DY+D99/CR+CT99/LWAL+DU99/HBET:5,4+HF99/Y99/RES+RES99/BP99/PLF99/IR99/EW99/RSH99+RMT99+R99+RWC99/FC+FC99+FWC99/FOS99</t>
  </si>
  <si>
    <t>DX+D99/CR+CT99/LWAL+DU99/DY+D99/CR+CT99/LWAL+DU99/HBET:6++HF99/Y99/RES+RES99/BP99/PLF99/IR99/EW99/RSH99+RMT99+R99+RWC99/FC+FC99+FWC99/FOS99</t>
  </si>
  <si>
    <t>DX+D99/CR+CT99/LFINF+DU99/DY+D99/CR+CT99/LFINF+DU99/HBET:3,1+HF99/Y99/RES+RES99/BP99/PLF99/IR99/EW99/RSH99+RMT99+R99+RWC99/FC+FC99+FWC99/FOS99</t>
  </si>
  <si>
    <t>DX+D99/CR+CT99/LFINF+DU99/DY+D99/CR+CT99/LFINF+DU99/HBET:5,4+HF99/Y99/RES+RES99/BP99/PLF99/IR99/EW99/RSH99+RMT99+R99+RWC99/FC+FC99+FWC99/FOS99</t>
  </si>
  <si>
    <t>DX+D99/CR+CT99/LFINF+DU99/DY+D99/CR+CT99/LFINF+DU99/HBET:6++HF99/Y99/RES+RES99/BP99/PLF99/IR99/EW99/RSH99+RMT99+R99+RWC99/FC+FC99+FWC99/FOS99</t>
  </si>
  <si>
    <t>DX+D99/M99+CL99+MO99/LWAL+DU99/DY+D99/M99+CL99+MO99/LWAL+DU99/HBET:3,1+HF99/Y99/RES+RES99/BP99/PLF99/IR99/EWMA/RSH99+RMT99+R99+RWC99/FC+FC99+FWC99/FOS99</t>
  </si>
  <si>
    <t>DX+D99/M99+CL99+MO99/LWAL+DU99/DY+D99/M99+CL99+MO99/LWAL+DU99/HBET:5,4+HF99/Y99/RES+RES99/BP99/PLF99/IR99/EWMA/RSH99+RMT99+R99+RWC99/FC+FC99+FWC99/FOS99</t>
  </si>
  <si>
    <t>DX+D99/M99+CL99+MO99/LWAL+DU99/DY+D99/M99+CL99+MO99/LWAL+DU99/HBET:6++HF99/Y99/RES+RES99/BP99/PLF99/IR99/EWMA/RSH99+RMT99+R99+RWC99/FC+FC99+FWC99/FOS99</t>
  </si>
  <si>
    <t>DX+D99/M99+ST99+MO99/LWAL+DU99/DY+D99/M99+ST99+MO99/LWAL+DU99/HBET:3,1+HF99/Y99/RES+RES99/BP99/PLF99/IR99/EWMA/RSH99+RMT99+R99+RWC99/F99+FWC99/FOS99</t>
  </si>
  <si>
    <t>DX+D99/W+W99/L99/DY+D99/W+W99/L99/HBET:3,1+HF99/Y99/RES+RES99/BP99/PLF99/IR99/EW99/RSH99+RMT99+R99+RWC99/F99+FWC99/FOS99</t>
  </si>
  <si>
    <t>DX+D99/MATO/L99/DY+D99/MATO/L99/H99/Y99/RES+RES99/BP99/PLF99/IR99/EW99/RSH99+RMT99+R99+RWC99/F99+FWC99/FOS99</t>
  </si>
  <si>
    <t>DX+D99/M99+MUN99+MO99/LWAL+DU99/DY+D99/M99+MUN99+MO99/LWAL+DU99/H99/Y99/RES+RES99/BP99/PLF99/IR99/EWMA/RSH99+RMT99+R99+RWC99/F99+FWC99/FOS99</t>
  </si>
  <si>
    <t>DX+D99/W+W99/L99/DY+D99/W+W99/L99/H99/Y99/RES+RES99/BP99/PLF99/IR99/EW99/RSH99+RMT99+R99+RWC99/F99+FWC99/FOS99</t>
  </si>
  <si>
    <t>DX+D99/M99+CL99+MO99/LWAL+DU99/DY+D99/M99+CL99+MO99/LWAL+DU99/H99/Y99/RES+RES99/BP99/PLF99/IR99/EWMA/RSH99+RMT99+R99+RWC99/F99+FWC99/FOS99</t>
  </si>
  <si>
    <t>DX+D99/CR+CT99/L99/DY+D99/CR+CT99/L99/H99/Y99/RES+RES99/BP99/PLF99/IR99/EW99/RSH99+RMT99+R99+RWC99/F99+FWC99/FOS99</t>
  </si>
  <si>
    <t>DX+D99/M99+ST99+MO99/LWAL+DU99/DY+D99/M99+ST99+MO99/LWAL+DU99/H99/Y99/RES+RES99/BP99/PLF99/IR99/EWMA/RSH99+RMT99+R99+RWC99/F99+FWC99/FOS99</t>
  </si>
  <si>
    <t>DX+D99/S+S99+SC99/L99/DY+D99/S+S99+SC99/L99/H99/Y99/RES+RES99/BP99/PLF99/IR99/EW99/RSH99+RMT99+R99+RWC99/F99+FWC99/FOS99</t>
  </si>
  <si>
    <t>DX+D99/W+W99/LPB+DU99/DY+D99/W+W99/LPB+DU99/H99/Y99/RES+RES99/BP99/PLF99/IR99/EW99/RSH99+RMT99+R99+RWC99/F99+FWC99/FOS99</t>
  </si>
  <si>
    <t>DX+D99/M99+CL99+MO99/LWAL+DU99/DY+D99/M99+CL99+MO99/LWAL+DU99/HBET:3,1+HF99/Y99/RES+RES99/BP99/PLF99/IR99/EWMA/RSH99+RMT99+R99+RWC99/F99+FWC99/FOS99</t>
  </si>
  <si>
    <t>DX+D99/M99+CB99+MO99/LWAL+DU99/DY+D99/M99+CB99+MO99/LWAL+DU99/H99/Y99/RES+RES99/BP99/PLF99/IR99/EWMA/RSH99+RMT99+R99+RWC99/F99+FWC99/FOS99</t>
  </si>
  <si>
    <t>DX+D99/W+W99/LWAL+DU99/DY+D99/W+W99/LWAL+DU99/H99/Y99/RES+RES99/BP99/PLF99/IR99/EW99/RSH99+RMT99+R99+RWC99/F99+FWC99/FOS99</t>
  </si>
  <si>
    <t>DX+D99/CR+CT99/L99/DY+D99/CR+CT99/L99/HBET:3,1+HF99/Y99/RES+RES99/BP99/PLF99/IR99/EW99/RSH99+RMT99+R99+RWC99/F99+FWC99/FOS99</t>
  </si>
  <si>
    <t>DX+D99/CR+CT99/L99/DY+D99/CR+CT99/L99/HBET:6,4+HF99/Y99/RES+RES99/BP99/PLF99/IR99/EW99/RSH99+RMT99+R99+RWC99/F99+FWC99/FOS99</t>
  </si>
  <si>
    <t>DX+D99/CR+CT99/L99/DY+D99/CR+CT99/L99/HBET:6++HF99/Y99/RES+RES99/BP99/PLF99/IR99/EW99/RSH99+RMT99+R99+RWC99/F99+FWC99/FOS99</t>
  </si>
  <si>
    <t>DX+D99/M99+MUN99+MO99/LWAL+DU99/DY+D99/M99+MUN99+MO99/LWAL+DU99/HBET:3,1+HF99/Y99/RES+RES99/BP99/PLF99/IR99/EWMA/RSH99+RMT99+R99+RWC99/FC+FC99+FWC99/FOS99</t>
  </si>
  <si>
    <t>DX+D99/M99+MUN99+MO99/LWAL+DU99/DY+D99/M99+MUN99+MO99/LWAL+DU99/HBET:6,4+HF99/Y99/RES+RES99/BP99/PLF99/IR99/EWMA/RSH99+RMT99+R99+RWC99/FC+FC99+FWC99/FOS99</t>
  </si>
  <si>
    <t>DX+D99/M99+MUN99+MO99/LWAL+DU99/DY+D99/M99+MUN99+MO99/LWAL+DU99/HBET:3,1+HF99/Y99/RES+RES99/BP99/PLF99/IR99/EWMA/RSH99+RMT99+R99+RWC99/FW+FW99+FWC99/FOS99</t>
  </si>
  <si>
    <t>DX+D99/MR+CL99+MR99+MO99/LWAL+DU99/DY+D99/MR+CL99+MR99+MO99/LWAL+DU99/H99/Y99/RES+RES99/BP99/PLF99/IR99/EWMA/RSH99+RMT99+R99+RWC99/F99+FWC99/FOS99</t>
  </si>
  <si>
    <t>DX+D99/MUR+ADO+MO99/LWAL+DU99/DY+D99/MUR+ADO+MO99/LWAL+DU99/H99/Y99/RES+RES99/BP99/PLF99/IR99/EWMA/RSH99+RMT99+R99+RWC99/F99+FWC99/FOS99</t>
  </si>
  <si>
    <t>DX+D99/CR+CT99/LFINF+DU99/DY+D99/CR+CT99/LFINF+DU99/HBET:3,1+HF99/Y99/RES+RES99/BP99/PLF99/IR99/EW99/RSH99+RMT99+R99+RWC99/F99+FWC99/FOS99</t>
  </si>
  <si>
    <t>DX+D99/CR+CT99/LFINF+DU99/DY+D99/CR+CT99/LFINF+DU99/HBET:6,4+HF99/Y99/RES+RES99/BP99/PLF99/IR99/EW99/RSH99+RMT99+R99+RWC99/F99+FWC99/FOS99</t>
  </si>
  <si>
    <t>DX+D99/CR+CT99/LFINF+DU99/DY+D99/CR+CT99/LFINF+DU99/HBET:6++HF99/Y99/RES+RES99/BP99/PLF99/IR99/EW99/RSH99+RMT99+R99+RWC99/F99+FWC99/FOS99</t>
  </si>
  <si>
    <t>DX+D99/M99+CB99+MO99/LWAL+DU99/DY+D99/M99+CB99+MO99/LWAL+DU99/HBET:3,1+HF99/Y99/RES+RES99/BP99/PLF99/IR99/EWMA/RSH99+RMT99+R99+RWC99/F99+FWC99/FOS99</t>
  </si>
  <si>
    <t>DX+D99/CR+CT99/L99/DY+D99/CR+CT99/L99/HBET:4,1+HF99/Y99/RES+RES99/BP99/PLF99/IR99/EW99/RSH99+RMT99+R99+RWC99/F99+FWC99/FOS99</t>
  </si>
  <si>
    <t>DX+D99/M99+CB99+MO99/LWAL+DU99/DY+D99/M99+CB99+MO99/LWAL+DU99/HBET:4,1+HF99/Y99/RES+RES99/BP99/PLF99/IR99/EWMA/RSH99+RMT99+R99+RWC99/F99+FWC99/FOS99</t>
  </si>
  <si>
    <t>DX+D99/M99+MUN99+MO99/LWAL+DU99/DY+D99/M99+MUN99+MO99/LWAL+DU99/HBET:4,1+HF99/Y99/RES+RES99/BP99/PLF99/IR99/EWMA/RSH99+RMT99+R99+RWC99/F99+FWC99/FOS99</t>
  </si>
  <si>
    <t>DX+D99/M99+CL99+MO99/LWAL+DU99/DY+D99/M99+CL99+MO99/LWAL+DU99/HBET:4,1+HF99/Y99/RES+RES99/BP99/PLF99/IR99/EWMA/RSH99+RMT99+R99+RWC99/F99+FWC99/FOS99</t>
  </si>
  <si>
    <t>DX+D99/CR+CT99/LWAL+DU99/DY+D99/CR+CT99/LWAL+DU99/H99/Y99/RES+RES99/BP99/PLF99/IR99/EW99/RSH99+RMT99+R99+RWC99/F99+FWC99/FOS99</t>
  </si>
  <si>
    <t>DX+D99/CR+CT99/LFM+DU99/DY+D99/CR+CT99/LFM+DU99/H99/Y99/RES+RES99/BP99/PLF99/IR99/EW99/RSH99+RMT99+R99+RWC99/F99+FWC99/FOS99</t>
  </si>
  <si>
    <t>DX+D99/CR+PC/LWAL+DU99/DY+D99/CR+PC/LWAL+DU99/HBET:3,1+HF99/YPRE:1990/RES+RES99/BP99/PLF99/IR99/EW99/RSH99+RMT99+R99+RWC99/F99+FWC99/FOS99</t>
  </si>
  <si>
    <t>DX+D99/CR+PC/LWAL+DU99/DY+D99/CR+PC/LWAL+DU99/HBET:7,4+HF99/YPRE:1990/RES+RES99/BP99/PLF99/IR99/EW99/RSH99+RMT99+R99+RWC99/F99+FWC99/FOS99</t>
  </si>
  <si>
    <t>DX+D99/CR+PC/LWAL+DU99/DY+D99/CR+PC/LWAL+DU99/HBET:8++HF99/YPRE:1990/RES+RES99/BP99/PLF99/IR99/EW99/RSH99+RMT99+R99+RWC99/F99+FWC99/FOS99</t>
  </si>
  <si>
    <t>DX+D99/CR+PC/LWAL+DU99/DY+D99/CR+PC/LWAL+DU99/HBET:3,1+HF99/YBET:2014,1990/RES+RES99/BP99/PLF99/IR99/EW99/RSH99+RMT99+R99+RWC99/F99+FWC99/FOS99</t>
  </si>
  <si>
    <t>DX+D99/CR+PC/LWAL+DU99/DY+D99/CR+PC/LWAL+DU99/HBET:7,4+HF99/YBET:2014,1990/RES+RES99/BP99/PLF99/IR99/EW99/RSH99+RMT99+R99+RWC99/F99+FWC99/FOS99</t>
  </si>
  <si>
    <t>DX+D99/CR+PC/LWAL+DU99/DY+D99/CR+PC/LWAL+DU99/HBET:8++HF99/YBET:2014,1990/RES+RES99/BP99/PLF99/IR99/EW99/RSH99+RMT99+R99+RWC99/F99+FWC99/FOS99</t>
  </si>
  <si>
    <t>DX+D99/W+WLI/LPB+DU99/DY+D99/W+WLI/LPB+DU99/H99/Y99/RES+RES99/BP99/PLF99/IR99/EW99/RSH99+RMT99+R99+RWC99/F99+FWC99/FOS99</t>
  </si>
  <si>
    <t>DX+D99/M99+CBH+MO99/L99/DY+D99/M99+CBH+MO99/L99/H99/Y99/RES+RES99/BP99/PLF99/IR99/EW99/RSH99+RMT99+R99+RWC99/F99+FWC99/FOS99</t>
  </si>
  <si>
    <t>DX+D99/MUR+STRUB+MO99/LWAL+DU99/DY+D99/MUR+STRUB+MO99/LWAL+DU99/H99/Y99/RES+RES99/BP99/PLF99/IR99/EW99/RSH99+RMT99+R99+RWC99/F99+FWC99/FOS99</t>
  </si>
  <si>
    <t>DX+D99/MUR+MUN99+MO99/LWAL+DU99/DY+D99/MUR+MUN99+MO99/LWAL+DU99/H99/Y99/RES+RES99/BP99/PLF99/IR99/EW99/RSH99+RMT99+R99+RWC99/FW+FW99+FWC99/FOS99</t>
  </si>
  <si>
    <t>DX+D99/MUR+MUN99+MO99/LWAL+DU99/DY+D99/MUR+MUN99+MO99/LWAL+DU99/H99/Y99/RES+RES99/BP99/PLF99/IR99/EW99/RSH99+RMT99+R99+RWC99/FC+FC99+FWC99/FOS99</t>
  </si>
  <si>
    <t>DX+D99/MATO/LH+DU99/DY+D99/MATO/LH+DU99/H99/YPRE:1989/RES+RES99/BP99/PLF99/IR99/EW99/RSH99+RMT99+RC+RC99+RWC99/FC+FC99+FWC99/FOS99</t>
  </si>
  <si>
    <t>DX+D99/MATO/LH+DU99/DY+D99/MATO/LH+DU99/H99/Y99/RES+RES99/BP99/PLF99/IR99/EW99/RSH99+RMT99+RC+RC99+RWC99/FC+FC99+FWC99/FOS99</t>
  </si>
  <si>
    <t>DX+D99/MATO/LH+DU99/DY+D99/MATO/LH+DU99/H99/YBET:2002,1989/RES+RES99/BP99/PLF99/IR99/EW99/RSH99+RMT99+RC+RC99+RWC99/FC+FC99+FWC99/FOS99</t>
  </si>
  <si>
    <t>DX+D99/CR+CT99/LWAL+DU99/DY+D99/CR+CT99/LWAL+DU99/H99/YPRE:1989/RES+RES99/BP99/PLF99/IR99/EW99/RSH99+RMT99+R99+RWC99/F99+FWC99/FOS99</t>
  </si>
  <si>
    <t>DX+D99/CR+CT99/LWAL+DU99/DY+D99/CR+CT99/LWAL+DU99/H99/YBET:2002,1989/RES+RES99/BP99/PLF99/IR99/EW99/RSH99+RMT99+R99+RWC99/F99+FWC99/FOS99</t>
  </si>
  <si>
    <t>DX+D99/S+S99+SC99/L99/DY+D99/S+S99+SC99/L99/H99/YPRE:1989/RES+RES99/BP99/PLF99/IR99/EW99/RSH99+RMT99+R99+RWC99/F99+FWC99/FOS99</t>
  </si>
  <si>
    <t>DX+D99/S+S99+SC99/L99/DY+D99/S+S99+SC99/L99/H99/YBET:2002,1989/RES+RES99/BP99/PLF99/IR99/EW99/RSH99+RMT99+R99+RWC99/F99+FWC99/FOS99</t>
  </si>
  <si>
    <t>DX+D99/MCF+MUN99+MO99/LWAL+DU99/DY+D99/MCF+MUN99+MO99/LWAL+DU99/H99/Y99/RES+RES99/BP99/PLF99/IR99/EW99/RSH99+RMT99+R99+RWC99/F99+FWC99/FOS99</t>
  </si>
  <si>
    <t>DX+D99/C99+CT99/LFM+DU99/DY+D99/C99+CT99/LFM+DU99/H99/YPRE:1981/RES+RES99/BP99/PLF99/IR99/EW99/RSH99+RMT99+R99+RWC99/F99+FWC99/FOS99</t>
  </si>
  <si>
    <t>DX+D99/C99+CT99/LFM+DU99/DY+D99/C99+CT99/LFM+DU99/H99/YBET:2014,1981/RES+RES99/BP99/PLF99/IR99/EW99/RSH99+RMT99+R99+RWC99/F99+FWC99/FOS99</t>
  </si>
  <si>
    <t>DX+D99/C99+CT99/LWAL+DU99/DY+D99/C99+CT99/LWAL+DU99/H99/YPRE:1981/RES+RES99/BP99/PLF99/IR99/EW99/RSH99+RMT99+R99+RWC99/F99+FWC99/FOS99</t>
  </si>
  <si>
    <t>DX+D99/C99+CT99/LWAL+DU99/DY+D99/C99+CT99/LWAL+DU99/H99/YBET:2014,1981/RES+RES99/BP99/PLF99/IR99/EW99/RSH99+RMT99+R99+RWC99/F99+FWC99/FOS99</t>
  </si>
  <si>
    <t>DX+D99/W+W99/L99/DY+DU99/W+W99/L99/H99/Y99/OC99/BP99/PLF99/IR99/EW99/RSH99+RMT99+R99+RWC99/F99+FWC99/FOS99</t>
  </si>
  <si>
    <t>DX+D99/W+WLI/LWAL+DU99/DY+D99/W+WLI/LWAL+DU99/H99/Y99/OC99/BP99/PLF99/IR99/EW99/RSH99+RMT99+RWO+RWO3+RWC99/F99+FWC99/FOS99</t>
  </si>
  <si>
    <t>DX+D99/W+WS/LWAL+DU99/DY+D99/W+WS/LWAL+DU99/H99/Y99/OC99/BP99/PLF99/IR99/EW99/RSH99+RMT99+RWO+RWO1+RWC99/F99+FWC99/FOS99</t>
  </si>
  <si>
    <t>DX+D99/S+S99+SC99/LFBR+DU99/DY+D99/S+S99+SC99/LFBR+DU99/H99/Y99/OC99/BP99/PLF99/IR99/EW99/RSH99+RMT99+R99+RWC99/F99+FWC99/FOS99</t>
  </si>
  <si>
    <t>DX+D99/S+S99+SC99/LFM+DU99/DY+D99/S+S99+SC99/LFM+DU99/H99/Y99/OC99/BP99/PLF99/IR99/EW99/RSH99+RMT99+R99+RWC99/F99+FWC99/FOS99</t>
  </si>
  <si>
    <t>DX+D99/CR+CIP/LWAL+DU99/DY+D99/CR+CIP/LWAL+DU99/H99/Y99/OC99/BP99/PLF99/IR99/EW99/RSH99+RMT99+R99+RWC99/F99+FWC99/FOS99</t>
  </si>
  <si>
    <t>DX+D99/S+S99+SC99/LFINF+DU99/DY+D99/S+S99+SC99/LFINF+DU99/H99/Y99/OC99/BP99/PLF99/IR99/EW99/RSH99+RMT99+R99+RWC99/F99+FWC99/FOS99</t>
  </si>
  <si>
    <t>DX+D99/CR+CIP/LFM+DUC/DY+D99/CR+CIP/LFM+DUC/H99/Y99/OC99/BP99/PLF99/IR99/EW99/RSH99+RMT99+R99+RWC99/F99+FWC99/FOS99</t>
  </si>
  <si>
    <t>DX+D99/CR+CIP/LFM+DUC/DY+D99/CR+CIP/LFM+DUC/HBET:3,1+HF99/Y99/OC99/BP99/PLF99/IR99/EW99/RSH99+RMT99+R99+RWC99/F99+FWC99/FOS99</t>
  </si>
  <si>
    <t>DX+D99/CR+CIP/LFM+DUC/DY+D99/CR+CIP/LFM+DUC/HBET:7,4+HF99/Y99/OC99/BP99/PLF99/IR99/EW99/RSH99+RMT99+R99+RWC99/F99+FWC99/FOS99</t>
  </si>
  <si>
    <t>DX+D99/CR+CIP/LFINF+DNO/DY+D99/CR+CIP/LFINF+DNO/H99/Y99/OC99/BP99/PLF99/IR99/EW99/RSH99+RMT99+R99+RWC99/F99+FWC99/FOS99</t>
  </si>
  <si>
    <t>DX+D99/CR+CIP/LFINF+DNO/DY+D99/CR+CIP/LFINF+DNO/HBET:3,1+HF99/Y99/OC99/BP99/PLF99/IR99/EW99/RSH99+RMT99+R99+RWC99/F99+FWC99/FOS99</t>
  </si>
  <si>
    <t>DX+D99/CR+CIP/LFINF+DNO/DY+D99/CR+CIP/LFINF+DNO/HBET:7,4+HF99/Y99/OC99/BP99/PLF99/IR99/EW99/RSH99+RMT99+R99+RWC99/F99+FWC99/FOS99</t>
  </si>
  <si>
    <t>DX+D99/CR+PC/LWAL+DU99/DY+D99/CR+PC/LWAL+DU99/H99/Y99/OC99/BP99/PLF99/IR99/EW99/RSH99+RMT99+R99+RWC99/F99+FWC99/FOS99</t>
  </si>
  <si>
    <t>DX+D99/MR+MUN99+RS+MO99/LWAL+DU99/DY+D99/MR+MUN99+RS+MO99/LWAL+DU99/H99/Y99/OC99/BP99/PLF99/IR99/EW99/RSH99+RMT99+RWO+RWO99+RWC99/FW+FW99+FWC99/FOS99</t>
  </si>
  <si>
    <t>DX+D99/MR+MUN99+RS+MO99/LWAL+DU99/DY+D99/MR+MUN99+RS+MO99/LWAL+DU99/H99/Y99/OC99/BP99/PLF99/IR99/EW99/RSH99+RMT99+RC+RC99+RWC99/FC+FC99+FWC99/FOS99</t>
  </si>
  <si>
    <t>DX+D99/M99+ADO+MO99/LWAL+DU99/DY+D99/M99+ADO+MO99/LWAL+DU99/H99/Y99/OC99/BP99/PLF99/IR99/EW99/RSH99+RMT99+R99+RWC99/F99+FWC99/FOS99</t>
  </si>
  <si>
    <t>DX+D99/MUR+STRUB+MOL/LWAL+DU99/DY+D99/MUR+STRUB+MOL/LWAL+DU99/H99/Y99/OC99/BP99/PLF99/IR99/EW99/RSH99+RMT99+R99+RWC99/F99+FWC99/FOS99</t>
  </si>
  <si>
    <t>DX+D99/MUR+CLBRS+MO99/LWAL+DU99/DY+D99/MUR+CLBRS+MO99/LWAL+DU99/H99/Y99/OC99/BP99/PLF99/IR99/EW99/RSH99+RMT99+R99+RWC99/F99+FWC99/FOS99</t>
  </si>
  <si>
    <t>DX+D99/MUR+CLBRS+MOM/LWAL+DU99/DY+D99/MUR+CLBRS+MOM/LWAL+DU99/H99/Y99/OC99/BP99/PLF99/IR99/EW99/RSH99+RMT99+R99+RWC99/F99+FWC99/FOS99</t>
  </si>
  <si>
    <t>DX+D99/MUR+CLBRS+MOL/LWAL+DU99/DY+D99/MUR+CLBRS+MOL/LWAL+DU99/H99/Y99/OC99/BP99/PLF99/IR99/EW99/RSH99+RMT99+R99+RWC99/F99+FWC99/FOS99</t>
  </si>
  <si>
    <t>DX+D99/MUR+CLBRS+MOC/LWAL+DU99/DY+D99/MUR+CLBRS+MOC/LWAL+DU99/H99/Y99/OC99/BP99/PLF99/IR99/EW99/RSH99+RMT99+R99+RWC99/FW+FW99+FWC99/FOS99</t>
  </si>
  <si>
    <t>DX+D99/MUR+CB99+MOC/LWAL+DU99/DY+D99/MUR+CB99+MOC/LWAL+DU99/H99/Y99/OC99/BP99/PLF99/IR99/EW99/RSH99+RMT99+R99+RWC99/F99+FWC99/FOS99</t>
  </si>
  <si>
    <t>DX+D99/MATO/LO+DU99/DY+D99/MATO/LO+DU99/H99/Y99/RES+RES6/BP99/PLF99/IR99/EW99/RSH99+RMT99+R99+RWC99/F99+FWC99/FOS99</t>
  </si>
  <si>
    <t>DX+D99/MAT99/L99/DY+D99/MAT99/L99/H99/Y99/OC99/BP99/PLF99/IR99/EW99/RSH99+RMT99+R99+RWC99/F99+FWC99/FOS99</t>
  </si>
  <si>
    <t>3.  When urban/rural distinction is not available, the same building/dwelling fractions are used for both urban and rural.</t>
  </si>
  <si>
    <t>1. "NERA-Dwelling Fractions-Urban" and "NERA-Dwelling Fractions-Rural" worksheets have the data produced within the NERA project (see NERA Deliverable D7.5 for detailed information). The fractions present urban and rural residential dwelling fractions.</t>
  </si>
  <si>
    <t>2. "NERA-Building Fractions-Urban" and "NERA-Building Fractions-Rural" worksheets have the data produced within the NERA project (see NERA Deliverable D7.5 for detailed information). The fractions present urban and rural residential building fractions.</t>
  </si>
  <si>
    <t>By Judgement</t>
  </si>
  <si>
    <t>DX+D99/M99+MUN99+MO99/LWAL+DU99/DY+D99/M99+MUN99+MO99/LWAL+DU99/HBET:3,1+HF99/YPRE:1971/RES+RES1/BP99/PLF99/IR99/EWMA/RSH99+RMT99+R99+RWC99/F99+FWC99/FOS99</t>
  </si>
  <si>
    <t>DX+D99/M99+MUN99+MO99/LWAL+DU99/DY+D99/M99+MUN99+MO99/LWAL+DU99/HBET:3,1+HF99/ YBET:1991,1971/RES+RES1/BP99/PLF99/IR99/EWMA/RSH99+RMT99+R99+RWC99/F99+FWC99/FOS99</t>
  </si>
  <si>
    <t>DX+D99/CR+CT99/LFINF+DU99/DY+D99/CR+CT99/LFINF+DU99/H99/YBET:1971,1961/RES+RES2/BP99/PLF99/IR99/EWMA/RSH99+RMT99+R99+RWC99/F99+FWC99/FOS99</t>
  </si>
  <si>
    <t>DX+D99/CR+CT99/LFINF+DU99/DY+D99/CR+CT99/LFINF+DU99/H99/YBET:1991,1971/RES+RES99/BP99/PLF99/IR99/EWMA/RSH99+RMT99+R99+RWC99/F99+FWC99/FOS99</t>
  </si>
  <si>
    <t>DX+D99/CR+CT99/LFINF+DU99/DY+D99/CR+CT99/LFINF+DU99/H99/YBET:2011,1991/RES+RES99/BP99/PLF99/IR99/EWMA/RSH99+RMT99+R99+RWC99/F99+FWC99/FOS99</t>
  </si>
  <si>
    <t>DX+D99/MAT99/L99/DY+D99/MAT99/L99/H99/Y99/RES+RES99/BP99/PLF99/IR99/EW99/RSH99+RMT99+R99+RWC99/F99+FWC99/FOS99</t>
  </si>
  <si>
    <t>By judgement</t>
  </si>
  <si>
    <t>DX+D99/CR+CT99/L99/DY+D99/CR+CT99/L99/HBET:3,1+HF99/Y99/RES+RES99/BP99/PLF99/IR99/EWMA/RSH99+RMT99+R99+RWC99/FC+FC99+FWC99/FOS99</t>
  </si>
  <si>
    <t>DX+D99/CR+CT99/L99/DY+D99/CR+CT99/L99/HBET:6,4+HF99/Y99/RES+RES99/BP99/PLF99/IR99/EWMA/RSH99+RMT99+R99+RWC99/FC+FC99+FWC99/FOS99</t>
  </si>
  <si>
    <t>DX+D99/CR+CT99/L99/DY+D99/CR+CT99/L99/HBET:6++HF99/Y99/RES+RES99/BP99/PLF99/IR99/EWMA/RSH99+RMT99+R99+RWC99/FC+FC99+FWC99/FOS99</t>
  </si>
  <si>
    <t>DX+D99/MUR+ADO+MO99/LWAL+DU99/DY+D99/MUR+ADO+MO99/LWAL+DU99/HBET:3,1+HF99/Y99/RES+RES99/BP99/PLF99/IR99/EWMA/RSH99+RMT99+R99+RWC99/F99+FWC99/FOS99</t>
  </si>
  <si>
    <t>DX+D99/MUR+MUN99+MO99/LWAL+DU99/DY+D99/MUR+MUN99+MO99/LWAL+DU99/H99/Y99/RES+RES99/BP99/PLF99/IR99/EWMA/RSH99+RMT99+R99+RWC99/FW+FW99+FWC99/FOS99</t>
  </si>
  <si>
    <t>DX+D99/MUR+MUN99+MO99/LWAL+DU99/DY+D99/MUR+MUN99+MO99/LWAL+DU99/H99/Y99/RES+RES99/BP99/PLF99/IR99/EWMA/RSH99+RMT99+R99+RWC99/FC+FC99+FWC99/FOS99</t>
  </si>
  <si>
    <t>The Netherlands</t>
  </si>
  <si>
    <t>DX+D99/CR+CT99/LDUAL+DU99/DY+D99/CR+CT99/LDUAL+DU99/HBET:6,4+HF99/YBET:2014,1945/RES+RES2/BP99/PLF99/IR99/EWMA/RSH99+RMT99+R99+RWC99/FC+FC99+FWC99/FOS99</t>
  </si>
  <si>
    <t>DX+D99/CR+CT99/LFINF+DU99/DY+D99/CR+CT99/LFINF+DU99/HBET:10,7+HF99/YBET:2014,1945/RES+RES2/BP99/PLF99/IR99/EWMA/RSH99+RMT99+R99+RWC99/FC+FC99+FWC99/FOS99</t>
  </si>
  <si>
    <t>DX+D99/CR+CT99/LFINF+DU99/DY+D99/CR+CT99/LFINF+DU99/HBET:3,1+HF99/YBET:2014,1945/RES+RES1/BP99/PLF99/IR99/EWMA/RSH99+RMT99+R99+RWC99/FC+FC99+FWC99/FOS99</t>
  </si>
  <si>
    <t>DX+D99/CR+CT99/LFINF+DU99/DY+D99/CR+CT99/LFINF+DU99/HBET:3,1+HF99/YBET:2014,1945/RES+RES1/BP99/PLF99/IR99/EWW/RSH99+RMT99+R99+RWC99/FC+FC99+FWC99/FOS99</t>
  </si>
  <si>
    <t>DX+D99/CR+CT99/LFINF+DU99/DY+D99/CR+CT99/LFINF+DU99/HBET:6,4+HF99/YBET:2014,1945/RES+RES2/BP99/PLF99/IR99/EWMA/RSH99+RMT99+R99+RWC99/FC+FC99+FWC99/FOS99</t>
  </si>
  <si>
    <t>DX+D99/CR+CT99/LFINF+DU99/DY+D99/CR+CT99/LFINF+DU99/HBET:6,4+HF99/YBET:2014,1945/RES+RES2/BP99/PLF99/IR99/EWMA/RSH99+RMT99+R99+RWC99/FM+FM99+FWC99/FOS99</t>
  </si>
  <si>
    <t>DX+D99/CR+CT99/LFINF+DU99/DY+D99/CR+CT99/LFINF+DU99/HBET:6,4+HF99/YBET:2014,1945/RES+RES2/BP99/PLF99/IR99/EWW/RSH99+RMT99+R99+RWC99/FC+FC99+FWC99/FOS99</t>
  </si>
  <si>
    <t>DX+D99/CR+CT99/LWAL+DU99/DY+D99/CR+CT99/LWAL+DU99/HBET:10,7+HF99/YBET:2014,1945/RES+RES2/BP99/PLF99/IR99/EWC/RSH99+RMT99+R99+RWC99/FC+FC99+FWC99/FOS99</t>
  </si>
  <si>
    <t>DX+D99/CR+CT99/LWAL+DU99/DY+D99/CR+CT99/LWAL+DU99/HBET:6,4+HF99/YBET:2014,1945/RES+RES2/BP99/PLF99/IR99/EWC/RSH99+RMT99+R99+RWC99/FC+FC99+FWC99/FOS99</t>
  </si>
  <si>
    <t>DX+D99/MUR+CB99+MO99/LWAL+DU99/DY+D99/MUR+CB99+MO99/LWAL+DU99/HBET:3,1+HF99/YBET:2014,1945/RES+RES1/BP99/PLF99/IR99/EWMA/RSH99+RMT99+R99+RWC99/FM+FM99+FWC99/FOS99</t>
  </si>
  <si>
    <t>DX+D99/MUR+CB99+MO99/LWAL+DU99/DY+D99/MUR+CB99+MO99/LWAL+DU99/HBET:6,4+HF99/YBET:2014,1945/RES+RES2/BP99/PLF99/IR99/EWMA/RSH99+RMT99+R99+RWC99/FC+FC99+FWC99/FOS99</t>
  </si>
  <si>
    <t>DX+D99/MUR+CL99+MO99/LWAL+DU99/DY+D99/MUR+CL99+MO99/LWAL+DU99/HBET:3,1+HF99/YBET:2014,1945/RES+RES1/BP99/PLF99/IR99/EWMA/RSH99+RMT99+R99+RWC99/FC+FC99+FWC99/FOS99</t>
  </si>
  <si>
    <t>DX+D99/MUR+CL99+MO99/LWAL+DU99/DY+D99/MUR+CL99+MO99/LWAL+DU99/HBET:3,1+HF99/YBET:2014,1945/RES+RES1/BP99/PLF99/IR99/EWMA/RSH99+RMT99+R99+RWC99/FM+FM99+FWC99/FOS99</t>
  </si>
  <si>
    <t>DX+D99/MUR+CL99+MO99/LWAL+DU99/DY+D99/MUR+CL99+MO99/LWAL+DU99/HBET:3,1+HF99/YPRE:1945/RES+RES1/BP99/PLF99/IR99/EWMA/RSH99+RMT99+R99+RWC99/FW+FW99+FWC99/FOS99</t>
  </si>
  <si>
    <t>DX+D99/MUR+CL99+MO99/LWAL+DU99/DY+D99/MUR+CL99+MO99/LWAL+DU99/HBET:6,4+HF99/YBET:2014,1945/RES+RES2/BP99/PLF99/IR99/EWMA/RSH99+RMT99+R99+RWC99/FC+FC99+FWC99/FOS99</t>
  </si>
  <si>
    <t>DX+D99/MUR+CL99+MO99/LWAL+DU99/DY+D99/MUR+CL99+MO99/LWAL+DU99/HBET:6,4+HF99/YPRE:1945/RES+RES2/BP99/PLF99/IR99/EWMA/RSH99+RMT99+R99+RWC99/FW+FW99+FWC99/FOS99</t>
  </si>
  <si>
    <t>DX+D99/MUR+ST99+MO99/LWAL+DU99/DY+D99/MUR+ST99+MO99/LWAL+DU99/HBET:3,1+HF99/YPRE:1945/RES+RES1/BP99/PLF99/IR99/EWMA/RSH99+RMT99+R99+RWC99/FW+FW99+FWC99/FOS99</t>
  </si>
  <si>
    <t>DX+D99/MUR+ST99+MO99/LWAL+DU99/DY+D99/MUR+ST99+MO99/LWAL+DU99/HBET:6,4+HF99/YPRE:1945/RES+RES2/BP99/PLF99/IR99/EWMA/RSH99+RMT99+R99+RWC99/FW+FW99+FWC99/FOS99</t>
  </si>
  <si>
    <t>DX+D99/W+W99/LPB+DU99/DY+D99/W+W99/LPB+DU99/HBET:3,1+HF99/YBET:2014,1945/RES+RES1/BP99/PLF99/IR99/EW99/RSH99+RMT99+R99+RWC99/FW+FW99+FWC99/FOS99</t>
  </si>
  <si>
    <t>DX+D99/W+W99/LPB+DU99/DY+D99/W+W99/LPB+DU99/HBET:3,1+HF99/YPRE:1945/RES+RES1/BP99/PLF99/IR99/EW99/RSH99+RMT99+R99+RWC99/FW+FW99+FWC99/FOS99</t>
  </si>
  <si>
    <t>DX+D99/W+W99/LWAL+DU99/DY+D99/W+W99/LWAL+DU99/HBET:3,1+HF99/YPRE:1945/RES+RES1/BP99/PLF99/IR99/EW99/RSH99+RMT99+R99+RWC99/FW+FW99+FWC99/FOS99</t>
  </si>
  <si>
    <t>DX+D99/W+W99/LWAL+DU99/DY+D99/W+W99/LWAL+DU99/HBET:6,4+HF99/YBET:2014,1945/RES+RES2/BP99/PLF99/IR99/EW99/RSH99+RMT99+R99+RWC99/FW+FW99+FWC99/FOS99</t>
  </si>
  <si>
    <t>DX+D99/C99+CT99/LFM+DU99/DY+D99/C99+CT99/LFM+DU99/HBET:3,1+H99/YPRE:1990/RES+RES99/BP99/PLF99/IR99/EW99/RSH99+RMT99+R99+RWC99/F99+FWC99/FOS99</t>
  </si>
  <si>
    <t>DX+D99/C99+CT99/LFM+DU99/DY+D99/C99+CT99/LFM+DU99/HBET:7,4+H99/YPRE:1990/RES+RES99/BP99/PLF99/IR99/EW99/RSH99+RMT99+R99+RWC99/F99+FWC99/FOS99</t>
  </si>
  <si>
    <t>DX+D99/C99+CT99/LFM+DU99/DY+D99/C99+CT99/LFM+DU99/HBET:8++H99/YPRE:1990/RES+RES99/BP99/PLF99/IR99/EW99/RSH99+RMT99+R99+RWC99/F99+FWC99/FOS99</t>
  </si>
  <si>
    <t>DX+D99/C99+CT99/LFM+DU99/DY+D99/C99+CT99/LFM+DU99/HBET:3,1+H99/YBET:2014,1990/RES+RES99/BP99/PLF99/IR99/EW99/RSH99+RMT99+R99+RWC99/F99+FWC99/FOS99</t>
  </si>
  <si>
    <t>DX+D99/C99+CT99/LFM+DU99/DY+D99/C99+CT99/LFM+DU99/HBET:7,4+H99/YBET:2014,1990/RES+RES99/BP99/PLF99/IR99/EW99/RSH99+RMT99+R99+RWC99/F99+FWC99/FOS99</t>
  </si>
  <si>
    <t>DX+D99/C99+CT99/LFM+DU99/DY+D99/C99+CT99/LFM+DU99/HBET:8++H99/YBET:2014,1990/RES+RES99/BP99/PLF99/IR99/EW99/RSH99+RMT99+R99+RWC99/F99+FWC99/FOS99</t>
  </si>
  <si>
    <t>DX+D99/C99+CT99/LWAL+DU99/DY+D99/C99+CT99/LWAL+DU99/HBET:3,1+H99/YPRE:1990/RES+RES99/BP99/PLF99/IR99/EW99/RSH99+RMT99+R99+RWC99/F99+FWC99/FOS99</t>
  </si>
  <si>
    <t>DX+D99/C99+CT99/LWAL+DU99/DY+D99/C99+CT99/LWAL+DU99/HBET:7,4+H99/YPRE:1990/RES+RES99/BP99/PLF99/IR99/EW99/RSH99+RMT99+R99+RWC99/F99+FWC99/FOS99</t>
  </si>
  <si>
    <t>DX+D99/C99+CT99/LWAL+DU99/DY+D99/C99+CT99/LWAL+DU99/HBET:8++H99/YPRE:1990/RES+RES99/BP99/PLF99/IR99/EW99/RSH99+RMT99+R99+RWC99/F99+FWC99/FOS99</t>
  </si>
  <si>
    <t>DX+D99/C99+CT99/LWAL+DU99/DY+D99/C99+CT99/LWAL+DU99/HBET:3,1+H99/YBET:2014,1990/RES+RES99/BP99/PLF99/IR99/EW99/RSH99+RMT99+R99+RWC99/F99+FWC99/FOS99</t>
  </si>
  <si>
    <t>DX+D99/C99+CT99/LWAL+DU99/DY+D99/C99+CT99/LWAL+DU99/HBET:7,4+H99/YBET:2014,1990/RES+RES99/BP99/PLF99/IR99/EW99/RSH99+RMT99+R99+RWC99/F99+FWC99/FOS99</t>
  </si>
  <si>
    <t>DX+D99/C99+CT99/LWAL+DU99/DY+D99/C99+CT99/LWAL+DU99/HBET:8++H99/YBET:2014,1990/RES+RES99/BP99/PLF99/IR99/EW99/RSH99+RMT99+R99+RWC99/F99+FWC99/FOS99</t>
  </si>
  <si>
    <t>Date</t>
  </si>
  <si>
    <t>Replacement rate ($US/m2)</t>
  </si>
  <si>
    <t>Origin</t>
  </si>
  <si>
    <t>World Bank/GE</t>
  </si>
  <si>
    <t>License</t>
  </si>
  <si>
    <t>https://creativecommons.org/licenses/by-sa/4.0/</t>
  </si>
  <si>
    <t>Copyright</t>
  </si>
  <si>
    <t>EUCENTRE 2014</t>
  </si>
</sst>
</file>

<file path=xl/styles.xml><?xml version="1.0" encoding="utf-8"?>
<styleSheet xmlns="http://schemas.openxmlformats.org/spreadsheetml/2006/main">
  <numFmts count="3">
    <numFmt numFmtId="43" formatCode="_-* #,##0.00_-;\-* #,##0.00_-;_-* &quot;-&quot;??_-;_-@_-"/>
    <numFmt numFmtId="164" formatCode="0.0"/>
    <numFmt numFmtId="165" formatCode="_-* #,##0.00_-;\-* #,##0.00_-;_-* \-??_-;_-@_-"/>
  </numFmts>
  <fonts count="138">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2"/>
      <name val="Calibri"/>
      <family val="2"/>
      <charset val="1"/>
    </font>
    <font>
      <sz val="12"/>
      <color rgb="FF000000"/>
      <name val="Calibri"/>
      <family val="2"/>
      <charset val="1"/>
    </font>
    <font>
      <b/>
      <sz val="12"/>
      <color rgb="FF000000"/>
      <name val="Calibri"/>
      <family val="2"/>
      <charset val="1"/>
    </font>
    <font>
      <b/>
      <sz val="12"/>
      <color rgb="FF808080"/>
      <name val="Calibri"/>
      <family val="2"/>
      <charset val="1"/>
    </font>
    <font>
      <sz val="12"/>
      <name val="Calibri"/>
      <family val="2"/>
      <charset val="1"/>
    </font>
    <font>
      <b/>
      <vertAlign val="superscript"/>
      <sz val="12"/>
      <name val="Calibri"/>
      <family val="2"/>
      <charset val="1"/>
    </font>
    <font>
      <sz val="12"/>
      <color rgb="FF808080"/>
      <name val="Calibri"/>
      <family val="2"/>
      <charset val="1"/>
    </font>
    <font>
      <vertAlign val="superscript"/>
      <sz val="12"/>
      <color rgb="FF000000"/>
      <name val="Calibri"/>
      <family val="2"/>
      <charset val="1"/>
    </font>
    <font>
      <sz val="11"/>
      <color rgb="FF000000"/>
      <name val="Calibri"/>
      <family val="2"/>
      <charset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Calibri"/>
      <family val="2"/>
    </font>
    <font>
      <sz val="8"/>
      <name val="Arial"/>
      <family val="2"/>
    </font>
    <font>
      <b/>
      <sz val="10"/>
      <name val="Arial"/>
      <family val="2"/>
    </font>
    <font>
      <sz val="11"/>
      <name val="Arial"/>
      <family val="2"/>
    </font>
    <font>
      <sz val="10"/>
      <name val="MS Sans Serif"/>
      <family val="2"/>
    </font>
    <font>
      <sz val="10"/>
      <name val="Arial"/>
      <family val="2"/>
      <charset val="238"/>
    </font>
    <font>
      <sz val="10"/>
      <name val="Arial"/>
      <family val="2"/>
      <charset val="161"/>
    </font>
    <font>
      <sz val="10"/>
      <name val="Arial Greek"/>
    </font>
    <font>
      <sz val="10"/>
      <name val="Arial Cyr"/>
      <charset val="204"/>
    </font>
    <font>
      <sz val="10"/>
      <name val="Arial Cyr"/>
      <charset val="238"/>
    </font>
    <font>
      <b/>
      <sz val="8"/>
      <name val="Arial"/>
      <family val="2"/>
    </font>
    <font>
      <u/>
      <sz val="8"/>
      <color indexed="12"/>
      <name val="Arial"/>
      <family val="2"/>
    </font>
    <font>
      <u/>
      <sz val="10"/>
      <color indexed="12"/>
      <name val="Arial"/>
      <family val="2"/>
    </font>
    <font>
      <sz val="11"/>
      <color indexed="8"/>
      <name val="Arial"/>
      <family val="2"/>
    </font>
    <font>
      <sz val="11"/>
      <color indexed="8"/>
      <name val="Calibri"/>
      <family val="2"/>
    </font>
    <font>
      <u/>
      <sz val="11"/>
      <color indexed="12"/>
      <name val="Arial"/>
      <family val="2"/>
    </font>
    <font>
      <sz val="10"/>
      <name val="Arial Tur"/>
      <charset val="162"/>
    </font>
    <font>
      <sz val="9"/>
      <color indexed="8"/>
      <name val="»οξτΫςξα"/>
      <charset val="161"/>
    </font>
    <font>
      <sz val="11"/>
      <color indexed="8"/>
      <name val="Calibri"/>
      <family val="2"/>
      <charset val="161"/>
    </font>
    <font>
      <sz val="11"/>
      <color indexed="9"/>
      <name val="Calibri"/>
      <family val="2"/>
      <charset val="161"/>
    </font>
    <font>
      <sz val="11"/>
      <color indexed="20"/>
      <name val="Calibri"/>
      <family val="2"/>
      <charset val="161"/>
    </font>
    <font>
      <b/>
      <sz val="11"/>
      <color indexed="10"/>
      <name val="Calibri"/>
      <family val="2"/>
      <charset val="161"/>
    </font>
    <font>
      <b/>
      <sz val="11"/>
      <color indexed="9"/>
      <name val="Calibri"/>
      <family val="2"/>
      <charset val="161"/>
    </font>
    <font>
      <i/>
      <sz val="11"/>
      <color indexed="23"/>
      <name val="Calibri"/>
      <family val="2"/>
      <charset val="161"/>
    </font>
    <font>
      <sz val="11"/>
      <color indexed="17"/>
      <name val="Calibri"/>
      <family val="2"/>
      <charset val="161"/>
    </font>
    <font>
      <b/>
      <sz val="15"/>
      <color indexed="62"/>
      <name val="Calibri"/>
      <family val="2"/>
      <charset val="161"/>
    </font>
    <font>
      <b/>
      <sz val="13"/>
      <color indexed="62"/>
      <name val="Calibri"/>
      <family val="2"/>
      <charset val="161"/>
    </font>
    <font>
      <b/>
      <sz val="11"/>
      <color indexed="62"/>
      <name val="Calibri"/>
      <family val="2"/>
      <charset val="161"/>
    </font>
    <font>
      <u/>
      <sz val="9"/>
      <color indexed="12"/>
      <name val="»οξτΫςξα"/>
      <charset val="161"/>
    </font>
    <font>
      <sz val="11"/>
      <color indexed="62"/>
      <name val="Calibri"/>
      <family val="2"/>
      <charset val="161"/>
    </font>
    <font>
      <sz val="11"/>
      <color indexed="10"/>
      <name val="Calibri"/>
      <family val="2"/>
      <charset val="161"/>
    </font>
    <font>
      <sz val="11"/>
      <color indexed="19"/>
      <name val="Calibri"/>
      <family val="2"/>
      <charset val="161"/>
    </font>
    <font>
      <sz val="11"/>
      <color indexed="8"/>
      <name val="Arial Unicode MS"/>
      <family val="2"/>
      <charset val="161"/>
    </font>
    <font>
      <b/>
      <sz val="11"/>
      <color indexed="63"/>
      <name val="Calibri"/>
      <family val="2"/>
      <charset val="161"/>
    </font>
    <font>
      <b/>
      <sz val="18"/>
      <color indexed="62"/>
      <name val="Cambria"/>
      <family val="2"/>
      <charset val="161"/>
    </font>
    <font>
      <b/>
      <sz val="11"/>
      <color indexed="8"/>
      <name val="Calibri"/>
      <family val="2"/>
      <charset val="161"/>
    </font>
    <font>
      <sz val="11"/>
      <color indexed="8"/>
      <name val="Calibri"/>
      <family val="2"/>
      <charset val="1"/>
    </font>
    <font>
      <sz val="11"/>
      <color indexed="9"/>
      <name val="Calibri"/>
      <family val="2"/>
      <charset val="1"/>
    </font>
    <font>
      <sz val="11"/>
      <color indexed="16"/>
      <name val="Calibri"/>
      <family val="2"/>
      <charset val="1"/>
    </font>
    <font>
      <b/>
      <sz val="11"/>
      <color indexed="10"/>
      <name val="Calibri"/>
      <family val="2"/>
      <charset val="1"/>
    </font>
    <font>
      <b/>
      <sz val="11"/>
      <color indexed="52"/>
      <name val="Calibri"/>
      <family val="2"/>
      <charset val="1"/>
    </font>
    <font>
      <b/>
      <sz val="11"/>
      <color indexed="9"/>
      <name val="Calibri"/>
      <family val="2"/>
      <charset val="1"/>
    </font>
    <font>
      <i/>
      <sz val="11"/>
      <color indexed="23"/>
      <name val="Calibri"/>
      <family val="2"/>
      <charset val="1"/>
    </font>
    <font>
      <i/>
      <sz val="11"/>
      <color indexed="57"/>
      <name val="Calibri"/>
      <family val="2"/>
      <charset val="1"/>
    </font>
    <font>
      <u/>
      <sz val="11"/>
      <color indexed="56"/>
      <name val="Calibri"/>
      <family val="2"/>
      <charset val="1"/>
    </font>
    <font>
      <sz val="11"/>
      <color indexed="58"/>
      <name val="Calibri"/>
      <family val="2"/>
      <charset val="1"/>
    </font>
    <font>
      <b/>
      <sz val="8"/>
      <name val="Calibri"/>
      <family val="2"/>
      <charset val="1"/>
    </font>
    <font>
      <b/>
      <sz val="15"/>
      <color indexed="62"/>
      <name val="Calibri"/>
      <family val="2"/>
      <charset val="1"/>
    </font>
    <font>
      <b/>
      <sz val="15"/>
      <color indexed="58"/>
      <name val="Calibri"/>
      <family val="2"/>
      <charset val="1"/>
    </font>
    <font>
      <b/>
      <sz val="13"/>
      <color indexed="62"/>
      <name val="Calibri"/>
      <family val="2"/>
      <charset val="1"/>
    </font>
    <font>
      <b/>
      <sz val="13"/>
      <color indexed="58"/>
      <name val="Calibri"/>
      <family val="2"/>
      <charset val="1"/>
    </font>
    <font>
      <b/>
      <sz val="11"/>
      <color indexed="62"/>
      <name val="Calibri"/>
      <family val="2"/>
      <charset val="1"/>
    </font>
    <font>
      <b/>
      <sz val="11"/>
      <color indexed="58"/>
      <name val="Calibri"/>
      <family val="2"/>
      <charset val="1"/>
    </font>
    <font>
      <u/>
      <sz val="8"/>
      <color indexed="12"/>
      <name val="Calibri"/>
      <family val="2"/>
      <charset val="1"/>
    </font>
    <font>
      <u/>
      <sz val="10"/>
      <color indexed="12"/>
      <name val="Calibri"/>
      <family val="2"/>
      <charset val="1"/>
    </font>
    <font>
      <u/>
      <sz val="11"/>
      <color indexed="12"/>
      <name val="Calibri"/>
      <family val="2"/>
      <charset val="1"/>
    </font>
    <font>
      <u/>
      <sz val="9"/>
      <color indexed="12"/>
      <name val="Calibri"/>
      <family val="2"/>
      <charset val="1"/>
    </font>
    <font>
      <u/>
      <sz val="11"/>
      <color indexed="58"/>
      <name val="Calibri"/>
      <family val="2"/>
      <charset val="1"/>
    </font>
    <font>
      <sz val="11"/>
      <color indexed="62"/>
      <name val="Calibri"/>
      <family val="2"/>
      <charset val="1"/>
    </font>
    <font>
      <sz val="11"/>
      <color indexed="10"/>
      <name val="Calibri"/>
      <family val="2"/>
      <charset val="1"/>
    </font>
    <font>
      <sz val="11"/>
      <color indexed="52"/>
      <name val="Calibri"/>
      <family val="2"/>
      <charset val="1"/>
    </font>
    <font>
      <sz val="11"/>
      <color indexed="19"/>
      <name val="Calibri"/>
      <family val="2"/>
      <charset val="1"/>
    </font>
    <font>
      <sz val="10"/>
      <name val="Calibri"/>
      <family val="2"/>
      <charset val="1"/>
    </font>
    <font>
      <sz val="10"/>
      <color indexed="8"/>
      <name val="Calibri"/>
      <family val="2"/>
      <charset val="1"/>
    </font>
    <font>
      <sz val="9"/>
      <color indexed="8"/>
      <name val="Calibri"/>
      <family val="2"/>
      <charset val="1"/>
    </font>
    <font>
      <sz val="8"/>
      <name val="Calibri"/>
      <family val="2"/>
      <charset val="1"/>
    </font>
    <font>
      <b/>
      <sz val="11"/>
      <color indexed="63"/>
      <name val="Calibri"/>
      <family val="2"/>
      <charset val="1"/>
    </font>
    <font>
      <b/>
      <sz val="11"/>
      <color indexed="59"/>
      <name val="Calibri"/>
      <family val="2"/>
      <charset val="1"/>
    </font>
    <font>
      <b/>
      <sz val="10"/>
      <name val="Calibri"/>
      <family val="2"/>
      <charset val="1"/>
    </font>
    <font>
      <b/>
      <sz val="18"/>
      <color indexed="62"/>
      <name val="Calibri"/>
      <family val="2"/>
      <charset val="1"/>
    </font>
    <font>
      <b/>
      <sz val="18"/>
      <color indexed="58"/>
      <name val="Calibri"/>
      <family val="2"/>
      <charset val="1"/>
    </font>
    <font>
      <b/>
      <sz val="11"/>
      <color indexed="8"/>
      <name val="Calibri"/>
      <family val="2"/>
      <charset val="1"/>
    </font>
    <font>
      <sz val="12"/>
      <color indexed="8"/>
      <name val="Calibri"/>
      <family val="2"/>
      <charset val="1"/>
    </font>
    <font>
      <sz val="10"/>
      <name val="Arial Greek"/>
      <charset val="161"/>
    </font>
    <font>
      <u/>
      <sz val="11"/>
      <color rgb="FF004488"/>
      <name val="Calibri"/>
      <family val="2"/>
      <scheme val="minor"/>
    </font>
    <font>
      <u/>
      <sz val="11"/>
      <color rgb="FF0066AA"/>
      <name val="Calibri"/>
      <family val="2"/>
      <scheme val="minor"/>
    </font>
    <font>
      <u/>
      <sz val="11"/>
      <color theme="10"/>
      <name val="Calibri"/>
      <family val="2"/>
      <scheme val="minor"/>
    </font>
    <font>
      <sz val="10"/>
      <color rgb="FF000000"/>
      <name val="Times New Roman"/>
      <family val="1"/>
    </font>
    <font>
      <sz val="11"/>
      <color theme="1"/>
      <name val="Calibri"/>
      <family val="2"/>
      <charset val="161"/>
      <scheme val="minor"/>
    </font>
    <font>
      <sz val="11"/>
      <color indexed="8"/>
      <name val="Calibri"/>
      <family val="2"/>
      <scheme val="minor"/>
    </font>
    <font>
      <sz val="11"/>
      <color theme="1"/>
      <name val="Calibri"/>
      <family val="2"/>
      <charset val="238"/>
      <scheme val="minor"/>
    </font>
    <font>
      <sz val="11"/>
      <color theme="1"/>
      <name val="Arial"/>
      <family val="2"/>
    </font>
    <font>
      <sz val="11"/>
      <color rgb="FF000000"/>
      <name val="Calibri"/>
      <family val="2"/>
      <scheme val="minor"/>
    </font>
    <font>
      <b/>
      <sz val="12"/>
      <name val="Calibri"/>
      <family val="2"/>
      <scheme val="minor"/>
    </font>
    <font>
      <sz val="12"/>
      <name val="Calibri"/>
      <family val="2"/>
      <scheme val="minor"/>
    </font>
    <font>
      <sz val="10"/>
      <name val="Arial"/>
    </font>
    <font>
      <sz val="11"/>
      <name val="Calibri"/>
      <family val="2"/>
    </font>
    <font>
      <sz val="11"/>
      <color indexed="9"/>
      <name val="Calibri"/>
      <family val="2"/>
    </font>
    <font>
      <sz val="11"/>
      <color indexed="16"/>
      <name val="Calibri"/>
      <family val="2"/>
    </font>
    <font>
      <b/>
      <sz val="11"/>
      <color indexed="53"/>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3"/>
      <name val="Calibri"/>
      <family val="2"/>
    </font>
    <font>
      <sz val="11"/>
      <color indexed="19"/>
      <name val="Calibri"/>
      <family val="2"/>
    </font>
    <font>
      <b/>
      <sz val="11"/>
      <color indexed="63"/>
      <name val="Calibri"/>
      <family val="2"/>
    </font>
    <font>
      <b/>
      <sz val="18"/>
      <color indexed="62"/>
      <name val="Cambria"/>
      <family val="1"/>
    </font>
    <font>
      <b/>
      <sz val="11"/>
      <name val="Calibri"/>
      <family val="2"/>
    </font>
    <font>
      <sz val="11"/>
      <color indexed="10"/>
      <name val="Calibri"/>
      <family val="2"/>
    </font>
    <font>
      <sz val="12"/>
      <color rgb="FF000000"/>
      <name val="Calibri"/>
      <family val="2"/>
      <scheme val="minor"/>
    </font>
    <font>
      <sz val="10"/>
      <name val="Arial"/>
      <family val="2"/>
      <charset val="162"/>
    </font>
    <font>
      <sz val="11"/>
      <color theme="1"/>
      <name val="Calibri"/>
      <family val="2"/>
      <charset val="162"/>
      <scheme val="minor"/>
    </font>
    <font>
      <b/>
      <sz val="11"/>
      <color rgb="FF000000"/>
      <name val="Calibri"/>
      <family val="2"/>
    </font>
  </fonts>
  <fills count="111">
    <fill>
      <patternFill patternType="none"/>
    </fill>
    <fill>
      <patternFill patternType="gray125"/>
    </fill>
    <fill>
      <patternFill patternType="solid">
        <fgColor rgb="FFCCFFFF"/>
        <bgColor rgb="FFDBEEF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patternFill>
    </fill>
    <fill>
      <patternFill patternType="solid">
        <fgColor indexed="44"/>
      </patternFill>
    </fill>
    <fill>
      <patternFill patternType="solid">
        <fgColor indexed="37"/>
        <bgColor indexed="41"/>
      </patternFill>
    </fill>
    <fill>
      <patternFill patternType="solid">
        <fgColor indexed="44"/>
        <bgColor indexed="40"/>
      </patternFill>
    </fill>
    <fill>
      <patternFill patternType="solid">
        <fgColor indexed="47"/>
      </patternFill>
    </fill>
    <fill>
      <patternFill patternType="solid">
        <fgColor indexed="29"/>
      </patternFill>
    </fill>
    <fill>
      <patternFill patternType="solid">
        <fgColor indexed="36"/>
        <bgColor indexed="28"/>
      </patternFill>
    </fill>
    <fill>
      <patternFill patternType="solid">
        <fgColor indexed="29"/>
        <bgColor indexed="60"/>
      </patternFill>
    </fill>
    <fill>
      <patternFill patternType="solid">
        <fgColor indexed="26"/>
      </patternFill>
    </fill>
    <fill>
      <patternFill patternType="solid">
        <fgColor indexed="39"/>
        <bgColor indexed="32"/>
      </patternFill>
    </fill>
    <fill>
      <patternFill patternType="solid">
        <fgColor indexed="26"/>
        <bgColor indexed="39"/>
      </patternFill>
    </fill>
    <fill>
      <patternFill patternType="solid">
        <fgColor indexed="28"/>
        <bgColor indexed="37"/>
      </patternFill>
    </fill>
    <fill>
      <patternFill patternType="solid">
        <fgColor indexed="47"/>
        <bgColor indexed="34"/>
      </patternFill>
    </fill>
    <fill>
      <patternFill patternType="solid">
        <fgColor indexed="27"/>
      </patternFill>
    </fill>
    <fill>
      <patternFill patternType="solid">
        <fgColor indexed="41"/>
        <bgColor indexed="37"/>
      </patternFill>
    </fill>
    <fill>
      <patternFill patternType="solid">
        <fgColor indexed="27"/>
        <bgColor indexed="41"/>
      </patternFill>
    </fill>
    <fill>
      <patternFill patternType="solid">
        <fgColor indexed="18"/>
        <bgColor indexed="39"/>
      </patternFill>
    </fill>
    <fill>
      <patternFill patternType="solid">
        <fgColor indexed="31"/>
        <bgColor indexed="15"/>
      </patternFill>
    </fill>
    <fill>
      <patternFill patternType="solid">
        <fgColor indexed="33"/>
        <bgColor indexed="34"/>
      </patternFill>
    </fill>
    <fill>
      <patternFill patternType="solid">
        <fgColor indexed="43"/>
      </patternFill>
    </fill>
    <fill>
      <patternFill patternType="solid">
        <fgColor indexed="11"/>
        <bgColor indexed="42"/>
      </patternFill>
    </fill>
    <fill>
      <patternFill patternType="solid">
        <fgColor indexed="43"/>
        <bgColor indexed="13"/>
      </patternFill>
    </fill>
    <fill>
      <patternFill patternType="solid">
        <fgColor indexed="45"/>
      </patternFill>
    </fill>
    <fill>
      <patternFill patternType="solid">
        <fgColor indexed="22"/>
        <bgColor indexed="31"/>
      </patternFill>
    </fill>
    <fill>
      <patternFill patternType="solid">
        <fgColor indexed="45"/>
        <bgColor indexed="14"/>
      </patternFill>
    </fill>
    <fill>
      <patternFill patternType="solid">
        <fgColor indexed="15"/>
        <bgColor indexed="31"/>
      </patternFill>
    </fill>
    <fill>
      <patternFill patternType="solid">
        <fgColor indexed="17"/>
        <bgColor indexed="47"/>
      </patternFill>
    </fill>
    <fill>
      <patternFill patternType="solid">
        <fgColor indexed="49"/>
      </patternFill>
    </fill>
    <fill>
      <patternFill patternType="solid">
        <fgColor indexed="38"/>
        <bgColor indexed="30"/>
      </patternFill>
    </fill>
    <fill>
      <patternFill patternType="solid">
        <fgColor indexed="14"/>
        <bgColor indexed="29"/>
      </patternFill>
    </fill>
    <fill>
      <patternFill patternType="solid">
        <fgColor indexed="53"/>
        <bgColor indexed="52"/>
      </patternFill>
    </fill>
    <fill>
      <patternFill patternType="solid">
        <fgColor indexed="53"/>
      </patternFill>
    </fill>
    <fill>
      <patternFill patternType="solid">
        <fgColor indexed="35"/>
        <bgColor indexed="11"/>
      </patternFill>
    </fill>
    <fill>
      <patternFill patternType="solid">
        <fgColor indexed="51"/>
        <bgColor indexed="60"/>
      </patternFill>
    </fill>
    <fill>
      <patternFill patternType="solid">
        <fgColor indexed="51"/>
      </patternFill>
    </fill>
    <fill>
      <patternFill patternType="solid">
        <fgColor indexed="24"/>
        <bgColor indexed="21"/>
      </patternFill>
    </fill>
    <fill>
      <patternFill patternType="solid">
        <fgColor indexed="40"/>
        <bgColor indexed="44"/>
      </patternFill>
    </fill>
    <fill>
      <patternFill patternType="solid">
        <fgColor indexed="34"/>
        <bgColor indexed="47"/>
      </patternFill>
    </fill>
    <fill>
      <patternFill patternType="solid">
        <fgColor indexed="48"/>
        <bgColor indexed="54"/>
      </patternFill>
    </fill>
    <fill>
      <patternFill patternType="solid">
        <fgColor indexed="56"/>
        <bgColor indexed="63"/>
      </patternFill>
    </fill>
    <fill>
      <patternFill patternType="solid">
        <fgColor indexed="56"/>
      </patternFill>
    </fill>
    <fill>
      <patternFill patternType="solid">
        <fgColor indexed="10"/>
      </patternFill>
    </fill>
    <fill>
      <patternFill patternType="solid">
        <fgColor indexed="25"/>
        <bgColor indexed="19"/>
      </patternFill>
    </fill>
    <fill>
      <patternFill patternType="solid">
        <fgColor indexed="50"/>
        <bgColor indexed="21"/>
      </patternFill>
    </fill>
    <fill>
      <patternFill patternType="solid">
        <fgColor indexed="54"/>
      </patternFill>
    </fill>
    <fill>
      <patternFill patternType="solid">
        <fgColor indexed="61"/>
        <bgColor indexed="54"/>
      </patternFill>
    </fill>
    <fill>
      <patternFill patternType="solid">
        <fgColor indexed="54"/>
        <bgColor indexed="61"/>
      </patternFill>
    </fill>
    <fill>
      <patternFill patternType="darkGray">
        <fgColor indexed="49"/>
        <bgColor indexed="48"/>
      </patternFill>
    </fill>
    <fill>
      <patternFill patternType="solid">
        <fgColor indexed="49"/>
        <bgColor indexed="40"/>
      </patternFill>
    </fill>
    <fill>
      <patternFill patternType="solid">
        <fgColor indexed="60"/>
        <bgColor indexed="29"/>
      </patternFill>
    </fill>
    <fill>
      <patternFill patternType="solid">
        <fgColor indexed="10"/>
        <bgColor indexed="16"/>
      </patternFill>
    </fill>
    <fill>
      <patternFill patternType="solid">
        <fgColor indexed="20"/>
        <bgColor indexed="17"/>
      </patternFill>
    </fill>
    <fill>
      <patternFill patternType="solid">
        <fgColor indexed="46"/>
        <bgColor indexed="24"/>
      </patternFill>
    </fill>
    <fill>
      <patternFill patternType="solid">
        <fgColor indexed="46"/>
      </patternFill>
    </fill>
    <fill>
      <patternFill patternType="solid">
        <fgColor indexed="32"/>
        <bgColor indexed="39"/>
      </patternFill>
    </fill>
    <fill>
      <patternFill patternType="solid">
        <fgColor indexed="9"/>
        <bgColor indexed="32"/>
      </patternFill>
    </fill>
    <fill>
      <patternFill patternType="solid">
        <fgColor indexed="55"/>
      </patternFill>
    </fill>
    <fill>
      <patternFill patternType="solid">
        <fgColor indexed="21"/>
        <bgColor indexed="30"/>
      </patternFill>
    </fill>
    <fill>
      <patternFill patternType="solid">
        <fgColor indexed="55"/>
        <bgColor indexed="21"/>
      </patternFill>
    </fill>
    <fill>
      <patternFill patternType="solid">
        <fgColor indexed="42"/>
        <bgColor indexed="11"/>
      </patternFill>
    </fill>
    <fill>
      <patternFill patternType="solid">
        <fgColor indexed="13"/>
        <bgColor indexed="43"/>
      </patternFill>
    </fill>
    <fill>
      <patternFill patternType="solid">
        <fgColor indexed="27"/>
        <bgColor indexed="64"/>
      </patternFill>
    </fill>
    <fill>
      <patternFill patternType="solid">
        <fgColor indexed="26"/>
        <bgColor indexed="64"/>
      </patternFill>
    </fill>
    <fill>
      <patternFill patternType="solid">
        <fgColor indexed="31"/>
        <bgColor indexed="64"/>
      </patternFill>
    </fill>
    <fill>
      <patternFill patternType="solid">
        <fgColor indexed="22"/>
        <bgColor indexed="64"/>
      </patternFill>
    </fill>
    <fill>
      <patternFill patternType="solid">
        <fgColor indexed="42"/>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54"/>
        <bgColor indexed="64"/>
      </patternFill>
    </fill>
    <fill>
      <patternFill patternType="solid">
        <fgColor indexed="25"/>
        <bgColor indexed="64"/>
      </patternFill>
    </fill>
    <fill>
      <patternFill patternType="solid">
        <fgColor indexed="55"/>
        <bgColor indexed="64"/>
      </patternFill>
    </fill>
    <fill>
      <patternFill patternType="solid">
        <fgColor indexed="49"/>
        <bgColor indexed="64"/>
      </patternFill>
    </fill>
    <fill>
      <patternFill patternType="solid">
        <fgColor indexed="45"/>
        <bgColor indexed="64"/>
      </patternFill>
    </fill>
    <fill>
      <patternFill patternType="solid">
        <fgColor indexed="9"/>
        <bgColor indexed="64"/>
      </patternFill>
    </fill>
    <fill>
      <patternFill patternType="solid">
        <fgColor indexed="43"/>
        <bgColor indexed="64"/>
      </patternFill>
    </fill>
    <fill>
      <patternFill patternType="solid">
        <fgColor rgb="FFFFFF00"/>
        <bgColor indexed="64"/>
      </patternFill>
    </fill>
  </fills>
  <borders count="4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thick">
        <color indexed="57"/>
      </left>
      <right style="thick">
        <color indexed="57"/>
      </right>
      <top style="thick">
        <color indexed="57"/>
      </top>
      <bottom style="thick">
        <color indexed="57"/>
      </bottom>
      <diagonal/>
    </border>
    <border>
      <left style="thick">
        <color indexed="23"/>
      </left>
      <right style="thick">
        <color indexed="23"/>
      </right>
      <top style="thick">
        <color indexed="23"/>
      </top>
      <bottom style="thick">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48"/>
      </bottom>
      <diagonal/>
    </border>
    <border>
      <left/>
      <right/>
      <top/>
      <bottom style="thick">
        <color indexed="27"/>
      </bottom>
      <diagonal/>
    </border>
    <border>
      <left/>
      <right/>
      <top/>
      <bottom style="thick">
        <color indexed="38"/>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ck">
        <color indexed="30"/>
      </left>
      <right style="thick">
        <color indexed="30"/>
      </right>
      <top style="thick">
        <color indexed="30"/>
      </top>
      <bottom style="thick">
        <color indexed="30"/>
      </bottom>
      <diagonal/>
    </border>
    <border>
      <left style="thick">
        <color indexed="22"/>
      </left>
      <right style="thick">
        <color indexed="22"/>
      </right>
      <top style="thick">
        <color indexed="22"/>
      </top>
      <bottom style="thick">
        <color indexed="22"/>
      </bottom>
      <diagonal/>
    </border>
    <border>
      <left style="thin">
        <color indexed="63"/>
      </left>
      <right style="thin">
        <color indexed="63"/>
      </right>
      <top style="thin">
        <color indexed="63"/>
      </top>
      <bottom style="thin">
        <color indexed="63"/>
      </bottom>
      <diagonal/>
    </border>
    <border>
      <left style="thick">
        <color indexed="59"/>
      </left>
      <right style="thick">
        <color indexed="59"/>
      </right>
      <top style="thick">
        <color indexed="59"/>
      </top>
      <bottom style="thick">
        <color indexed="59"/>
      </bottom>
      <diagonal/>
    </border>
    <border>
      <left style="thick">
        <color indexed="63"/>
      </left>
      <right style="thick">
        <color indexed="63"/>
      </right>
      <top style="thick">
        <color indexed="63"/>
      </top>
      <bottom style="thick">
        <color indexed="63"/>
      </bottom>
      <diagonal/>
    </border>
    <border>
      <left/>
      <right/>
      <top style="thick">
        <color indexed="48"/>
      </top>
      <bottom/>
      <diagonal/>
    </border>
    <border>
      <left/>
      <right/>
      <top style="thick">
        <color indexed="56"/>
      </top>
      <bottom/>
      <diagonal/>
    </border>
    <border>
      <left/>
      <right/>
      <top style="thin">
        <color indexed="56"/>
      </top>
      <bottom style="double">
        <color indexed="56"/>
      </bottom>
      <diagonal/>
    </border>
    <border>
      <left/>
      <right/>
      <top/>
      <bottom style="thick">
        <color indexed="54"/>
      </bottom>
      <diagonal/>
    </border>
    <border>
      <left/>
      <right/>
      <top/>
      <bottom style="thick">
        <color indexed="44"/>
      </bottom>
      <diagonal/>
    </border>
    <border>
      <left/>
      <right/>
      <top/>
      <bottom style="medium">
        <color indexed="44"/>
      </bottom>
      <diagonal/>
    </border>
    <border>
      <left/>
      <right/>
      <top/>
      <bottom style="double">
        <color indexed="52"/>
      </bottom>
      <diagonal/>
    </border>
    <border>
      <left/>
      <right/>
      <top style="thin">
        <color indexed="54"/>
      </top>
      <bottom style="double">
        <color indexed="54"/>
      </bottom>
      <diagonal/>
    </border>
  </borders>
  <cellStyleXfs count="1796">
    <xf numFmtId="0" fontId="0" fillId="0" borderId="0"/>
    <xf numFmtId="0" fontId="6" fillId="0" borderId="0"/>
    <xf numFmtId="0" fontId="14" fillId="0" borderId="0" applyNumberFormat="0" applyFill="0" applyBorder="0" applyAlignment="0" applyProtection="0"/>
    <xf numFmtId="0" fontId="15" fillId="0" borderId="8"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30" fillId="0" borderId="0"/>
    <xf numFmtId="0" fontId="3" fillId="11" borderId="0" applyNumberFormat="0" applyBorder="0" applyAlignment="0" applyProtection="0"/>
    <xf numFmtId="0" fontId="49" fillId="35" borderId="0" applyNumberFormat="0" applyBorder="0" applyAlignment="0" applyProtection="0"/>
    <xf numFmtId="0" fontId="67" fillId="36" borderId="0"/>
    <xf numFmtId="0" fontId="67" fillId="37" borderId="0"/>
    <xf numFmtId="0" fontId="3" fillId="11" borderId="0" applyNumberFormat="0" applyBorder="0" applyAlignment="0" applyProtection="0"/>
    <xf numFmtId="0" fontId="67" fillId="36" borderId="0"/>
    <xf numFmtId="0" fontId="3" fillId="11" borderId="0" applyNumberFormat="0" applyBorder="0" applyAlignment="0" applyProtection="0"/>
    <xf numFmtId="0" fontId="67" fillId="36" borderId="0"/>
    <xf numFmtId="0" fontId="67" fillId="37" borderId="0"/>
    <xf numFmtId="0" fontId="49" fillId="35" borderId="0" applyNumberFormat="0" applyBorder="0" applyAlignment="0" applyProtection="0"/>
    <xf numFmtId="0" fontId="67" fillId="36" borderId="0"/>
    <xf numFmtId="0" fontId="3" fillId="11" borderId="0" applyNumberFormat="0" applyBorder="0" applyAlignment="0" applyProtection="0"/>
    <xf numFmtId="0" fontId="3" fillId="15" borderId="0" applyNumberFormat="0" applyBorder="0" applyAlignment="0" applyProtection="0"/>
    <xf numFmtId="0" fontId="49" fillId="39" borderId="0" applyNumberFormat="0" applyBorder="0" applyAlignment="0" applyProtection="0"/>
    <xf numFmtId="0" fontId="67" fillId="40" borderId="0"/>
    <xf numFmtId="0" fontId="67" fillId="41" borderId="0"/>
    <xf numFmtId="0" fontId="3" fillId="15" borderId="0" applyNumberFormat="0" applyBorder="0" applyAlignment="0" applyProtection="0"/>
    <xf numFmtId="0" fontId="67" fillId="40" borderId="0"/>
    <xf numFmtId="0" fontId="3" fillId="15" borderId="0" applyNumberFormat="0" applyBorder="0" applyAlignment="0" applyProtection="0"/>
    <xf numFmtId="0" fontId="67" fillId="40" borderId="0"/>
    <xf numFmtId="0" fontId="67" fillId="41" borderId="0"/>
    <xf numFmtId="0" fontId="49" fillId="39" borderId="0" applyNumberFormat="0" applyBorder="0" applyAlignment="0" applyProtection="0"/>
    <xf numFmtId="0" fontId="67" fillId="40" borderId="0"/>
    <xf numFmtId="0" fontId="3" fillId="15" borderId="0" applyNumberFormat="0" applyBorder="0" applyAlignment="0" applyProtection="0"/>
    <xf numFmtId="0" fontId="3" fillId="19" borderId="0" applyNumberFormat="0" applyBorder="0" applyAlignment="0" applyProtection="0"/>
    <xf numFmtId="0" fontId="49" fillId="42" borderId="0" applyNumberFormat="0" applyBorder="0" applyAlignment="0" applyProtection="0"/>
    <xf numFmtId="0" fontId="67" fillId="43" borderId="0"/>
    <xf numFmtId="0" fontId="67" fillId="44" borderId="0"/>
    <xf numFmtId="0" fontId="3" fillId="19" borderId="0" applyNumberFormat="0" applyBorder="0" applyAlignment="0" applyProtection="0"/>
    <xf numFmtId="0" fontId="67" fillId="43" borderId="0"/>
    <xf numFmtId="0" fontId="3" fillId="19" borderId="0" applyNumberFormat="0" applyBorder="0" applyAlignment="0" applyProtection="0"/>
    <xf numFmtId="0" fontId="67" fillId="43" borderId="0"/>
    <xf numFmtId="0" fontId="67" fillId="44" borderId="0"/>
    <xf numFmtId="0" fontId="49" fillId="42" borderId="0" applyNumberFormat="0" applyBorder="0" applyAlignment="0" applyProtection="0"/>
    <xf numFmtId="0" fontId="67" fillId="43" borderId="0"/>
    <xf numFmtId="0" fontId="3" fillId="19" borderId="0" applyNumberFormat="0" applyBorder="0" applyAlignment="0" applyProtection="0"/>
    <xf numFmtId="0" fontId="3" fillId="23" borderId="0" applyNumberFormat="0" applyBorder="0" applyAlignment="0" applyProtection="0"/>
    <xf numFmtId="0" fontId="49" fillId="38" borderId="0" applyNumberFormat="0" applyBorder="0" applyAlignment="0" applyProtection="0"/>
    <xf numFmtId="0" fontId="67" fillId="45" borderId="0"/>
    <xf numFmtId="0" fontId="67" fillId="46" borderId="0"/>
    <xf numFmtId="0" fontId="3" fillId="23" borderId="0" applyNumberFormat="0" applyBorder="0" applyAlignment="0" applyProtection="0"/>
    <xf numFmtId="0" fontId="67" fillId="45" borderId="0"/>
    <xf numFmtId="0" fontId="3" fillId="23" borderId="0" applyNumberFormat="0" applyBorder="0" applyAlignment="0" applyProtection="0"/>
    <xf numFmtId="0" fontId="67" fillId="45" borderId="0"/>
    <xf numFmtId="0" fontId="67" fillId="46" borderId="0"/>
    <xf numFmtId="0" fontId="49" fillId="38" borderId="0" applyNumberFormat="0" applyBorder="0" applyAlignment="0" applyProtection="0"/>
    <xf numFmtId="0" fontId="67" fillId="45" borderId="0"/>
    <xf numFmtId="0" fontId="3" fillId="23" borderId="0" applyNumberFormat="0" applyBorder="0" applyAlignment="0" applyProtection="0"/>
    <xf numFmtId="0" fontId="3" fillId="27" borderId="0" applyNumberFormat="0" applyBorder="0" applyAlignment="0" applyProtection="0"/>
    <xf numFmtId="0" fontId="49" fillId="47" borderId="0" applyNumberFormat="0" applyBorder="0" applyAlignment="0" applyProtection="0"/>
    <xf numFmtId="0" fontId="67" fillId="48" borderId="0"/>
    <xf numFmtId="0" fontId="67" fillId="49" borderId="0"/>
    <xf numFmtId="0" fontId="3" fillId="27" borderId="0" applyNumberFormat="0" applyBorder="0" applyAlignment="0" applyProtection="0"/>
    <xf numFmtId="0" fontId="67" fillId="48" borderId="0"/>
    <xf numFmtId="0" fontId="3" fillId="27" borderId="0" applyNumberFormat="0" applyBorder="0" applyAlignment="0" applyProtection="0"/>
    <xf numFmtId="0" fontId="67" fillId="48" borderId="0"/>
    <xf numFmtId="0" fontId="67" fillId="49" borderId="0"/>
    <xf numFmtId="0" fontId="49" fillId="47" borderId="0" applyNumberFormat="0" applyBorder="0" applyAlignment="0" applyProtection="0"/>
    <xf numFmtId="0" fontId="67" fillId="48" borderId="0"/>
    <xf numFmtId="0" fontId="3" fillId="27" borderId="0" applyNumberFormat="0" applyBorder="0" applyAlignment="0" applyProtection="0"/>
    <xf numFmtId="0" fontId="3" fillId="31" borderId="0" applyNumberFormat="0" applyBorder="0" applyAlignment="0" applyProtection="0"/>
    <xf numFmtId="0" fontId="49" fillId="42" borderId="0" applyNumberFormat="0" applyBorder="0" applyAlignment="0" applyProtection="0"/>
    <xf numFmtId="0" fontId="67" fillId="50" borderId="0"/>
    <xf numFmtId="0" fontId="67" fillId="44" borderId="0"/>
    <xf numFmtId="0" fontId="3" fillId="31" borderId="0" applyNumberFormat="0" applyBorder="0" applyAlignment="0" applyProtection="0"/>
    <xf numFmtId="0" fontId="67" fillId="50" borderId="0"/>
    <xf numFmtId="0" fontId="3" fillId="31" borderId="0" applyNumberFormat="0" applyBorder="0" applyAlignment="0" applyProtection="0"/>
    <xf numFmtId="0" fontId="67" fillId="50" borderId="0"/>
    <xf numFmtId="0" fontId="67" fillId="44" borderId="0"/>
    <xf numFmtId="0" fontId="49" fillId="42" borderId="0" applyNumberFormat="0" applyBorder="0" applyAlignment="0" applyProtection="0"/>
    <xf numFmtId="0" fontId="67" fillId="50" borderId="0"/>
    <xf numFmtId="0" fontId="3" fillId="31" borderId="0" applyNumberFormat="0" applyBorder="0" applyAlignment="0" applyProtection="0"/>
    <xf numFmtId="0" fontId="3" fillId="12" borderId="0" applyNumberFormat="0" applyBorder="0" applyAlignment="0" applyProtection="0"/>
    <xf numFmtId="0" fontId="49" fillId="47" borderId="0" applyNumberFormat="0" applyBorder="0" applyAlignment="0" applyProtection="0"/>
    <xf numFmtId="0" fontId="67" fillId="51" borderId="0"/>
    <xf numFmtId="0" fontId="67" fillId="49" borderId="0"/>
    <xf numFmtId="0" fontId="3" fillId="12" borderId="0" applyNumberFormat="0" applyBorder="0" applyAlignment="0" applyProtection="0"/>
    <xf numFmtId="0" fontId="67" fillId="51" borderId="0"/>
    <xf numFmtId="0" fontId="3" fillId="12" borderId="0" applyNumberFormat="0" applyBorder="0" applyAlignment="0" applyProtection="0"/>
    <xf numFmtId="0" fontId="67" fillId="51" borderId="0"/>
    <xf numFmtId="0" fontId="67" fillId="49" borderId="0"/>
    <xf numFmtId="0" fontId="49" fillId="47" borderId="0" applyNumberFormat="0" applyBorder="0" applyAlignment="0" applyProtection="0"/>
    <xf numFmtId="0" fontId="67" fillId="51" borderId="0"/>
    <xf numFmtId="0" fontId="3" fillId="12" borderId="0" applyNumberFormat="0" applyBorder="0" applyAlignment="0" applyProtection="0"/>
    <xf numFmtId="0" fontId="3" fillId="16" borderId="0" applyNumberFormat="0" applyBorder="0" applyAlignment="0" applyProtection="0"/>
    <xf numFmtId="0" fontId="49" fillId="39" borderId="0" applyNumberFormat="0" applyBorder="0" applyAlignment="0" applyProtection="0"/>
    <xf numFmtId="0" fontId="67" fillId="52" borderId="0"/>
    <xf numFmtId="0" fontId="67" fillId="41" borderId="0"/>
    <xf numFmtId="0" fontId="3" fillId="16" borderId="0" applyNumberFormat="0" applyBorder="0" applyAlignment="0" applyProtection="0"/>
    <xf numFmtId="0" fontId="67" fillId="52" borderId="0"/>
    <xf numFmtId="0" fontId="3" fillId="16" borderId="0" applyNumberFormat="0" applyBorder="0" applyAlignment="0" applyProtection="0"/>
    <xf numFmtId="0" fontId="67" fillId="52" borderId="0"/>
    <xf numFmtId="0" fontId="67" fillId="41" borderId="0"/>
    <xf numFmtId="0" fontId="49" fillId="39" borderId="0" applyNumberFormat="0" applyBorder="0" applyAlignment="0" applyProtection="0"/>
    <xf numFmtId="0" fontId="67" fillId="52" borderId="0"/>
    <xf numFmtId="0" fontId="3" fillId="16" borderId="0" applyNumberFormat="0" applyBorder="0" applyAlignment="0" applyProtection="0"/>
    <xf numFmtId="0" fontId="3" fillId="20" borderId="0" applyNumberFormat="0" applyBorder="0" applyAlignment="0" applyProtection="0"/>
    <xf numFmtId="0" fontId="49" fillId="53" borderId="0" applyNumberFormat="0" applyBorder="0" applyAlignment="0" applyProtection="0"/>
    <xf numFmtId="0" fontId="67" fillId="54" borderId="0"/>
    <xf numFmtId="0" fontId="67" fillId="55" borderId="0"/>
    <xf numFmtId="0" fontId="3" fillId="20" borderId="0" applyNumberFormat="0" applyBorder="0" applyAlignment="0" applyProtection="0"/>
    <xf numFmtId="0" fontId="67" fillId="54" borderId="0"/>
    <xf numFmtId="0" fontId="3" fillId="20" borderId="0" applyNumberFormat="0" applyBorder="0" applyAlignment="0" applyProtection="0"/>
    <xf numFmtId="0" fontId="67" fillId="54" borderId="0"/>
    <xf numFmtId="0" fontId="67" fillId="55" borderId="0"/>
    <xf numFmtId="0" fontId="49" fillId="53" borderId="0" applyNumberFormat="0" applyBorder="0" applyAlignment="0" applyProtection="0"/>
    <xf numFmtId="0" fontId="67" fillId="54" borderId="0"/>
    <xf numFmtId="0" fontId="3" fillId="20" borderId="0" applyNumberFormat="0" applyBorder="0" applyAlignment="0" applyProtection="0"/>
    <xf numFmtId="0" fontId="3" fillId="24" borderId="0" applyNumberFormat="0" applyBorder="0" applyAlignment="0" applyProtection="0"/>
    <xf numFmtId="0" fontId="49" fillId="56" borderId="0" applyNumberFormat="0" applyBorder="0" applyAlignment="0" applyProtection="0"/>
    <xf numFmtId="0" fontId="67" fillId="57" borderId="0"/>
    <xf numFmtId="0" fontId="67" fillId="58" borderId="0"/>
    <xf numFmtId="0" fontId="3" fillId="24" borderId="0" applyNumberFormat="0" applyBorder="0" applyAlignment="0" applyProtection="0"/>
    <xf numFmtId="0" fontId="67" fillId="57" borderId="0"/>
    <xf numFmtId="0" fontId="3" fillId="24" borderId="0" applyNumberFormat="0" applyBorder="0" applyAlignment="0" applyProtection="0"/>
    <xf numFmtId="0" fontId="67" fillId="57" borderId="0"/>
    <xf numFmtId="0" fontId="67" fillId="58" borderId="0"/>
    <xf numFmtId="0" fontId="49" fillId="56" borderId="0" applyNumberFormat="0" applyBorder="0" applyAlignment="0" applyProtection="0"/>
    <xf numFmtId="0" fontId="67" fillId="57" borderId="0"/>
    <xf numFmtId="0" fontId="3" fillId="24" borderId="0" applyNumberFormat="0" applyBorder="0" applyAlignment="0" applyProtection="0"/>
    <xf numFmtId="0" fontId="3" fillId="28" borderId="0" applyNumberFormat="0" applyBorder="0" applyAlignment="0" applyProtection="0"/>
    <xf numFmtId="0" fontId="49" fillId="47" borderId="0" applyNumberFormat="0" applyBorder="0" applyAlignment="0" applyProtection="0"/>
    <xf numFmtId="0" fontId="67" fillId="59" borderId="0"/>
    <xf numFmtId="0" fontId="67" fillId="49" borderId="0"/>
    <xf numFmtId="0" fontId="3" fillId="28" borderId="0" applyNumberFormat="0" applyBorder="0" applyAlignment="0" applyProtection="0"/>
    <xf numFmtId="0" fontId="67" fillId="59" borderId="0"/>
    <xf numFmtId="0" fontId="3" fillId="28" borderId="0" applyNumberFormat="0" applyBorder="0" applyAlignment="0" applyProtection="0"/>
    <xf numFmtId="0" fontId="67" fillId="59" borderId="0"/>
    <xf numFmtId="0" fontId="67" fillId="49" borderId="0"/>
    <xf numFmtId="0" fontId="49" fillId="47" borderId="0" applyNumberFormat="0" applyBorder="0" applyAlignment="0" applyProtection="0"/>
    <xf numFmtId="0" fontId="67" fillId="59" borderId="0"/>
    <xf numFmtId="0" fontId="3" fillId="28" borderId="0" applyNumberFormat="0" applyBorder="0" applyAlignment="0" applyProtection="0"/>
    <xf numFmtId="0" fontId="3" fillId="32" borderId="0" applyNumberFormat="0" applyBorder="0" applyAlignment="0" applyProtection="0"/>
    <xf numFmtId="0" fontId="49" fillId="42" borderId="0" applyNumberFormat="0" applyBorder="0" applyAlignment="0" applyProtection="0"/>
    <xf numFmtId="0" fontId="67" fillId="60" borderId="0"/>
    <xf numFmtId="0" fontId="67" fillId="44" borderId="0"/>
    <xf numFmtId="0" fontId="3" fillId="32" borderId="0" applyNumberFormat="0" applyBorder="0" applyAlignment="0" applyProtection="0"/>
    <xf numFmtId="0" fontId="67" fillId="60" borderId="0"/>
    <xf numFmtId="0" fontId="3" fillId="32" borderId="0" applyNumberFormat="0" applyBorder="0" applyAlignment="0" applyProtection="0"/>
    <xf numFmtId="0" fontId="67" fillId="60" borderId="0"/>
    <xf numFmtId="0" fontId="67" fillId="44" borderId="0"/>
    <xf numFmtId="0" fontId="49" fillId="42" borderId="0" applyNumberFormat="0" applyBorder="0" applyAlignment="0" applyProtection="0"/>
    <xf numFmtId="0" fontId="67" fillId="60" borderId="0"/>
    <xf numFmtId="0" fontId="3" fillId="32" borderId="0" applyNumberFormat="0" applyBorder="0" applyAlignment="0" applyProtection="0"/>
    <xf numFmtId="0" fontId="29" fillId="13" borderId="0" applyNumberFormat="0" applyBorder="0" applyAlignment="0" applyProtection="0"/>
    <xf numFmtId="0" fontId="68" fillId="62" borderId="0"/>
    <xf numFmtId="0" fontId="68" fillId="49" borderId="0"/>
    <xf numFmtId="0" fontId="50" fillId="47" borderId="0" applyNumberFormat="0" applyBorder="0" applyAlignment="0" applyProtection="0"/>
    <xf numFmtId="0" fontId="68" fillId="62" borderId="0"/>
    <xf numFmtId="0" fontId="29" fillId="13" borderId="0" applyNumberFormat="0" applyBorder="0" applyAlignment="0" applyProtection="0"/>
    <xf numFmtId="0" fontId="29" fillId="17" borderId="0" applyNumberFormat="0" applyBorder="0" applyAlignment="0" applyProtection="0"/>
    <xf numFmtId="0" fontId="68" fillId="63" borderId="0"/>
    <xf numFmtId="0" fontId="68" fillId="64" borderId="0"/>
    <xf numFmtId="0" fontId="50" fillId="65" borderId="0" applyNumberFormat="0" applyBorder="0" applyAlignment="0" applyProtection="0"/>
    <xf numFmtId="0" fontId="68" fillId="63" borderId="0"/>
    <xf numFmtId="0" fontId="29" fillId="17" borderId="0" applyNumberFormat="0" applyBorder="0" applyAlignment="0" applyProtection="0"/>
    <xf numFmtId="0" fontId="29" fillId="21" borderId="0" applyNumberFormat="0" applyBorder="0" applyAlignment="0" applyProtection="0"/>
    <xf numFmtId="0" fontId="68" fillId="66" borderId="0"/>
    <xf numFmtId="0" fontId="68" fillId="67" borderId="0"/>
    <xf numFmtId="0" fontId="50" fillId="68" borderId="0" applyNumberFormat="0" applyBorder="0" applyAlignment="0" applyProtection="0"/>
    <xf numFmtId="0" fontId="68" fillId="66" borderId="0"/>
    <xf numFmtId="0" fontId="29" fillId="21" borderId="0" applyNumberFormat="0" applyBorder="0" applyAlignment="0" applyProtection="0"/>
    <xf numFmtId="0" fontId="29" fillId="25" borderId="0" applyNumberFormat="0" applyBorder="0" applyAlignment="0" applyProtection="0"/>
    <xf numFmtId="0" fontId="68" fillId="69" borderId="0"/>
    <xf numFmtId="0" fontId="68" fillId="58" borderId="0"/>
    <xf numFmtId="0" fontId="50" fillId="56" borderId="0" applyNumberFormat="0" applyBorder="0" applyAlignment="0" applyProtection="0"/>
    <xf numFmtId="0" fontId="68" fillId="69" borderId="0"/>
    <xf numFmtId="0" fontId="29" fillId="25" borderId="0" applyNumberFormat="0" applyBorder="0" applyAlignment="0" applyProtection="0"/>
    <xf numFmtId="0" fontId="29" fillId="29" borderId="0" applyNumberFormat="0" applyBorder="0" applyAlignment="0" applyProtection="0"/>
    <xf numFmtId="0" fontId="68" fillId="70" borderId="0"/>
    <xf numFmtId="0" fontId="68" fillId="49" borderId="0"/>
    <xf numFmtId="0" fontId="50" fillId="47" borderId="0" applyNumberFormat="0" applyBorder="0" applyAlignment="0" applyProtection="0"/>
    <xf numFmtId="0" fontId="68" fillId="70" borderId="0"/>
    <xf numFmtId="0" fontId="29" fillId="29" borderId="0" applyNumberFormat="0" applyBorder="0" applyAlignment="0" applyProtection="0"/>
    <xf numFmtId="0" fontId="29" fillId="33" borderId="0" applyNumberFormat="0" applyBorder="0" applyAlignment="0" applyProtection="0"/>
    <xf numFmtId="0" fontId="68" fillId="71" borderId="0"/>
    <xf numFmtId="0" fontId="68" fillId="41" borderId="0"/>
    <xf numFmtId="0" fontId="50" fillId="39" borderId="0" applyNumberFormat="0" applyBorder="0" applyAlignment="0" applyProtection="0"/>
    <xf numFmtId="0" fontId="68" fillId="71" borderId="0"/>
    <xf numFmtId="0" fontId="29" fillId="33" borderId="0" applyNumberFormat="0" applyBorder="0" applyAlignment="0" applyProtection="0"/>
    <xf numFmtId="0" fontId="29" fillId="10" borderId="0" applyNumberFormat="0" applyBorder="0" applyAlignment="0" applyProtection="0"/>
    <xf numFmtId="0" fontId="68" fillId="72" borderId="0"/>
    <xf numFmtId="0" fontId="68" fillId="73" borderId="0"/>
    <xf numFmtId="0" fontId="50" fillId="74" borderId="0" applyNumberFormat="0" applyBorder="0" applyAlignment="0" applyProtection="0"/>
    <xf numFmtId="0" fontId="68" fillId="72" borderId="0"/>
    <xf numFmtId="0" fontId="29" fillId="10" borderId="0" applyNumberFormat="0" applyBorder="0" applyAlignment="0" applyProtection="0"/>
    <xf numFmtId="0" fontId="29" fillId="14" borderId="0" applyNumberFormat="0" applyBorder="0" applyAlignment="0" applyProtection="0"/>
    <xf numFmtId="0" fontId="68" fillId="76" borderId="0"/>
    <xf numFmtId="0" fontId="68" fillId="64" borderId="0"/>
    <xf numFmtId="0" fontId="50" fillId="65" borderId="0" applyNumberFormat="0" applyBorder="0" applyAlignment="0" applyProtection="0"/>
    <xf numFmtId="0" fontId="68" fillId="76" borderId="0"/>
    <xf numFmtId="0" fontId="29" fillId="14" borderId="0" applyNumberFormat="0" applyBorder="0" applyAlignment="0" applyProtection="0"/>
    <xf numFmtId="0" fontId="29" fillId="18" borderId="0" applyNumberFormat="0" applyBorder="0" applyAlignment="0" applyProtection="0"/>
    <xf numFmtId="0" fontId="68" fillId="77" borderId="0"/>
    <xf numFmtId="0" fontId="68" fillId="67" borderId="0"/>
    <xf numFmtId="0" fontId="50" fillId="68" borderId="0" applyNumberFormat="0" applyBorder="0" applyAlignment="0" applyProtection="0"/>
    <xf numFmtId="0" fontId="68" fillId="77" borderId="0"/>
    <xf numFmtId="0" fontId="29" fillId="18" borderId="0" applyNumberFormat="0" applyBorder="0" applyAlignment="0" applyProtection="0"/>
    <xf numFmtId="0" fontId="29" fillId="22" borderId="0" applyNumberFormat="0" applyBorder="0" applyAlignment="0" applyProtection="0"/>
    <xf numFmtId="0" fontId="68" fillId="79" borderId="0"/>
    <xf numFmtId="0" fontId="68" fillId="80" borderId="0"/>
    <xf numFmtId="0" fontId="50" fillId="78" borderId="0" applyNumberFormat="0" applyBorder="0" applyAlignment="0" applyProtection="0"/>
    <xf numFmtId="0" fontId="68" fillId="79" borderId="0"/>
    <xf numFmtId="0" fontId="29" fillId="22" borderId="0" applyNumberFormat="0" applyBorder="0" applyAlignment="0" applyProtection="0"/>
    <xf numFmtId="0" fontId="29" fillId="26" borderId="0" applyNumberFormat="0" applyBorder="0" applyAlignment="0" applyProtection="0"/>
    <xf numFmtId="0" fontId="68" fillId="81" borderId="0"/>
    <xf numFmtId="0" fontId="68" fillId="82" borderId="0"/>
    <xf numFmtId="0" fontId="50" fillId="61" borderId="0" applyNumberFormat="0" applyBorder="0" applyAlignment="0" applyProtection="0"/>
    <xf numFmtId="0" fontId="68" fillId="81" borderId="0"/>
    <xf numFmtId="0" fontId="29" fillId="26" borderId="0" applyNumberFormat="0" applyBorder="0" applyAlignment="0" applyProtection="0"/>
    <xf numFmtId="0" fontId="29" fillId="30" borderId="0" applyNumberFormat="0" applyBorder="0" applyAlignment="0" applyProtection="0"/>
    <xf numFmtId="0" fontId="68" fillId="83" borderId="0"/>
    <xf numFmtId="0" fontId="68" fillId="84" borderId="0"/>
    <xf numFmtId="0" fontId="50" fillId="75" borderId="0" applyNumberFormat="0" applyBorder="0" applyAlignment="0" applyProtection="0"/>
    <xf numFmtId="0" fontId="68" fillId="83" borderId="0"/>
    <xf numFmtId="0" fontId="29" fillId="30" borderId="0" applyNumberFormat="0" applyBorder="0" applyAlignment="0" applyProtection="0"/>
    <xf numFmtId="0" fontId="19" fillId="4" borderId="0" applyNumberFormat="0" applyBorder="0" applyAlignment="0" applyProtection="0"/>
    <xf numFmtId="0" fontId="69" fillId="85" borderId="0"/>
    <xf numFmtId="0" fontId="69" fillId="86" borderId="0"/>
    <xf numFmtId="0" fontId="51" fillId="87" borderId="0" applyNumberFormat="0" applyBorder="0" applyAlignment="0" applyProtection="0"/>
    <xf numFmtId="0" fontId="69" fillId="85" borderId="0"/>
    <xf numFmtId="0" fontId="19" fillId="4" borderId="0" applyNumberFormat="0" applyBorder="0" applyAlignment="0" applyProtection="0"/>
    <xf numFmtId="0" fontId="23" fillId="7" borderId="11" applyNumberFormat="0" applyAlignment="0" applyProtection="0"/>
    <xf numFmtId="0" fontId="71" fillId="88" borderId="18"/>
    <xf numFmtId="0" fontId="70" fillId="89" borderId="19"/>
    <xf numFmtId="0" fontId="52" fillId="34" borderId="17" applyNumberFormat="0" applyAlignment="0" applyProtection="0"/>
    <xf numFmtId="0" fontId="71" fillId="88" borderId="18"/>
    <xf numFmtId="0" fontId="23" fillId="7" borderId="11" applyNumberFormat="0" applyAlignment="0" applyProtection="0"/>
    <xf numFmtId="0" fontId="25" fillId="8" borderId="14" applyNumberFormat="0" applyAlignment="0" applyProtection="0"/>
    <xf numFmtId="0" fontId="72" fillId="91" borderId="0"/>
    <xf numFmtId="0" fontId="72" fillId="92" borderId="0"/>
    <xf numFmtId="0" fontId="53" fillId="90" borderId="20" applyNumberFormat="0" applyAlignment="0" applyProtection="0"/>
    <xf numFmtId="0" fontId="72" fillId="91" borderId="0"/>
    <xf numFmtId="0" fontId="25" fillId="8" borderId="14"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165" fontId="67" fillId="0" borderId="0"/>
    <xf numFmtId="43" fontId="44" fillId="0" borderId="0" applyFont="0" applyFill="0" applyBorder="0" applyAlignment="0" applyProtection="0"/>
    <xf numFmtId="43" fontId="44" fillId="0" borderId="0" applyFont="0" applyFill="0" applyBorder="0" applyAlignment="0" applyProtection="0"/>
    <xf numFmtId="165" fontId="67" fillId="0" borderId="0"/>
    <xf numFmtId="0" fontId="31" fillId="0" borderId="0"/>
    <xf numFmtId="0" fontId="103" fillId="0" borderId="0"/>
    <xf numFmtId="0" fontId="27" fillId="0" borderId="0" applyNumberFormat="0" applyFill="0" applyBorder="0" applyAlignment="0" applyProtection="0"/>
    <xf numFmtId="0" fontId="74" fillId="0" borderId="0"/>
    <xf numFmtId="0" fontId="73" fillId="0" borderId="0"/>
    <xf numFmtId="0" fontId="54" fillId="0" borderId="0" applyNumberFormat="0" applyFill="0" applyBorder="0" applyAlignment="0" applyProtection="0"/>
    <xf numFmtId="0" fontId="74" fillId="0" borderId="0"/>
    <xf numFmtId="0" fontId="27" fillId="0" borderId="0" applyNumberFormat="0" applyFill="0" applyBorder="0" applyAlignment="0" applyProtection="0"/>
    <xf numFmtId="0" fontId="105" fillId="0" borderId="0" applyNumberFormat="0" applyFill="0" applyBorder="0" applyAlignment="0" applyProtection="0"/>
    <xf numFmtId="0" fontId="75" fillId="0" borderId="0"/>
    <xf numFmtId="0" fontId="18" fillId="3" borderId="0" applyNumberFormat="0" applyBorder="0" applyAlignment="0" applyProtection="0"/>
    <xf numFmtId="0" fontId="76" fillId="93" borderId="0"/>
    <xf numFmtId="0" fontId="76" fillId="49" borderId="0"/>
    <xf numFmtId="0" fontId="55" fillId="47" borderId="0" applyNumberFormat="0" applyBorder="0" applyAlignment="0" applyProtection="0"/>
    <xf numFmtId="0" fontId="76" fillId="93" borderId="0"/>
    <xf numFmtId="0" fontId="18" fillId="3" borderId="0" applyNumberFormat="0" applyBorder="0" applyAlignment="0" applyProtection="0"/>
    <xf numFmtId="0" fontId="41" fillId="0" borderId="0" applyNumberFormat="0" applyFill="0" applyBorder="0" applyProtection="0"/>
    <xf numFmtId="0" fontId="41" fillId="0" borderId="0" applyNumberFormat="0" applyFill="0" applyBorder="0" applyProtection="0"/>
    <xf numFmtId="0" fontId="41" fillId="0" borderId="0" applyNumberFormat="0" applyFill="0" applyBorder="0" applyProtection="0"/>
    <xf numFmtId="0" fontId="77" fillId="0" borderId="0"/>
    <xf numFmtId="0" fontId="41" fillId="0" borderId="0" applyNumberFormat="0" applyFill="0" applyBorder="0" applyProtection="0"/>
    <xf numFmtId="0" fontId="77" fillId="0" borderId="0"/>
    <xf numFmtId="0" fontId="56" fillId="0" borderId="21" applyNumberFormat="0" applyFill="0" applyAlignment="0" applyProtection="0"/>
    <xf numFmtId="0" fontId="78" fillId="0" borderId="21"/>
    <xf numFmtId="0" fontId="79" fillId="0" borderId="22"/>
    <xf numFmtId="0" fontId="15" fillId="0" borderId="8" applyNumberFormat="0" applyFill="0" applyAlignment="0" applyProtection="0"/>
    <xf numFmtId="0" fontId="57" fillId="0" borderId="23" applyNumberFormat="0" applyFill="0" applyAlignment="0" applyProtection="0"/>
    <xf numFmtId="0" fontId="80" fillId="0" borderId="23"/>
    <xf numFmtId="0" fontId="81" fillId="0" borderId="24"/>
    <xf numFmtId="0" fontId="16" fillId="0" borderId="9" applyNumberFormat="0" applyFill="0" applyAlignment="0" applyProtection="0"/>
    <xf numFmtId="0" fontId="58" fillId="0" borderId="25" applyNumberFormat="0" applyFill="0" applyAlignment="0" applyProtection="0"/>
    <xf numFmtId="0" fontId="82" fillId="0" borderId="23"/>
    <xf numFmtId="0" fontId="83" fillId="0" borderId="24"/>
    <xf numFmtId="0" fontId="17" fillId="0" borderId="10" applyNumberFormat="0" applyFill="0" applyAlignment="0" applyProtection="0"/>
    <xf numFmtId="0" fontId="58" fillId="0" borderId="0" applyNumberFormat="0" applyFill="0" applyBorder="0" applyAlignment="0" applyProtection="0"/>
    <xf numFmtId="0" fontId="82" fillId="0" borderId="0"/>
    <xf numFmtId="0" fontId="83" fillId="0" borderId="0"/>
    <xf numFmtId="0" fontId="17" fillId="0" borderId="0" applyNumberFormat="0" applyFill="0" applyBorder="0" applyAlignment="0" applyProtection="0"/>
    <xf numFmtId="0" fontId="106" fillId="0" borderId="0" applyNumberFormat="0" applyFill="0" applyBorder="0" applyAlignment="0" applyProtection="0"/>
    <xf numFmtId="0" fontId="42" fillId="0" borderId="0" applyNumberFormat="0" applyFill="0" applyBorder="0" applyProtection="0"/>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85" fillId="0" borderId="0"/>
    <xf numFmtId="0" fontId="42" fillId="0" borderId="0" applyNumberFormat="0" applyFill="0" applyBorder="0" applyProtection="0"/>
    <xf numFmtId="0" fontId="84" fillId="0" borderId="0"/>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86" fillId="0" borderId="0"/>
    <xf numFmtId="0" fontId="107" fillId="0" borderId="0" applyNumberFormat="0" applyFill="0" applyBorder="0" applyAlignment="0" applyProtection="0"/>
    <xf numFmtId="0" fontId="107" fillId="0" borderId="0" applyNumberFormat="0" applyFill="0" applyBorder="0" applyAlignment="0" applyProtection="0"/>
    <xf numFmtId="0" fontId="43" fillId="0" borderId="0" applyNumberFormat="0" applyFill="0" applyBorder="0" applyAlignment="0" applyProtection="0">
      <alignment vertical="top"/>
      <protection locked="0"/>
    </xf>
    <xf numFmtId="0" fontId="85" fillId="0" borderId="0"/>
    <xf numFmtId="0" fontId="43" fillId="0" borderId="0" applyNumberFormat="0" applyFill="0" applyBorder="0" applyAlignment="0" applyProtection="0">
      <alignment vertical="top"/>
      <protection locked="0"/>
    </xf>
    <xf numFmtId="0" fontId="107" fillId="0" borderId="0" applyNumberFormat="0" applyFill="0" applyBorder="0" applyAlignment="0" applyProtection="0"/>
    <xf numFmtId="0" fontId="106" fillId="0" borderId="0" applyNumberFormat="0" applyFill="0" applyBorder="0" applyAlignment="0" applyProtection="0"/>
    <xf numFmtId="0" fontId="85" fillId="0" borderId="0"/>
    <xf numFmtId="0" fontId="59" fillId="0" borderId="0" applyNumberFormat="0" applyFill="0" applyBorder="0" applyAlignment="0" applyProtection="0">
      <alignment vertical="top"/>
      <protection locked="0"/>
    </xf>
    <xf numFmtId="0" fontId="87" fillId="0" borderId="0"/>
    <xf numFmtId="0" fontId="88" fillId="0" borderId="0"/>
    <xf numFmtId="0" fontId="21" fillId="6" borderId="11" applyNumberFormat="0" applyAlignment="0" applyProtection="0"/>
    <xf numFmtId="0" fontId="89" fillId="46" borderId="18"/>
    <xf numFmtId="0" fontId="89" fillId="55" borderId="19"/>
    <xf numFmtId="0" fontId="60" fillId="53" borderId="17" applyNumberFormat="0" applyAlignment="0" applyProtection="0"/>
    <xf numFmtId="0" fontId="89" fillId="46" borderId="18"/>
    <xf numFmtId="0" fontId="21" fillId="6" borderId="11" applyNumberFormat="0" applyAlignment="0" applyProtection="0"/>
    <xf numFmtId="0" fontId="24" fillId="0" borderId="13" applyNumberFormat="0" applyFill="0" applyAlignment="0" applyProtection="0"/>
    <xf numFmtId="0" fontId="91" fillId="0" borderId="0"/>
    <xf numFmtId="0" fontId="90" fillId="0" borderId="0"/>
    <xf numFmtId="0" fontId="61" fillId="0" borderId="26" applyNumberFormat="0" applyFill="0" applyAlignment="0" applyProtection="0"/>
    <xf numFmtId="0" fontId="91" fillId="0" borderId="0"/>
    <xf numFmtId="0" fontId="24" fillId="0" borderId="13" applyNumberFormat="0" applyFill="0" applyAlignment="0" applyProtection="0"/>
    <xf numFmtId="0" fontId="20" fillId="5" borderId="0" applyNumberFormat="0" applyBorder="0" applyAlignment="0" applyProtection="0"/>
    <xf numFmtId="0" fontId="92" fillId="94" borderId="0"/>
    <xf numFmtId="0" fontId="92" fillId="55" borderId="0"/>
    <xf numFmtId="0" fontId="62" fillId="53" borderId="0" applyNumberFormat="0" applyBorder="0" applyAlignment="0" applyProtection="0"/>
    <xf numFmtId="0" fontId="92" fillId="94" borderId="0"/>
    <xf numFmtId="0" fontId="20" fillId="5" borderId="0" applyNumberFormat="0" applyBorder="0" applyAlignment="0" applyProtection="0"/>
    <xf numFmtId="0" fontId="30" fillId="0" borderId="0"/>
    <xf numFmtId="0" fontId="30" fillId="0" borderId="0"/>
    <xf numFmtId="0" fontId="30" fillId="0" borderId="0"/>
    <xf numFmtId="0" fontId="93" fillId="0" borderId="0"/>
    <xf numFmtId="0" fontId="63" fillId="0" borderId="0"/>
    <xf numFmtId="0" fontId="67" fillId="0" borderId="0"/>
    <xf numFmtId="0" fontId="93" fillId="0" borderId="0"/>
    <xf numFmtId="0" fontId="30" fillId="0" borderId="0"/>
    <xf numFmtId="0" fontId="93"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3" fillId="0" borderId="0"/>
    <xf numFmtId="0" fontId="108" fillId="0" borderId="0"/>
    <xf numFmtId="0" fontId="94" fillId="0" borderId="0"/>
    <xf numFmtId="0" fontId="108" fillId="0" borderId="0"/>
    <xf numFmtId="0" fontId="94" fillId="0" borderId="0"/>
    <xf numFmtId="0" fontId="108" fillId="0" borderId="0"/>
    <xf numFmtId="0" fontId="67" fillId="0" borderId="0"/>
    <xf numFmtId="0" fontId="63" fillId="0" borderId="0"/>
    <xf numFmtId="0" fontId="94" fillId="0" borderId="0"/>
    <xf numFmtId="0" fontId="67" fillId="0" borderId="0"/>
    <xf numFmtId="0" fontId="108" fillId="0" borderId="0"/>
    <xf numFmtId="0" fontId="94" fillId="0" borderId="0"/>
    <xf numFmtId="0" fontId="63" fillId="0" borderId="0"/>
    <xf numFmtId="0" fontId="67" fillId="0" borderId="0"/>
    <xf numFmtId="0" fontId="109" fillId="0" borderId="0"/>
    <xf numFmtId="0" fontId="109" fillId="0" borderId="0"/>
    <xf numFmtId="0" fontId="67" fillId="0" borderId="0"/>
    <xf numFmtId="0" fontId="30" fillId="0" borderId="0"/>
    <xf numFmtId="0" fontId="93" fillId="0" borderId="0"/>
    <xf numFmtId="0" fontId="93" fillId="0" borderId="0"/>
    <xf numFmtId="0" fontId="93" fillId="0" borderId="0"/>
    <xf numFmtId="0" fontId="37" fillId="0" borderId="0"/>
    <xf numFmtId="0" fontId="37" fillId="0" borderId="0"/>
    <xf numFmtId="0" fontId="37" fillId="0" borderId="0"/>
    <xf numFmtId="0" fontId="93" fillId="0" borderId="0"/>
    <xf numFmtId="0" fontId="30" fillId="0" borderId="0"/>
    <xf numFmtId="0" fontId="93" fillId="0" borderId="0"/>
    <xf numFmtId="0" fontId="93" fillId="0" borderId="0"/>
    <xf numFmtId="0" fontId="93" fillId="0" borderId="0"/>
    <xf numFmtId="0" fontId="109" fillId="0" borderId="0"/>
    <xf numFmtId="0" fontId="67" fillId="0" borderId="0"/>
    <xf numFmtId="0" fontId="48" fillId="0" borderId="0"/>
    <xf numFmtId="0" fontId="95" fillId="0" borderId="0"/>
    <xf numFmtId="0" fontId="95" fillId="0" borderId="0"/>
    <xf numFmtId="0" fontId="95" fillId="0" borderId="0"/>
    <xf numFmtId="0" fontId="95" fillId="0" borderId="0"/>
    <xf numFmtId="0" fontId="95" fillId="0" borderId="0"/>
    <xf numFmtId="0" fontId="95" fillId="0" borderId="0"/>
    <xf numFmtId="0" fontId="30" fillId="0" borderId="0"/>
    <xf numFmtId="0" fontId="108" fillId="0" borderId="0"/>
    <xf numFmtId="0" fontId="94" fillId="0" borderId="0"/>
    <xf numFmtId="0" fontId="63" fillId="0" borderId="0"/>
    <xf numFmtId="0" fontId="67" fillId="0" borderId="0"/>
    <xf numFmtId="0" fontId="94" fillId="0" borderId="0"/>
    <xf numFmtId="0" fontId="108" fillId="0" borderId="0"/>
    <xf numFmtId="0" fontId="94" fillId="0" borderId="0"/>
    <xf numFmtId="0" fontId="67"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30" fillId="0" borderId="0"/>
    <xf numFmtId="0" fontId="30" fillId="0" borderId="0"/>
    <xf numFmtId="0" fontId="67" fillId="0" borderId="0"/>
    <xf numFmtId="0" fontId="3" fillId="0" borderId="0"/>
    <xf numFmtId="0" fontId="67" fillId="0" borderId="0"/>
    <xf numFmtId="0" fontId="63" fillId="0" borderId="0"/>
    <xf numFmtId="0" fontId="3" fillId="0" borderId="0"/>
    <xf numFmtId="0" fontId="67" fillId="0" borderId="0"/>
    <xf numFmtId="0" fontId="30" fillId="0" borderId="0"/>
    <xf numFmtId="0" fontId="95" fillId="0" borderId="0"/>
    <xf numFmtId="0" fontId="95" fillId="0" borderId="0"/>
    <xf numFmtId="0" fontId="95" fillId="0" borderId="0"/>
    <xf numFmtId="0" fontId="95" fillId="0" borderId="0"/>
    <xf numFmtId="0" fontId="95" fillId="0" borderId="0"/>
    <xf numFmtId="0" fontId="95" fillId="0" borderId="0"/>
    <xf numFmtId="0" fontId="93" fillId="0" borderId="0"/>
    <xf numFmtId="0" fontId="93" fillId="0" borderId="0"/>
    <xf numFmtId="0" fontId="93" fillId="0" borderId="0"/>
    <xf numFmtId="0" fontId="93" fillId="0" borderId="0"/>
    <xf numFmtId="0" fontId="108" fillId="0" borderId="0"/>
    <xf numFmtId="0" fontId="63" fillId="0" borderId="0"/>
    <xf numFmtId="0" fontId="94" fillId="0" borderId="0"/>
    <xf numFmtId="0" fontId="67" fillId="0" borderId="0"/>
    <xf numFmtId="0" fontId="94" fillId="0" borderId="0"/>
    <xf numFmtId="0" fontId="108" fillId="0" borderId="0"/>
    <xf numFmtId="0" fontId="94" fillId="0" borderId="0"/>
    <xf numFmtId="0" fontId="93" fillId="0" borderId="0"/>
    <xf numFmtId="0" fontId="9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3" fillId="0" borderId="0"/>
    <xf numFmtId="0" fontId="93" fillId="0" borderId="0"/>
    <xf numFmtId="0" fontId="67" fillId="0" borderId="0"/>
    <xf numFmtId="0" fontId="93" fillId="0" borderId="0"/>
    <xf numFmtId="0" fontId="3" fillId="0" borderId="0"/>
    <xf numFmtId="0" fontId="9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0"/>
    <xf numFmtId="0" fontId="63" fillId="0" borderId="0"/>
    <xf numFmtId="0" fontId="67" fillId="0" borderId="0"/>
    <xf numFmtId="0" fontId="93" fillId="0" borderId="0"/>
    <xf numFmtId="0" fontId="104" fillId="0" borderId="0"/>
    <xf numFmtId="0" fontId="93" fillId="0" borderId="0"/>
    <xf numFmtId="0" fontId="3" fillId="0" borderId="0"/>
    <xf numFmtId="0" fontId="3" fillId="0" borderId="0"/>
    <xf numFmtId="0" fontId="3" fillId="0" borderId="0"/>
    <xf numFmtId="0" fontId="3" fillId="0" borderId="0"/>
    <xf numFmtId="0" fontId="3" fillId="0" borderId="0"/>
    <xf numFmtId="0" fontId="67" fillId="0" borderId="0"/>
    <xf numFmtId="0" fontId="30" fillId="0" borderId="0"/>
    <xf numFmtId="0" fontId="63" fillId="0" borderId="0"/>
    <xf numFmtId="0" fontId="3" fillId="0" borderId="0"/>
    <xf numFmtId="0" fontId="67" fillId="0" borderId="0"/>
    <xf numFmtId="0" fontId="63" fillId="0" borderId="0"/>
    <xf numFmtId="0" fontId="38" fillId="0" borderId="0"/>
    <xf numFmtId="0" fontId="67" fillId="0" borderId="0"/>
    <xf numFmtId="0" fontId="63" fillId="0" borderId="0"/>
    <xf numFmtId="0" fontId="67" fillId="0" borderId="0"/>
    <xf numFmtId="0" fontId="30"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30" fillId="0" borderId="0"/>
    <xf numFmtId="0" fontId="110" fillId="0" borderId="0"/>
    <xf numFmtId="0" fontId="30" fillId="0" borderId="0"/>
    <xf numFmtId="0" fontId="67" fillId="0" borderId="0"/>
    <xf numFmtId="0" fontId="30" fillId="0" borderId="0"/>
    <xf numFmtId="0" fontId="93" fillId="0" borderId="0"/>
    <xf numFmtId="0" fontId="37" fillId="0" borderId="0"/>
    <xf numFmtId="0" fontId="67" fillId="0" borderId="0"/>
    <xf numFmtId="0" fontId="93" fillId="0" borderId="0"/>
    <xf numFmtId="0" fontId="110" fillId="0" borderId="0"/>
    <xf numFmtId="0" fontId="67"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37" fillId="0" borderId="0"/>
    <xf numFmtId="0" fontId="37" fillId="0" borderId="0"/>
    <xf numFmtId="0" fontId="93"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7" fillId="0" borderId="0"/>
    <xf numFmtId="0" fontId="30" fillId="0" borderId="0"/>
    <xf numFmtId="0" fontId="30" fillId="0" borderId="0"/>
    <xf numFmtId="0" fontId="93" fillId="0" borderId="0"/>
    <xf numFmtId="0" fontId="30"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30"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48" fillId="0" borderId="0"/>
    <xf numFmtId="0" fontId="95" fillId="0" borderId="0"/>
    <xf numFmtId="0" fontId="30" fillId="0" borderId="0"/>
    <xf numFmtId="0" fontId="93" fillId="0" borderId="0"/>
    <xf numFmtId="0" fontId="30" fillId="0" borderId="0"/>
    <xf numFmtId="0" fontId="30" fillId="0" borderId="0"/>
    <xf numFmtId="0" fontId="48" fillId="0" borderId="0"/>
    <xf numFmtId="0" fontId="95" fillId="0" borderId="0"/>
    <xf numFmtId="0" fontId="93" fillId="0" borderId="0"/>
    <xf numFmtId="0" fontId="48" fillId="0" borderId="0"/>
    <xf numFmtId="0" fontId="95" fillId="0" borderId="0"/>
    <xf numFmtId="0" fontId="48" fillId="0" borderId="0"/>
    <xf numFmtId="0" fontId="95"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30" fillId="0" borderId="0"/>
    <xf numFmtId="0" fontId="93" fillId="0" borderId="0"/>
    <xf numFmtId="0" fontId="35" fillId="0" borderId="0"/>
    <xf numFmtId="0" fontId="93" fillId="0" borderId="0"/>
    <xf numFmtId="0" fontId="36" fillId="0" borderId="0"/>
    <xf numFmtId="0" fontId="30" fillId="0" borderId="0"/>
    <xf numFmtId="0" fontId="30" fillId="0" borderId="0"/>
    <xf numFmtId="0" fontId="93" fillId="0" borderId="0"/>
    <xf numFmtId="0" fontId="36" fillId="0" borderId="0"/>
    <xf numFmtId="0" fontId="93" fillId="0" borderId="0"/>
    <xf numFmtId="0" fontId="30" fillId="0" borderId="0"/>
    <xf numFmtId="0" fontId="30" fillId="0" borderId="0"/>
    <xf numFmtId="0" fontId="93" fillId="0" borderId="0"/>
    <xf numFmtId="0" fontId="32" fillId="0" borderId="0" applyNumberFormat="0" applyFill="0" applyBorder="0" applyProtection="0"/>
    <xf numFmtId="0" fontId="32" fillId="0" borderId="0" applyNumberFormat="0" applyFill="0" applyBorder="0" applyProtection="0"/>
    <xf numFmtId="0" fontId="96" fillId="0" borderId="0"/>
    <xf numFmtId="0" fontId="111" fillId="0" borderId="0"/>
    <xf numFmtId="0" fontId="111" fillId="0" borderId="0"/>
    <xf numFmtId="0" fontId="67" fillId="0" borderId="0"/>
    <xf numFmtId="0" fontId="32" fillId="0" borderId="0"/>
    <xf numFmtId="0" fontId="32" fillId="0" borderId="0"/>
    <xf numFmtId="0" fontId="96" fillId="0" borderId="0"/>
    <xf numFmtId="0" fontId="112" fillId="0" borderId="0"/>
    <xf numFmtId="0" fontId="112" fillId="0" borderId="0"/>
    <xf numFmtId="0" fontId="67" fillId="0" borderId="0"/>
    <xf numFmtId="0" fontId="35" fillId="0" borderId="0"/>
    <xf numFmtId="0" fontId="30" fillId="0" borderId="0"/>
    <xf numFmtId="0" fontId="30" fillId="0" borderId="0"/>
    <xf numFmtId="0" fontId="93" fillId="0" borderId="0"/>
    <xf numFmtId="0" fontId="30" fillId="0" borderId="0"/>
    <xf numFmtId="0" fontId="93" fillId="0" borderId="0"/>
    <xf numFmtId="0" fontId="30" fillId="0" borderId="0"/>
    <xf numFmtId="0" fontId="93" fillId="0" borderId="0"/>
    <xf numFmtId="0" fontId="63" fillId="0" borderId="0"/>
    <xf numFmtId="0" fontId="67" fillId="0" borderId="0"/>
    <xf numFmtId="0" fontId="44"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3" fillId="0" borderId="0"/>
    <xf numFmtId="0" fontId="93" fillId="0" borderId="0"/>
    <xf numFmtId="0" fontId="38" fillId="0" borderId="0"/>
    <xf numFmtId="0" fontId="38" fillId="0" borderId="0"/>
    <xf numFmtId="0" fontId="93" fillId="0" borderId="0"/>
    <xf numFmtId="0" fontId="3" fillId="0" borderId="0"/>
    <xf numFmtId="0" fontId="3" fillId="0" borderId="0"/>
    <xf numFmtId="0" fontId="67" fillId="0" borderId="0"/>
    <xf numFmtId="0" fontId="32" fillId="0" borderId="0" applyNumberFormat="0" applyFill="0" applyBorder="0" applyProtection="0"/>
    <xf numFmtId="0" fontId="32" fillId="0" borderId="0" applyNumberFormat="0" applyFill="0" applyBorder="0" applyProtection="0"/>
    <xf numFmtId="0" fontId="96" fillId="0" borderId="0"/>
    <xf numFmtId="0" fontId="113" fillId="0" borderId="0"/>
    <xf numFmtId="0" fontId="113" fillId="0" borderId="0"/>
    <xf numFmtId="0" fontId="67" fillId="0" borderId="0"/>
    <xf numFmtId="0" fontId="30" fillId="0" borderId="0"/>
    <xf numFmtId="0" fontId="30" fillId="0" borderId="0"/>
    <xf numFmtId="0" fontId="93" fillId="0" borderId="0"/>
    <xf numFmtId="0" fontId="30" fillId="0" borderId="0"/>
    <xf numFmtId="0" fontId="93" fillId="0" borderId="0"/>
    <xf numFmtId="0" fontId="67" fillId="0" borderId="0"/>
    <xf numFmtId="0" fontId="63" fillId="0" borderId="0"/>
    <xf numFmtId="0" fontId="93" fillId="0" borderId="0"/>
    <xf numFmtId="0" fontId="30"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30" fillId="0" borderId="0"/>
    <xf numFmtId="0" fontId="32" fillId="0" borderId="0"/>
    <xf numFmtId="0" fontId="32" fillId="0" borderId="0"/>
    <xf numFmtId="0" fontId="96" fillId="0" borderId="0"/>
    <xf numFmtId="0" fontId="30" fillId="0" borderId="0"/>
    <xf numFmtId="0" fontId="30" fillId="0" borderId="0"/>
    <xf numFmtId="0" fontId="93" fillId="0" borderId="0"/>
    <xf numFmtId="0" fontId="63" fillId="0" borderId="0"/>
    <xf numFmtId="0" fontId="67" fillId="0" borderId="0"/>
    <xf numFmtId="0" fontId="93" fillId="0" borderId="0"/>
    <xf numFmtId="0" fontId="30" fillId="0" borderId="0"/>
    <xf numFmtId="0" fontId="93"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39" fillId="0" borderId="0"/>
    <xf numFmtId="0" fontId="63" fillId="0" borderId="0"/>
    <xf numFmtId="0" fontId="67" fillId="0" borderId="0"/>
    <xf numFmtId="0" fontId="93" fillId="0" borderId="0"/>
    <xf numFmtId="0" fontId="39" fillId="0" borderId="0"/>
    <xf numFmtId="0" fontId="93"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112" fillId="0" borderId="0"/>
    <xf numFmtId="0" fontId="63" fillId="0" borderId="0"/>
    <xf numFmtId="0" fontId="67" fillId="0" borderId="0"/>
    <xf numFmtId="0" fontId="67" fillId="0" borderId="0"/>
    <xf numFmtId="0" fontId="112"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30" fillId="0" borderId="0"/>
    <xf numFmtId="0" fontId="30" fillId="0" borderId="0"/>
    <xf numFmtId="0" fontId="30" fillId="0" borderId="0"/>
    <xf numFmtId="0" fontId="93" fillId="0" borderId="0"/>
    <xf numFmtId="0" fontId="63" fillId="0" borderId="0"/>
    <xf numFmtId="0" fontId="67" fillId="0" borderId="0"/>
    <xf numFmtId="0" fontId="93" fillId="0" borderId="0"/>
    <xf numFmtId="0" fontId="30" fillId="0" borderId="0"/>
    <xf numFmtId="0" fontId="93"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30" fillId="0" borderId="0"/>
    <xf numFmtId="0" fontId="30" fillId="0" borderId="0"/>
    <xf numFmtId="0" fontId="30" fillId="0" borderId="0"/>
    <xf numFmtId="0" fontId="93" fillId="0" borderId="0"/>
    <xf numFmtId="0" fontId="63" fillId="0" borderId="0"/>
    <xf numFmtId="0" fontId="67" fillId="0" borderId="0"/>
    <xf numFmtId="0" fontId="93" fillId="0" borderId="0"/>
    <xf numFmtId="0" fontId="30" fillId="0" borderId="0"/>
    <xf numFmtId="0" fontId="93"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63" fillId="0" borderId="0"/>
    <xf numFmtId="0" fontId="67" fillId="0" borderId="0"/>
    <xf numFmtId="0" fontId="93" fillId="0" borderId="0"/>
    <xf numFmtId="0" fontId="3" fillId="9" borderId="15" applyNumberFormat="0" applyFont="0" applyAlignment="0" applyProtection="0"/>
    <xf numFmtId="0" fontId="3" fillId="9" borderId="15" applyNumberFormat="0" applyFont="0" applyAlignment="0" applyProtection="0"/>
    <xf numFmtId="0" fontId="67" fillId="44" borderId="28"/>
    <xf numFmtId="0" fontId="3" fillId="9" borderId="15" applyNumberFormat="0" applyFont="0" applyAlignment="0" applyProtection="0"/>
    <xf numFmtId="0" fontId="3" fillId="9" borderId="15" applyNumberFormat="0" applyFont="0" applyAlignment="0" applyProtection="0"/>
    <xf numFmtId="0" fontId="67" fillId="44" borderId="28"/>
    <xf numFmtId="0" fontId="3" fillId="9" borderId="15" applyNumberFormat="0" applyFont="0" applyAlignment="0" applyProtection="0"/>
    <xf numFmtId="0" fontId="3" fillId="9" borderId="15" applyNumberFormat="0" applyFont="0" applyAlignment="0" applyProtection="0"/>
    <xf numFmtId="0" fontId="67" fillId="44" borderId="29"/>
    <xf numFmtId="0" fontId="48" fillId="42" borderId="27" applyNumberFormat="0" applyFont="0" applyAlignment="0" applyProtection="0"/>
    <xf numFmtId="0" fontId="3" fillId="9" borderId="15" applyNumberFormat="0" applyFont="0" applyAlignment="0" applyProtection="0"/>
    <xf numFmtId="0" fontId="67" fillId="44" borderId="28"/>
    <xf numFmtId="0" fontId="3" fillId="9" borderId="15" applyNumberFormat="0" applyFont="0" applyAlignment="0" applyProtection="0"/>
    <xf numFmtId="0" fontId="22" fillId="7" borderId="12" applyNumberFormat="0" applyAlignment="0" applyProtection="0"/>
    <xf numFmtId="0" fontId="98" fillId="88" borderId="31"/>
    <xf numFmtId="0" fontId="97" fillId="89" borderId="32"/>
    <xf numFmtId="0" fontId="64" fillId="34" borderId="30" applyNumberFormat="0" applyAlignment="0" applyProtection="0"/>
    <xf numFmtId="0" fontId="98" fillId="88" borderId="31"/>
    <xf numFmtId="0" fontId="22" fillId="7" borderId="12" applyNumberFormat="0" applyAlignment="0" applyProtection="0"/>
    <xf numFmtId="9" fontId="3"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67" fillId="0" borderId="0"/>
    <xf numFmtId="9" fontId="45" fillId="0" borderId="0" applyFont="0" applyFill="0" applyBorder="0" applyAlignment="0" applyProtection="0"/>
    <xf numFmtId="9" fontId="45" fillId="0" borderId="0" applyFont="0" applyFill="0" applyBorder="0" applyAlignment="0" applyProtection="0"/>
    <xf numFmtId="9" fontId="67" fillId="0" borderId="0"/>
    <xf numFmtId="9" fontId="45" fillId="0" borderId="0" applyFont="0" applyFill="0" applyBorder="0" applyAlignment="0" applyProtection="0"/>
    <xf numFmtId="9" fontId="45" fillId="0" borderId="0" applyFont="0" applyFill="0" applyBorder="0" applyAlignment="0" applyProtection="0"/>
    <xf numFmtId="9" fontId="67" fillId="0" borderId="0"/>
    <xf numFmtId="9" fontId="45" fillId="0" borderId="0" applyFont="0" applyFill="0" applyBorder="0" applyAlignment="0" applyProtection="0"/>
    <xf numFmtId="9" fontId="45" fillId="0" borderId="0" applyFont="0" applyFill="0" applyBorder="0" applyAlignment="0" applyProtection="0"/>
    <xf numFmtId="9" fontId="67" fillId="0" borderId="0"/>
    <xf numFmtId="9" fontId="45" fillId="0" borderId="0" applyFont="0" applyFill="0" applyBorder="0" applyAlignment="0" applyProtection="0"/>
    <xf numFmtId="9" fontId="45" fillId="0" borderId="0" applyFont="0" applyFill="0" applyBorder="0" applyAlignment="0" applyProtection="0"/>
    <xf numFmtId="9" fontId="67" fillId="0" borderId="0"/>
    <xf numFmtId="9" fontId="45" fillId="0" borderId="0" applyFont="0" applyFill="0" applyBorder="0" applyAlignment="0" applyProtection="0"/>
    <xf numFmtId="9" fontId="45" fillId="0" borderId="0" applyFont="0" applyFill="0" applyBorder="0" applyAlignment="0" applyProtection="0"/>
    <xf numFmtId="9" fontId="67" fillId="0" borderId="0"/>
    <xf numFmtId="9" fontId="45" fillId="0" borderId="0" applyFont="0" applyFill="0" applyBorder="0" applyAlignment="0" applyProtection="0"/>
    <xf numFmtId="9" fontId="45" fillId="0" borderId="0" applyFont="0" applyFill="0" applyBorder="0" applyAlignment="0" applyProtection="0"/>
    <xf numFmtId="9" fontId="67" fillId="0" borderId="0"/>
    <xf numFmtId="9" fontId="45" fillId="0" borderId="0" applyFont="0" applyFill="0" applyBorder="0" applyAlignment="0" applyProtection="0"/>
    <xf numFmtId="9" fontId="67" fillId="0" borderId="0"/>
    <xf numFmtId="9" fontId="45" fillId="0" borderId="0" applyFont="0" applyFill="0" applyBorder="0" applyAlignment="0" applyProtection="0"/>
    <xf numFmtId="9" fontId="67" fillId="0" borderId="0"/>
    <xf numFmtId="9" fontId="44" fillId="0" borderId="0" applyFont="0" applyFill="0" applyBorder="0" applyAlignment="0" applyProtection="0"/>
    <xf numFmtId="9" fontId="44" fillId="0" borderId="0" applyFont="0" applyFill="0" applyBorder="0" applyAlignment="0" applyProtection="0"/>
    <xf numFmtId="9" fontId="67" fillId="0" borderId="0"/>
    <xf numFmtId="9" fontId="3" fillId="0" borderId="0" applyFont="0" applyFill="0" applyBorder="0" applyAlignment="0" applyProtection="0"/>
    <xf numFmtId="9" fontId="30" fillId="0" borderId="0" applyFont="0" applyFill="0" applyBorder="0" applyAlignment="0" applyProtection="0"/>
    <xf numFmtId="9" fontId="67" fillId="0" borderId="0"/>
    <xf numFmtId="9" fontId="30" fillId="0" borderId="0" applyFont="0" applyFill="0" applyBorder="0" applyAlignment="0" applyProtection="0"/>
    <xf numFmtId="9" fontId="67" fillId="0" borderId="0"/>
    <xf numFmtId="9" fontId="3" fillId="0" borderId="0" applyFont="0" applyFill="0" applyBorder="0" applyAlignment="0" applyProtection="0"/>
    <xf numFmtId="9" fontId="30"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67" fillId="0" borderId="0"/>
    <xf numFmtId="9" fontId="45" fillId="0" borderId="0" applyFont="0" applyFill="0" applyBorder="0" applyAlignment="0" applyProtection="0"/>
    <xf numFmtId="9" fontId="45" fillId="0" borderId="0" applyFont="0" applyFill="0" applyBorder="0" applyAlignment="0" applyProtection="0"/>
    <xf numFmtId="9" fontId="67" fillId="0" borderId="0"/>
    <xf numFmtId="9" fontId="45" fillId="0" borderId="0" applyFont="0" applyFill="0" applyBorder="0" applyAlignment="0" applyProtection="0"/>
    <xf numFmtId="9" fontId="45" fillId="0" borderId="0" applyFont="0" applyFill="0" applyBorder="0" applyAlignment="0" applyProtection="0"/>
    <xf numFmtId="9" fontId="67" fillId="0" borderId="0"/>
    <xf numFmtId="0" fontId="34" fillId="0" borderId="0"/>
    <xf numFmtId="0" fontId="33" fillId="0" borderId="0" applyNumberFormat="0" applyFill="0" applyBorder="0" applyProtection="0"/>
    <xf numFmtId="0" fontId="33" fillId="0" borderId="0" applyNumberFormat="0" applyFill="0" applyBorder="0" applyProtection="0"/>
    <xf numFmtId="0" fontId="99" fillId="0" borderId="0"/>
    <xf numFmtId="0" fontId="33" fillId="0" borderId="0" applyNumberFormat="0" applyFill="0" applyBorder="0" applyProtection="0"/>
    <xf numFmtId="0" fontId="33" fillId="0" borderId="0" applyNumberFormat="0" applyFill="0" applyBorder="0" applyProtection="0"/>
    <xf numFmtId="0" fontId="99" fillId="0" borderId="0"/>
    <xf numFmtId="0" fontId="65" fillId="0" borderId="0" applyNumberFormat="0" applyFill="0" applyBorder="0" applyAlignment="0" applyProtection="0"/>
    <xf numFmtId="0" fontId="100" fillId="0" borderId="0"/>
    <xf numFmtId="0" fontId="101" fillId="0" borderId="0"/>
    <xf numFmtId="0" fontId="14" fillId="0" borderId="0" applyNumberFormat="0" applyFill="0" applyBorder="0" applyAlignment="0" applyProtection="0"/>
    <xf numFmtId="0" fontId="28" fillId="0" borderId="16" applyNumberFormat="0" applyFill="0" applyAlignment="0" applyProtection="0"/>
    <xf numFmtId="0" fontId="102" fillId="0" borderId="33"/>
    <xf numFmtId="0" fontId="102" fillId="0" borderId="34"/>
    <xf numFmtId="0" fontId="66" fillId="0" borderId="35" applyNumberFormat="0" applyFill="0" applyAlignment="0" applyProtection="0"/>
    <xf numFmtId="0" fontId="102" fillId="0" borderId="33"/>
    <xf numFmtId="0" fontId="28" fillId="0" borderId="16" applyNumberFormat="0" applyFill="0" applyAlignment="0" applyProtection="0"/>
    <xf numFmtId="0" fontId="26" fillId="0" borderId="0" applyNumberFormat="0" applyFill="0" applyBorder="0" applyAlignment="0" applyProtection="0"/>
    <xf numFmtId="0" fontId="90" fillId="0" borderId="0"/>
    <xf numFmtId="0" fontId="90" fillId="0" borderId="0"/>
    <xf numFmtId="0" fontId="61" fillId="0" borderId="0" applyNumberFormat="0" applyFill="0" applyBorder="0" applyAlignment="0" applyProtection="0"/>
    <xf numFmtId="0" fontId="90" fillId="0" borderId="0"/>
    <xf numFmtId="0" fontId="26" fillId="0" borderId="0" applyNumberFormat="0" applyFill="0" applyBorder="0" applyAlignment="0" applyProtection="0"/>
    <xf numFmtId="0" fontId="40" fillId="0" borderId="0"/>
    <xf numFmtId="0" fontId="2" fillId="0" borderId="0"/>
    <xf numFmtId="9" fontId="2" fillId="0" borderId="0" applyFont="0" applyFill="0" applyBorder="0" applyAlignment="0" applyProtection="0"/>
    <xf numFmtId="0" fontId="13" fillId="0" borderId="0"/>
    <xf numFmtId="0" fontId="13" fillId="0" borderId="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9" borderId="15" applyNumberFormat="0" applyFont="0" applyAlignment="0" applyProtection="0"/>
    <xf numFmtId="0" fontId="2" fillId="9" borderId="15" applyNumberFormat="0" applyFont="0" applyAlignment="0" applyProtection="0"/>
    <xf numFmtId="0" fontId="2" fillId="9" borderId="15" applyNumberFormat="0" applyFont="0" applyAlignment="0" applyProtection="0"/>
    <xf numFmtId="0" fontId="2" fillId="9" borderId="15" applyNumberFormat="0" applyFont="0" applyAlignment="0" applyProtection="0"/>
    <xf numFmtId="0" fontId="2" fillId="9" borderId="15" applyNumberFormat="0" applyFont="0" applyAlignment="0" applyProtection="0"/>
    <xf numFmtId="0" fontId="2" fillId="9" borderId="15" applyNumberFormat="0" applyFont="0" applyAlignment="0" applyProtection="0"/>
    <xf numFmtId="0" fontId="2" fillId="9" borderId="15" applyNumberFormat="0" applyFont="0" applyAlignment="0" applyProtection="0"/>
    <xf numFmtId="0" fontId="2" fillId="9" borderId="1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16" fillId="0" borderId="0"/>
    <xf numFmtId="0" fontId="117" fillId="95" borderId="0" applyNumberFormat="0" applyBorder="0" applyAlignment="0" applyProtection="0"/>
    <xf numFmtId="0" fontId="117" fillId="96" borderId="0" applyNumberFormat="0" applyBorder="0" applyAlignment="0" applyProtection="0"/>
    <xf numFmtId="0" fontId="117" fillId="96" borderId="0" applyNumberFormat="0" applyBorder="0" applyAlignment="0" applyProtection="0"/>
    <xf numFmtId="0" fontId="117" fillId="97" borderId="0" applyNumberFormat="0" applyBorder="0" applyAlignment="0" applyProtection="0"/>
    <xf numFmtId="0" fontId="117" fillId="95" borderId="0" applyNumberFormat="0" applyBorder="0" applyAlignment="0" applyProtection="0"/>
    <xf numFmtId="0" fontId="117" fillId="96" borderId="0" applyNumberFormat="0" applyBorder="0" applyAlignment="0" applyProtection="0"/>
    <xf numFmtId="0" fontId="117" fillId="97" borderId="0" applyNumberFormat="0" applyBorder="0" applyAlignment="0" applyProtection="0"/>
    <xf numFmtId="0" fontId="117" fillId="98" borderId="0" applyNumberFormat="0" applyBorder="0" applyAlignment="0" applyProtection="0"/>
    <xf numFmtId="0" fontId="117" fillId="99" borderId="0" applyNumberFormat="0" applyBorder="0" applyAlignment="0" applyProtection="0"/>
    <xf numFmtId="0" fontId="117" fillId="98" borderId="0" applyNumberFormat="0" applyBorder="0" applyAlignment="0" applyProtection="0"/>
    <xf numFmtId="0" fontId="117" fillId="97" borderId="0" applyNumberFormat="0" applyBorder="0" applyAlignment="0" applyProtection="0"/>
    <xf numFmtId="0" fontId="117" fillId="100" borderId="0" applyNumberFormat="0" applyBorder="0" applyAlignment="0" applyProtection="0"/>
    <xf numFmtId="0" fontId="118" fillId="101" borderId="0" applyNumberFormat="0" applyBorder="0" applyAlignment="0" applyProtection="0"/>
    <xf numFmtId="0" fontId="118" fillId="102" borderId="0" applyNumberFormat="0" applyBorder="0" applyAlignment="0" applyProtection="0"/>
    <xf numFmtId="0" fontId="118" fillId="98" borderId="0" applyNumberFormat="0" applyBorder="0" applyAlignment="0" applyProtection="0"/>
    <xf numFmtId="0" fontId="118" fillId="98" borderId="0" applyNumberFormat="0" applyBorder="0" applyAlignment="0" applyProtection="0"/>
    <xf numFmtId="0" fontId="118" fillId="101" borderId="0" applyNumberFormat="0" applyBorder="0" applyAlignment="0" applyProtection="0"/>
    <xf numFmtId="0" fontId="118" fillId="100" borderId="0" applyNumberFormat="0" applyBorder="0" applyAlignment="0" applyProtection="0"/>
    <xf numFmtId="0" fontId="118" fillId="103" borderId="0" applyNumberFormat="0" applyBorder="0" applyAlignment="0" applyProtection="0"/>
    <xf numFmtId="0" fontId="118" fillId="104" borderId="0" applyNumberFormat="0" applyBorder="0" applyAlignment="0" applyProtection="0"/>
    <xf numFmtId="0" fontId="118" fillId="105" borderId="0" applyNumberFormat="0" applyBorder="0" applyAlignment="0" applyProtection="0"/>
    <xf numFmtId="0" fontId="118" fillId="103" borderId="0" applyNumberFormat="0" applyBorder="0" applyAlignment="0" applyProtection="0"/>
    <xf numFmtId="0" fontId="118" fillId="106" borderId="0" applyNumberFormat="0" applyBorder="0" applyAlignment="0" applyProtection="0"/>
    <xf numFmtId="0" fontId="118" fillId="102" borderId="0" applyNumberFormat="0" applyBorder="0" applyAlignment="0" applyProtection="0"/>
    <xf numFmtId="0" fontId="119" fillId="107" borderId="0" applyNumberFormat="0" applyBorder="0" applyAlignment="0" applyProtection="0"/>
    <xf numFmtId="0" fontId="120" fillId="108" borderId="17" applyNumberFormat="0" applyAlignment="0" applyProtection="0"/>
    <xf numFmtId="0" fontId="121" fillId="105" borderId="20" applyNumberFormat="0" applyAlignment="0" applyProtection="0"/>
    <xf numFmtId="0" fontId="122" fillId="0" borderId="0" applyNumberFormat="0" applyFill="0" applyBorder="0" applyAlignment="0" applyProtection="0"/>
    <xf numFmtId="0" fontId="123" fillId="99" borderId="0" applyNumberFormat="0" applyBorder="0" applyAlignment="0" applyProtection="0"/>
    <xf numFmtId="0" fontId="124" fillId="0" borderId="36" applyNumberFormat="0" applyFill="0" applyAlignment="0" applyProtection="0"/>
    <xf numFmtId="0" fontId="125" fillId="0" borderId="37" applyNumberFormat="0" applyFill="0" applyAlignment="0" applyProtection="0"/>
    <xf numFmtId="0" fontId="126" fillId="0" borderId="38" applyNumberFormat="0" applyFill="0" applyAlignment="0" applyProtection="0"/>
    <xf numFmtId="0" fontId="126" fillId="0" borderId="0" applyNumberFormat="0" applyFill="0" applyBorder="0" applyAlignment="0" applyProtection="0"/>
    <xf numFmtId="0" fontId="127" fillId="100" borderId="17" applyNumberFormat="0" applyAlignment="0" applyProtection="0"/>
    <xf numFmtId="0" fontId="128" fillId="0" borderId="39" applyNumberFormat="0" applyFill="0" applyAlignment="0" applyProtection="0"/>
    <xf numFmtId="0" fontId="129" fillId="109" borderId="0" applyNumberFormat="0" applyBorder="0" applyAlignment="0" applyProtection="0"/>
    <xf numFmtId="0" fontId="117" fillId="96" borderId="27" applyNumberFormat="0" applyFont="0" applyAlignment="0" applyProtection="0"/>
    <xf numFmtId="0" fontId="130" fillId="108" borderId="30" applyNumberFormat="0" applyAlignment="0" applyProtection="0"/>
    <xf numFmtId="0" fontId="131" fillId="0" borderId="0" applyNumberFormat="0" applyFill="0" applyBorder="0" applyAlignment="0" applyProtection="0"/>
    <xf numFmtId="0" fontId="132" fillId="0" borderId="40" applyNumberFormat="0" applyFill="0" applyAlignment="0" applyProtection="0"/>
    <xf numFmtId="0" fontId="133" fillId="0" borderId="0" applyNumberFormat="0" applyFill="0" applyBorder="0" applyAlignment="0" applyProtection="0"/>
    <xf numFmtId="0" fontId="116" fillId="0" borderId="0"/>
    <xf numFmtId="0" fontId="116" fillId="0" borderId="0"/>
    <xf numFmtId="0" fontId="116" fillId="0" borderId="0"/>
    <xf numFmtId="0" fontId="18" fillId="3" borderId="0" applyNumberFormat="0" applyBorder="0" applyAlignment="0" applyProtection="0"/>
    <xf numFmtId="0" fontId="19" fillId="4" borderId="0" applyNumberFormat="0" applyBorder="0" applyAlignment="0" applyProtection="0"/>
    <xf numFmtId="0" fontId="20" fillId="5" borderId="0" applyNumberFormat="0" applyBorder="0" applyAlignment="0" applyProtection="0"/>
    <xf numFmtId="0" fontId="21" fillId="6" borderId="11" applyNumberFormat="0" applyAlignment="0" applyProtection="0"/>
    <xf numFmtId="0" fontId="22" fillId="7" borderId="12" applyNumberFormat="0" applyAlignment="0" applyProtection="0"/>
    <xf numFmtId="0" fontId="23" fillId="7" borderId="11" applyNumberFormat="0" applyAlignment="0" applyProtection="0"/>
    <xf numFmtId="0" fontId="24" fillId="0" borderId="13" applyNumberFormat="0" applyFill="0" applyAlignment="0" applyProtection="0"/>
    <xf numFmtId="0" fontId="25" fillId="8" borderId="14"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16" applyNumberFormat="0" applyFill="0" applyAlignment="0" applyProtection="0"/>
    <xf numFmtId="0" fontId="29"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9" fillId="29" borderId="0" applyNumberFormat="0" applyBorder="0" applyAlignment="0" applyProtection="0"/>
    <xf numFmtId="0" fontId="29"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9" fillId="33" borderId="0" applyNumberFormat="0" applyBorder="0" applyAlignment="0" applyProtection="0"/>
    <xf numFmtId="0" fontId="1" fillId="11" borderId="0" applyNumberFormat="0" applyBorder="0" applyAlignment="0" applyProtection="0"/>
    <xf numFmtId="0" fontId="49" fillId="35"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9" fillId="35"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49" fillId="39"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9" fillId="39"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49" fillId="4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9" fillId="4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49" fillId="38"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9" fillId="38"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49" fillId="4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9" fillId="4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49"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9"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49" fillId="4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49" fillId="47"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49" fillId="39"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49" fillId="39"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49" fillId="53"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49" fillId="53"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49" fillId="56"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49" fillId="56"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49" fillId="47"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49" fillId="47"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49" fillId="4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49" fillId="4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29" fillId="13" borderId="0" applyNumberFormat="0" applyBorder="0" applyAlignment="0" applyProtection="0"/>
    <xf numFmtId="0" fontId="50" fillId="47" borderId="0" applyNumberFormat="0" applyBorder="0" applyAlignment="0" applyProtection="0"/>
    <xf numFmtId="0" fontId="29" fillId="13" borderId="0" applyNumberFormat="0" applyBorder="0" applyAlignment="0" applyProtection="0"/>
    <xf numFmtId="0" fontId="29" fillId="17" borderId="0" applyNumberFormat="0" applyBorder="0" applyAlignment="0" applyProtection="0"/>
    <xf numFmtId="0" fontId="50" fillId="65" borderId="0" applyNumberFormat="0" applyBorder="0" applyAlignment="0" applyProtection="0"/>
    <xf numFmtId="0" fontId="29" fillId="17" borderId="0" applyNumberFormat="0" applyBorder="0" applyAlignment="0" applyProtection="0"/>
    <xf numFmtId="0" fontId="29" fillId="21" borderId="0" applyNumberFormat="0" applyBorder="0" applyAlignment="0" applyProtection="0"/>
    <xf numFmtId="0" fontId="50" fillId="68" borderId="0" applyNumberFormat="0" applyBorder="0" applyAlignment="0" applyProtection="0"/>
    <xf numFmtId="0" fontId="29" fillId="21" borderId="0" applyNumberFormat="0" applyBorder="0" applyAlignment="0" applyProtection="0"/>
    <xf numFmtId="0" fontId="29" fillId="25" borderId="0" applyNumberFormat="0" applyBorder="0" applyAlignment="0" applyProtection="0"/>
    <xf numFmtId="0" fontId="50" fillId="56" borderId="0" applyNumberFormat="0" applyBorder="0" applyAlignment="0" applyProtection="0"/>
    <xf numFmtId="0" fontId="29" fillId="25" borderId="0" applyNumberFormat="0" applyBorder="0" applyAlignment="0" applyProtection="0"/>
    <xf numFmtId="0" fontId="29" fillId="29" borderId="0" applyNumberFormat="0" applyBorder="0" applyAlignment="0" applyProtection="0"/>
    <xf numFmtId="0" fontId="50" fillId="47" borderId="0" applyNumberFormat="0" applyBorder="0" applyAlignment="0" applyProtection="0"/>
    <xf numFmtId="0" fontId="29" fillId="29" borderId="0" applyNumberFormat="0" applyBorder="0" applyAlignment="0" applyProtection="0"/>
    <xf numFmtId="0" fontId="29" fillId="33" borderId="0" applyNumberFormat="0" applyBorder="0" applyAlignment="0" applyProtection="0"/>
    <xf numFmtId="0" fontId="50" fillId="39" borderId="0" applyNumberFormat="0" applyBorder="0" applyAlignment="0" applyProtection="0"/>
    <xf numFmtId="0" fontId="29" fillId="33" borderId="0" applyNumberFormat="0" applyBorder="0" applyAlignment="0" applyProtection="0"/>
    <xf numFmtId="0" fontId="29" fillId="10" borderId="0" applyNumberFormat="0" applyBorder="0" applyAlignment="0" applyProtection="0"/>
    <xf numFmtId="0" fontId="50" fillId="74" borderId="0" applyNumberFormat="0" applyBorder="0" applyAlignment="0" applyProtection="0"/>
    <xf numFmtId="0" fontId="29" fillId="10" borderId="0" applyNumberFormat="0" applyBorder="0" applyAlignment="0" applyProtection="0"/>
    <xf numFmtId="0" fontId="29" fillId="14" borderId="0" applyNumberFormat="0" applyBorder="0" applyAlignment="0" applyProtection="0"/>
    <xf numFmtId="0" fontId="50" fillId="65" borderId="0" applyNumberFormat="0" applyBorder="0" applyAlignment="0" applyProtection="0"/>
    <xf numFmtId="0" fontId="29" fillId="14" borderId="0" applyNumberFormat="0" applyBorder="0" applyAlignment="0" applyProtection="0"/>
    <xf numFmtId="0" fontId="29" fillId="18" borderId="0" applyNumberFormat="0" applyBorder="0" applyAlignment="0" applyProtection="0"/>
    <xf numFmtId="0" fontId="50" fillId="68" borderId="0" applyNumberFormat="0" applyBorder="0" applyAlignment="0" applyProtection="0"/>
    <xf numFmtId="0" fontId="29" fillId="18" borderId="0" applyNumberFormat="0" applyBorder="0" applyAlignment="0" applyProtection="0"/>
    <xf numFmtId="0" fontId="29" fillId="22" borderId="0" applyNumberFormat="0" applyBorder="0" applyAlignment="0" applyProtection="0"/>
    <xf numFmtId="0" fontId="50" fillId="78" borderId="0" applyNumberFormat="0" applyBorder="0" applyAlignment="0" applyProtection="0"/>
    <xf numFmtId="0" fontId="29" fillId="22" borderId="0" applyNumberFormat="0" applyBorder="0" applyAlignment="0" applyProtection="0"/>
    <xf numFmtId="0" fontId="29" fillId="26" borderId="0" applyNumberFormat="0" applyBorder="0" applyAlignment="0" applyProtection="0"/>
    <xf numFmtId="0" fontId="50" fillId="61" borderId="0" applyNumberFormat="0" applyBorder="0" applyAlignment="0" applyProtection="0"/>
    <xf numFmtId="0" fontId="29" fillId="26" borderId="0" applyNumberFormat="0" applyBorder="0" applyAlignment="0" applyProtection="0"/>
    <xf numFmtId="0" fontId="29" fillId="30" borderId="0" applyNumberFormat="0" applyBorder="0" applyAlignment="0" applyProtection="0"/>
    <xf numFmtId="0" fontId="50" fillId="75" borderId="0" applyNumberFormat="0" applyBorder="0" applyAlignment="0" applyProtection="0"/>
    <xf numFmtId="0" fontId="29" fillId="30" borderId="0" applyNumberFormat="0" applyBorder="0" applyAlignment="0" applyProtection="0"/>
    <xf numFmtId="0" fontId="19" fillId="4" borderId="0" applyNumberFormat="0" applyBorder="0" applyAlignment="0" applyProtection="0"/>
    <xf numFmtId="0" fontId="69" fillId="85" borderId="0"/>
    <xf numFmtId="0" fontId="69" fillId="85" borderId="0"/>
    <xf numFmtId="0" fontId="51" fillId="87" borderId="0" applyNumberFormat="0" applyBorder="0" applyAlignment="0" applyProtection="0"/>
    <xf numFmtId="0" fontId="19" fillId="4" borderId="0" applyNumberFormat="0" applyBorder="0" applyAlignment="0" applyProtection="0"/>
    <xf numFmtId="0" fontId="69" fillId="85" borderId="0"/>
    <xf numFmtId="0" fontId="69" fillId="85" borderId="0"/>
    <xf numFmtId="0" fontId="23" fillId="7" borderId="11" applyNumberFormat="0" applyAlignment="0" applyProtection="0"/>
    <xf numFmtId="0" fontId="52" fillId="34" borderId="17" applyNumberFormat="0" applyAlignment="0" applyProtection="0"/>
    <xf numFmtId="0" fontId="23" fillId="7" borderId="11" applyNumberFormat="0" applyAlignment="0" applyProtection="0"/>
    <xf numFmtId="0" fontId="25" fillId="8" borderId="14" applyNumberFormat="0" applyAlignment="0" applyProtection="0"/>
    <xf numFmtId="0" fontId="53" fillId="90" borderId="20" applyNumberFormat="0" applyAlignment="0" applyProtection="0"/>
    <xf numFmtId="0" fontId="25" fillId="8" borderId="14" applyNumberFormat="0" applyAlignment="0" applyProtection="0"/>
    <xf numFmtId="43" fontId="30" fillId="0" borderId="0" applyFont="0" applyFill="0" applyBorder="0" applyAlignment="0" applyProtection="0"/>
    <xf numFmtId="0" fontId="31" fillId="0" borderId="0"/>
    <xf numFmtId="0" fontId="27" fillId="0" borderId="0" applyNumberFormat="0" applyFill="0" applyBorder="0" applyAlignment="0" applyProtection="0"/>
    <xf numFmtId="0" fontId="54" fillId="0" borderId="0" applyNumberFormat="0" applyFill="0" applyBorder="0" applyAlignment="0" applyProtection="0"/>
    <xf numFmtId="0" fontId="27" fillId="0" borderId="0" applyNumberFormat="0" applyFill="0" applyBorder="0" applyAlignment="0" applyProtection="0"/>
    <xf numFmtId="0" fontId="105" fillId="0" borderId="0" applyNumberFormat="0" applyFill="0" applyBorder="0" applyAlignment="0" applyProtection="0"/>
    <xf numFmtId="0" fontId="18" fillId="3" borderId="0" applyNumberFormat="0" applyBorder="0" applyAlignment="0" applyProtection="0"/>
    <xf numFmtId="0" fontId="76" fillId="93" borderId="0"/>
    <xf numFmtId="0" fontId="76" fillId="93" borderId="0"/>
    <xf numFmtId="0" fontId="55" fillId="47" borderId="0" applyNumberFormat="0" applyBorder="0" applyAlignment="0" applyProtection="0"/>
    <xf numFmtId="0" fontId="18" fillId="3" borderId="0" applyNumberFormat="0" applyBorder="0" applyAlignment="0" applyProtection="0"/>
    <xf numFmtId="0" fontId="76" fillId="93" borderId="0"/>
    <xf numFmtId="0" fontId="76" fillId="93" borderId="0"/>
    <xf numFmtId="0" fontId="56" fillId="0" borderId="21" applyNumberFormat="0" applyFill="0" applyAlignment="0" applyProtection="0"/>
    <xf numFmtId="0" fontId="15" fillId="0" borderId="8" applyNumberFormat="0" applyFill="0" applyAlignment="0" applyProtection="0"/>
    <xf numFmtId="0" fontId="57" fillId="0" borderId="23" applyNumberFormat="0" applyFill="0" applyAlignment="0" applyProtection="0"/>
    <xf numFmtId="0" fontId="16" fillId="0" borderId="9" applyNumberFormat="0" applyFill="0" applyAlignment="0" applyProtection="0"/>
    <xf numFmtId="0" fontId="58" fillId="0" borderId="25" applyNumberFormat="0" applyFill="0" applyAlignment="0" applyProtection="0"/>
    <xf numFmtId="0" fontId="17" fillId="0" borderId="10" applyNumberFormat="0" applyFill="0" applyAlignment="0" applyProtection="0"/>
    <xf numFmtId="0" fontId="58" fillId="0" borderId="0" applyNumberFormat="0" applyFill="0" applyBorder="0" applyAlignment="0" applyProtection="0"/>
    <xf numFmtId="0" fontId="17" fillId="0" borderId="0" applyNumberFormat="0" applyFill="0" applyBorder="0" applyAlignment="0" applyProtection="0"/>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85" fillId="0" borderId="0"/>
    <xf numFmtId="0" fontId="59" fillId="0" borderId="0" applyNumberFormat="0" applyFill="0" applyBorder="0" applyAlignment="0" applyProtection="0">
      <alignment vertical="top"/>
      <protection locked="0"/>
    </xf>
    <xf numFmtId="0" fontId="106" fillId="0" borderId="0" applyNumberFormat="0" applyFill="0" applyBorder="0" applyAlignment="0" applyProtection="0"/>
    <xf numFmtId="0" fontId="21" fillId="6" borderId="11" applyNumberFormat="0" applyAlignment="0" applyProtection="0"/>
    <xf numFmtId="0" fontId="89" fillId="46" borderId="18"/>
    <xf numFmtId="0" fontId="89" fillId="46" borderId="18"/>
    <xf numFmtId="0" fontId="60" fillId="53" borderId="17" applyNumberFormat="0" applyAlignment="0" applyProtection="0"/>
    <xf numFmtId="0" fontId="21" fillId="6" borderId="11" applyNumberFormat="0" applyAlignment="0" applyProtection="0"/>
    <xf numFmtId="0" fontId="89" fillId="46" borderId="18"/>
    <xf numFmtId="0" fontId="89" fillId="46" borderId="18"/>
    <xf numFmtId="0" fontId="24" fillId="0" borderId="13" applyNumberFormat="0" applyFill="0" applyAlignment="0" applyProtection="0"/>
    <xf numFmtId="0" fontId="61" fillId="0" borderId="26" applyNumberFormat="0" applyFill="0" applyAlignment="0" applyProtection="0"/>
    <xf numFmtId="0" fontId="24" fillId="0" borderId="13" applyNumberFormat="0" applyFill="0" applyAlignment="0" applyProtection="0"/>
    <xf numFmtId="0" fontId="20" fillId="5" borderId="0" applyNumberFormat="0" applyBorder="0" applyAlignment="0" applyProtection="0"/>
    <xf numFmtId="0" fontId="92" fillId="94" borderId="0"/>
    <xf numFmtId="0" fontId="92" fillId="94" borderId="0"/>
    <xf numFmtId="0" fontId="62" fillId="53" borderId="0" applyNumberFormat="0" applyBorder="0" applyAlignment="0" applyProtection="0"/>
    <xf numFmtId="0" fontId="20" fillId="5" borderId="0" applyNumberFormat="0" applyBorder="0" applyAlignment="0" applyProtection="0"/>
    <xf numFmtId="0" fontId="92" fillId="94" borderId="0"/>
    <xf numFmtId="0" fontId="92" fillId="94" borderId="0"/>
    <xf numFmtId="0" fontId="30" fillId="0" borderId="0"/>
    <xf numFmtId="0" fontId="63"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08" fillId="0" borderId="0"/>
    <xf numFmtId="0" fontId="94" fillId="0" borderId="0"/>
    <xf numFmtId="0" fontId="63" fillId="0" borderId="0"/>
    <xf numFmtId="0" fontId="108" fillId="0" borderId="0"/>
    <xf numFmtId="0" fontId="1" fillId="0" borderId="0"/>
    <xf numFmtId="0" fontId="108" fillId="0" borderId="0"/>
    <xf numFmtId="0" fontId="63" fillId="0" borderId="0"/>
    <xf numFmtId="0" fontId="109"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7"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09" fillId="0" borderId="0"/>
    <xf numFmtId="0" fontId="48" fillId="0" borderId="0"/>
    <xf numFmtId="0" fontId="48" fillId="0" borderId="0"/>
    <xf numFmtId="0" fontId="48" fillId="0" borderId="0"/>
    <xf numFmtId="0" fontId="48" fillId="0" borderId="0"/>
    <xf numFmtId="0" fontId="48" fillId="0" borderId="0"/>
    <xf numFmtId="0" fontId="48" fillId="0" borderId="0"/>
    <xf numFmtId="0" fontId="108" fillId="0" borderId="0"/>
    <xf numFmtId="0" fontId="94" fillId="0" borderId="0"/>
    <xf numFmtId="0" fontId="63" fillId="0" borderId="0"/>
    <xf numFmtId="0" fontId="108" fillId="0" borderId="0"/>
    <xf numFmtId="0" fontId="1"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63" fillId="0" borderId="0"/>
    <xf numFmtId="0" fontId="1" fillId="0" borderId="0"/>
    <xf numFmtId="0" fontId="1" fillId="0" borderId="0"/>
    <xf numFmtId="0" fontId="48" fillId="0" borderId="0"/>
    <xf numFmtId="0" fontId="48" fillId="0" borderId="0"/>
    <xf numFmtId="0" fontId="48" fillId="0" borderId="0"/>
    <xf numFmtId="0" fontId="48" fillId="0" borderId="0"/>
    <xf numFmtId="0" fontId="48" fillId="0" borderId="0"/>
    <xf numFmtId="0" fontId="4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08" fillId="0" borderId="0"/>
    <xf numFmtId="0" fontId="94" fillId="0" borderId="0"/>
    <xf numFmtId="0" fontId="63" fillId="0" borderId="0"/>
    <xf numFmtId="0" fontId="10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93" fillId="0" borderId="0"/>
    <xf numFmtId="0" fontId="63" fillId="0" borderId="0"/>
    <xf numFmtId="0" fontId="30" fillId="0" borderId="0"/>
    <xf numFmtId="0" fontId="30" fillId="0" borderId="0"/>
    <xf numFmtId="0" fontId="30" fillId="0" borderId="0"/>
    <xf numFmtId="0" fontId="30" fillId="0" borderId="0"/>
    <xf numFmtId="0" fontId="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30" fillId="0" borderId="0"/>
    <xf numFmtId="0" fontId="30" fillId="0" borderId="0"/>
    <xf numFmtId="0" fontId="30" fillId="0" borderId="0"/>
    <xf numFmtId="0" fontId="30" fillId="0" borderId="0"/>
    <xf numFmtId="0" fontId="30" fillId="0" borderId="0"/>
    <xf numFmtId="0" fontId="30" fillId="0" borderId="0"/>
    <xf numFmtId="0" fontId="67"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67" fillId="0" borderId="0"/>
    <xf numFmtId="0" fontId="30" fillId="0" borderId="0"/>
    <xf numFmtId="0" fontId="30" fillId="0" borderId="0"/>
    <xf numFmtId="0" fontId="67" fillId="0" borderId="0"/>
    <xf numFmtId="0" fontId="30"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93" fillId="0" borderId="0"/>
    <xf numFmtId="0" fontId="30" fillId="0" borderId="0"/>
    <xf numFmtId="0" fontId="136" fillId="0" borderId="0"/>
    <xf numFmtId="0" fontId="30" fillId="0" borderId="0"/>
    <xf numFmtId="0" fontId="136" fillId="0" borderId="0"/>
    <xf numFmtId="0" fontId="136" fillId="0" borderId="0"/>
    <xf numFmtId="0" fontId="136"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63" fillId="0" borderId="0"/>
    <xf numFmtId="0" fontId="67" fillId="0" borderId="0"/>
    <xf numFmtId="0" fontId="63" fillId="0" borderId="0"/>
    <xf numFmtId="0" fontId="63"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10" fillId="0" borderId="0"/>
    <xf numFmtId="0" fontId="30" fillId="0" borderId="0"/>
    <xf numFmtId="0" fontId="37" fillId="0" borderId="0"/>
    <xf numFmtId="0" fontId="110" fillId="0" borderId="0"/>
    <xf numFmtId="0" fontId="30" fillId="0" borderId="0"/>
    <xf numFmtId="0" fontId="30"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7" fillId="0" borderId="0"/>
    <xf numFmtId="0" fontId="30" fillId="0" borderId="0"/>
    <xf numFmtId="0" fontId="30"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30" fillId="0" borderId="0"/>
    <xf numFmtId="0" fontId="30" fillId="0" borderId="0"/>
    <xf numFmtId="0" fontId="30" fillId="0" borderId="0"/>
    <xf numFmtId="0" fontId="30" fillId="0" borderId="0"/>
    <xf numFmtId="0" fontId="30"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30" fillId="0" borderId="0"/>
    <xf numFmtId="0" fontId="30" fillId="0" borderId="0"/>
    <xf numFmtId="0" fontId="1" fillId="0" borderId="0"/>
    <xf numFmtId="0" fontId="48" fillId="0" borderId="0"/>
    <xf numFmtId="0" fontId="30" fillId="0" borderId="0"/>
    <xf numFmtId="0" fontId="30" fillId="0" borderId="0"/>
    <xf numFmtId="0" fontId="93" fillId="0" borderId="0"/>
    <xf numFmtId="0" fontId="93" fillId="0" borderId="0"/>
    <xf numFmtId="0" fontId="135" fillId="0" borderId="0"/>
    <xf numFmtId="0" fontId="93" fillId="0" borderId="0"/>
    <xf numFmtId="0" fontId="48" fillId="0" borderId="0"/>
    <xf numFmtId="0" fontId="48"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35" fillId="0" borderId="0"/>
    <xf numFmtId="0" fontId="108" fillId="0" borderId="0"/>
    <xf numFmtId="0" fontId="108" fillId="0" borderId="0"/>
    <xf numFmtId="0" fontId="35" fillId="0" borderId="0"/>
    <xf numFmtId="0" fontId="93" fillId="0" borderId="0"/>
    <xf numFmtId="0" fontId="30" fillId="0" borderId="0"/>
    <xf numFmtId="0" fontId="36" fillId="0" borderId="0"/>
    <xf numFmtId="0" fontId="93" fillId="0" borderId="0"/>
    <xf numFmtId="0" fontId="30" fillId="0" borderId="0"/>
    <xf numFmtId="0" fontId="108" fillId="0" borderId="0"/>
    <xf numFmtId="0" fontId="108" fillId="0" borderId="0"/>
    <xf numFmtId="0" fontId="108" fillId="0" borderId="0"/>
    <xf numFmtId="0" fontId="30" fillId="0" borderId="0"/>
    <xf numFmtId="0" fontId="30" fillId="0" borderId="0"/>
    <xf numFmtId="0" fontId="93" fillId="0" borderId="0"/>
    <xf numFmtId="0" fontId="35" fillId="0" borderId="0"/>
    <xf numFmtId="0" fontId="108" fillId="0" borderId="0"/>
    <xf numFmtId="0" fontId="30" fillId="0" borderId="0"/>
    <xf numFmtId="0" fontId="30" fillId="0" borderId="0"/>
    <xf numFmtId="0" fontId="30" fillId="0" borderId="0"/>
    <xf numFmtId="0" fontId="93" fillId="0" borderId="0"/>
    <xf numFmtId="0" fontId="108"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0" borderId="0"/>
    <xf numFmtId="0" fontId="30" fillId="0" borderId="0"/>
    <xf numFmtId="0" fontId="30" fillId="0" borderId="0"/>
    <xf numFmtId="0" fontId="30" fillId="0" borderId="0"/>
    <xf numFmtId="0" fontId="30" fillId="0" borderId="0"/>
    <xf numFmtId="0" fontId="30" fillId="0" borderId="0"/>
    <xf numFmtId="0" fontId="30" fillId="0" borderId="0"/>
    <xf numFmtId="0" fontId="93" fillId="0" borderId="0"/>
    <xf numFmtId="0" fontId="30" fillId="0" borderId="0"/>
    <xf numFmtId="0" fontId="30" fillId="0" borderId="0"/>
    <xf numFmtId="0" fontId="63"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30" fillId="0" borderId="0"/>
    <xf numFmtId="0" fontId="63"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39"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12"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30" fillId="0" borderId="0"/>
    <xf numFmtId="0" fontId="63"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30" fillId="0" borderId="0"/>
    <xf numFmtId="0" fontId="63"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 fillId="9" borderId="15" applyNumberFormat="0" applyFont="0" applyAlignment="0" applyProtection="0"/>
    <xf numFmtId="0" fontId="1" fillId="9" borderId="15" applyNumberFormat="0" applyFont="0" applyAlignment="0" applyProtection="0"/>
    <xf numFmtId="0" fontId="1" fillId="9" borderId="15" applyNumberFormat="0" applyFont="0" applyAlignment="0" applyProtection="0"/>
    <xf numFmtId="0" fontId="48" fillId="42" borderId="27" applyNumberFormat="0" applyFont="0" applyAlignment="0" applyProtection="0"/>
    <xf numFmtId="0" fontId="1" fillId="9" borderId="15" applyNumberFormat="0" applyFont="0" applyAlignment="0" applyProtection="0"/>
    <xf numFmtId="0" fontId="1" fillId="9" borderId="15" applyNumberFormat="0" applyFont="0" applyAlignment="0" applyProtection="0"/>
    <xf numFmtId="0" fontId="1" fillId="9" borderId="15" applyNumberFormat="0" applyFont="0" applyAlignment="0" applyProtection="0"/>
    <xf numFmtId="0" fontId="22" fillId="7" borderId="12" applyNumberFormat="0" applyAlignment="0" applyProtection="0"/>
    <xf numFmtId="0" fontId="64" fillId="34" borderId="30" applyNumberFormat="0" applyAlignment="0" applyProtection="0"/>
    <xf numFmtId="0" fontId="22" fillId="7" borderId="12" applyNumberFormat="0" applyAlignment="0" applyProtection="0"/>
    <xf numFmtId="9" fontId="1" fillId="0" borderId="0" applyFont="0" applyFill="0" applyBorder="0" applyAlignment="0" applyProtection="0"/>
    <xf numFmtId="9" fontId="45" fillId="0" borderId="0" applyFont="0" applyFill="0" applyBorder="0" applyAlignment="0" applyProtection="0"/>
    <xf numFmtId="9" fontId="3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45" fillId="0" borderId="0" applyFont="0" applyFill="0" applyBorder="0" applyAlignment="0" applyProtection="0"/>
    <xf numFmtId="9" fontId="67" fillId="0" borderId="0"/>
    <xf numFmtId="9" fontId="1" fillId="0" borderId="0" applyFont="0" applyFill="0" applyBorder="0" applyAlignment="0" applyProtection="0"/>
    <xf numFmtId="9" fontId="30" fillId="0" borderId="0" applyFont="0" applyFill="0" applyBorder="0" applyAlignment="0" applyProtection="0"/>
    <xf numFmtId="9" fontId="1"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 fillId="0" borderId="0" applyFont="0" applyFill="0" applyBorder="0" applyAlignment="0" applyProtection="0"/>
    <xf numFmtId="0" fontId="65" fillId="0" borderId="0" applyNumberFormat="0" applyFill="0" applyBorder="0" applyAlignment="0" applyProtection="0"/>
    <xf numFmtId="0" fontId="14" fillId="0" borderId="0" applyNumberFormat="0" applyFill="0" applyBorder="0" applyAlignment="0" applyProtection="0"/>
    <xf numFmtId="0" fontId="28" fillId="0" borderId="16" applyNumberFormat="0" applyFill="0" applyAlignment="0" applyProtection="0"/>
    <xf numFmtId="0" fontId="66" fillId="0" borderId="35" applyNumberFormat="0" applyFill="0" applyAlignment="0" applyProtection="0"/>
    <xf numFmtId="0" fontId="28" fillId="0" borderId="16" applyNumberFormat="0" applyFill="0" applyAlignment="0" applyProtection="0"/>
    <xf numFmtId="0" fontId="26" fillId="0" borderId="0" applyNumberFormat="0" applyFill="0" applyBorder="0" applyAlignment="0" applyProtection="0"/>
    <xf numFmtId="0" fontId="61" fillId="0" borderId="0" applyNumberFormat="0" applyFill="0" applyBorder="0" applyAlignment="0" applyProtection="0"/>
    <xf numFmtId="0" fontId="26" fillId="0" borderId="0" applyNumberFormat="0" applyFill="0" applyBorder="0" applyAlignment="0" applyProtection="0"/>
  </cellStyleXfs>
  <cellXfs count="78">
    <xf numFmtId="0" fontId="0" fillId="0" borderId="0" xfId="0"/>
    <xf numFmtId="0" fontId="0" fillId="0" borderId="0" xfId="0" applyAlignment="1"/>
    <xf numFmtId="0" fontId="0" fillId="0" borderId="0" xfId="0" applyAlignment="1">
      <alignment horizontal="left"/>
    </xf>
    <xf numFmtId="0" fontId="5" fillId="2" borderId="1" xfId="1" applyFont="1" applyFill="1" applyBorder="1" applyAlignment="1">
      <alignment horizontal="center" wrapText="1"/>
    </xf>
    <xf numFmtId="0" fontId="5" fillId="2" borderId="1" xfId="1" applyNumberFormat="1" applyFont="1" applyFill="1" applyBorder="1" applyAlignment="1">
      <alignment horizontal="center" wrapText="1"/>
    </xf>
    <xf numFmtId="0" fontId="5" fillId="0" borderId="2" xfId="1" applyFont="1" applyBorder="1" applyAlignment="1">
      <alignment horizontal="center" wrapText="1"/>
    </xf>
    <xf numFmtId="0" fontId="5" fillId="0" borderId="2" xfId="1" applyFont="1" applyBorder="1" applyAlignment="1">
      <alignment horizontal="center"/>
    </xf>
    <xf numFmtId="0" fontId="5" fillId="0" borderId="2" xfId="1" applyFont="1" applyBorder="1" applyAlignment="1">
      <alignment horizontal="left"/>
    </xf>
    <xf numFmtId="0" fontId="7" fillId="0" borderId="2" xfId="1" applyFont="1" applyBorder="1" applyAlignment="1">
      <alignment horizontal="left"/>
    </xf>
    <xf numFmtId="0" fontId="6" fillId="0" borderId="3" xfId="1" applyFont="1" applyBorder="1"/>
    <xf numFmtId="0" fontId="7" fillId="0" borderId="3" xfId="1" applyNumberFormat="1" applyFont="1" applyFill="1" applyBorder="1"/>
    <xf numFmtId="0" fontId="7" fillId="0" borderId="3" xfId="1" applyFont="1" applyBorder="1"/>
    <xf numFmtId="0" fontId="6" fillId="0" borderId="0" xfId="1" applyFont="1" applyBorder="1" applyAlignment="1">
      <alignment horizontal="center"/>
    </xf>
    <xf numFmtId="0" fontId="8" fillId="0" borderId="0" xfId="1" applyNumberFormat="1" applyFont="1" applyFill="1" applyBorder="1" applyAlignment="1">
      <alignment horizontal="center" wrapText="1"/>
    </xf>
    <xf numFmtId="0" fontId="6" fillId="0" borderId="0" xfId="1" applyFont="1" applyBorder="1" applyAlignment="1">
      <alignment horizontal="left"/>
    </xf>
    <xf numFmtId="0" fontId="6" fillId="0" borderId="0" xfId="1" applyFont="1" applyAlignment="1">
      <alignment horizontal="left"/>
    </xf>
    <xf numFmtId="0" fontId="0" fillId="0" borderId="0" xfId="0"/>
    <xf numFmtId="0" fontId="6" fillId="0" borderId="1" xfId="1" applyFont="1" applyBorder="1"/>
    <xf numFmtId="0" fontId="7" fillId="0" borderId="1" xfId="1" applyFont="1" applyBorder="1"/>
    <xf numFmtId="2" fontId="5" fillId="0" borderId="4" xfId="1" applyNumberFormat="1" applyFont="1" applyFill="1" applyBorder="1" applyAlignment="1">
      <alignment horizontal="left"/>
    </xf>
    <xf numFmtId="2" fontId="5" fillId="0" borderId="5" xfId="1" applyNumberFormat="1" applyFont="1" applyBorder="1" applyAlignment="1">
      <alignment horizontal="left"/>
    </xf>
    <xf numFmtId="0" fontId="4" fillId="0" borderId="0" xfId="1" applyNumberFormat="1" applyFont="1" applyFill="1" applyBorder="1" applyAlignment="1">
      <alignment horizontal="left"/>
    </xf>
    <xf numFmtId="0" fontId="9" fillId="0" borderId="0" xfId="1" applyFont="1" applyBorder="1" applyAlignment="1">
      <alignment horizontal="left"/>
    </xf>
    <xf numFmtId="0" fontId="6" fillId="0" borderId="3" xfId="1" applyFont="1" applyBorder="1"/>
    <xf numFmtId="0" fontId="7" fillId="0" borderId="3" xfId="1" applyNumberFormat="1" applyFont="1" applyFill="1" applyBorder="1"/>
    <xf numFmtId="0" fontId="6" fillId="0" borderId="0" xfId="1" applyFont="1" applyBorder="1" applyAlignment="1">
      <alignment horizontal="center"/>
    </xf>
    <xf numFmtId="0" fontId="6" fillId="0" borderId="0" xfId="1" applyFont="1" applyBorder="1" applyAlignment="1">
      <alignment horizontal="left"/>
    </xf>
    <xf numFmtId="0" fontId="6" fillId="0" borderId="0" xfId="1" applyFont="1" applyAlignment="1">
      <alignment horizontal="left"/>
    </xf>
    <xf numFmtId="0" fontId="6" fillId="0" borderId="1" xfId="1" applyFont="1" applyBorder="1"/>
    <xf numFmtId="2" fontId="5" fillId="0" borderId="4" xfId="1" applyNumberFormat="1" applyFont="1" applyFill="1" applyBorder="1" applyAlignment="1">
      <alignment horizontal="left"/>
    </xf>
    <xf numFmtId="0" fontId="4" fillId="0" borderId="0" xfId="1" applyNumberFormat="1" applyFont="1" applyFill="1" applyBorder="1" applyAlignment="1">
      <alignment horizontal="left"/>
    </xf>
    <xf numFmtId="0" fontId="9" fillId="0" borderId="0" xfId="1" applyFont="1" applyBorder="1" applyAlignment="1">
      <alignment horizontal="left"/>
    </xf>
    <xf numFmtId="0" fontId="5" fillId="0" borderId="0" xfId="1" applyFont="1" applyBorder="1" applyAlignment="1">
      <alignment horizontal="center" wrapText="1"/>
    </xf>
    <xf numFmtId="0" fontId="6" fillId="0" borderId="0" xfId="1" applyNumberFormat="1" applyFont="1" applyFill="1" applyBorder="1"/>
    <xf numFmtId="2" fontId="9" fillId="0" borderId="0" xfId="1" applyNumberFormat="1" applyFont="1" applyFill="1" applyBorder="1" applyAlignment="1">
      <alignment horizontal="center" vertical="center"/>
    </xf>
    <xf numFmtId="0" fontId="11" fillId="0" borderId="0" xfId="1" applyNumberFormat="1" applyFont="1" applyFill="1" applyBorder="1" applyAlignment="1">
      <alignment horizontal="center" vertical="center"/>
    </xf>
    <xf numFmtId="0" fontId="6" fillId="0" borderId="0" xfId="1" applyNumberFormat="1" applyFont="1" applyFill="1" applyBorder="1" applyAlignment="1">
      <alignment horizontal="left" vertical="center"/>
    </xf>
    <xf numFmtId="164" fontId="9" fillId="0" borderId="0" xfId="1" applyNumberFormat="1" applyFont="1" applyFill="1" applyBorder="1" applyAlignment="1">
      <alignment horizontal="center" vertical="center"/>
    </xf>
    <xf numFmtId="0" fontId="11" fillId="0" borderId="0" xfId="1" applyNumberFormat="1" applyFont="1" applyFill="1" applyBorder="1" applyAlignment="1">
      <alignment horizontal="center" vertical="center" wrapText="1"/>
    </xf>
    <xf numFmtId="0" fontId="6" fillId="0" borderId="0" xfId="1" applyNumberFormat="1" applyFont="1" applyFill="1" applyBorder="1" applyAlignment="1">
      <alignment vertical="center"/>
    </xf>
    <xf numFmtId="164" fontId="5" fillId="0" borderId="0" xfId="1" applyNumberFormat="1" applyFont="1" applyFill="1" applyBorder="1" applyAlignment="1">
      <alignment horizontal="center" vertical="center"/>
    </xf>
    <xf numFmtId="0" fontId="5" fillId="0" borderId="0" xfId="1" applyNumberFormat="1" applyFont="1" applyFill="1" applyBorder="1"/>
    <xf numFmtId="2" fontId="9" fillId="0" borderId="0" xfId="1" applyNumberFormat="1" applyFont="1" applyFill="1" applyBorder="1"/>
    <xf numFmtId="0" fontId="9" fillId="0" borderId="0" xfId="1" applyNumberFormat="1" applyFont="1" applyFill="1" applyBorder="1"/>
    <xf numFmtId="2" fontId="0" fillId="0" borderId="0" xfId="0" applyNumberFormat="1"/>
    <xf numFmtId="2" fontId="9" fillId="0" borderId="0" xfId="1" applyNumberFormat="1" applyFont="1" applyFill="1" applyBorder="1" applyAlignment="1">
      <alignment horizontal="left"/>
    </xf>
    <xf numFmtId="0" fontId="0" fillId="0" borderId="0" xfId="1" applyNumberFormat="1" applyFont="1" applyFill="1" applyBorder="1"/>
    <xf numFmtId="0" fontId="7" fillId="0" borderId="6" xfId="1" applyFont="1" applyBorder="1"/>
    <xf numFmtId="2" fontId="13" fillId="0" borderId="0" xfId="1" applyNumberFormat="1" applyFont="1" applyFill="1" applyBorder="1"/>
    <xf numFmtId="2" fontId="5" fillId="0" borderId="7" xfId="1" applyNumberFormat="1" applyFont="1" applyBorder="1" applyAlignment="1">
      <alignment horizontal="left"/>
    </xf>
    <xf numFmtId="0" fontId="0" fillId="0" borderId="0" xfId="1" applyNumberFormat="1" applyFont="1" applyFill="1" applyBorder="1"/>
    <xf numFmtId="0" fontId="5" fillId="0" borderId="0" xfId="1" applyFont="1" applyBorder="1" applyAlignment="1">
      <alignment horizontal="center"/>
    </xf>
    <xf numFmtId="0" fontId="6" fillId="0" borderId="0" xfId="1" applyNumberFormat="1" applyFont="1" applyFill="1" applyBorder="1" applyAlignment="1"/>
    <xf numFmtId="0" fontId="6" fillId="0" borderId="0" xfId="1" applyNumberFormat="1" applyFont="1" applyFill="1" applyBorder="1" applyAlignment="1">
      <alignment horizontal="center"/>
    </xf>
    <xf numFmtId="0" fontId="114" fillId="0" borderId="0" xfId="7" applyFont="1"/>
    <xf numFmtId="2" fontId="115" fillId="0" borderId="0" xfId="7" applyNumberFormat="1" applyFont="1"/>
    <xf numFmtId="2" fontId="115" fillId="0" borderId="0" xfId="325" applyNumberFormat="1" applyFont="1"/>
    <xf numFmtId="2" fontId="5" fillId="0" borderId="2" xfId="1" applyNumberFormat="1" applyFont="1" applyBorder="1" applyAlignment="1">
      <alignment horizontal="center" wrapText="1"/>
    </xf>
    <xf numFmtId="2" fontId="6" fillId="0" borderId="0" xfId="1" applyNumberFormat="1" applyFont="1" applyBorder="1" applyAlignment="1">
      <alignment horizontal="center"/>
    </xf>
    <xf numFmtId="2" fontId="8" fillId="0" borderId="0" xfId="1" applyNumberFormat="1" applyFont="1" applyFill="1" applyBorder="1" applyAlignment="1">
      <alignment horizontal="center" wrapText="1"/>
    </xf>
    <xf numFmtId="2" fontId="6" fillId="0" borderId="0" xfId="0" applyNumberFormat="1" applyFont="1"/>
    <xf numFmtId="0" fontId="7" fillId="0" borderId="3" xfId="1" applyNumberFormat="1" applyFont="1" applyFill="1" applyBorder="1"/>
    <xf numFmtId="0" fontId="6" fillId="0" borderId="1" xfId="1" applyFont="1" applyBorder="1"/>
    <xf numFmtId="2" fontId="2" fillId="0" borderId="0" xfId="1041" applyNumberFormat="1"/>
    <xf numFmtId="2" fontId="28" fillId="0" borderId="0" xfId="1041" applyNumberFormat="1" applyFont="1"/>
    <xf numFmtId="0" fontId="7" fillId="0" borderId="3" xfId="1" applyNumberFormat="1" applyFont="1" applyFill="1" applyBorder="1"/>
    <xf numFmtId="0" fontId="6" fillId="0" borderId="1" xfId="1" applyFont="1" applyBorder="1"/>
    <xf numFmtId="0" fontId="134" fillId="0" borderId="0" xfId="0" applyFont="1"/>
    <xf numFmtId="0" fontId="115" fillId="0" borderId="0" xfId="1128" applyFont="1"/>
    <xf numFmtId="0" fontId="115" fillId="0" borderId="0" xfId="1128" applyFont="1" applyAlignment="1">
      <alignment horizontal="center"/>
    </xf>
    <xf numFmtId="2" fontId="115" fillId="0" borderId="0" xfId="1128" applyNumberFormat="1" applyFont="1" applyAlignment="1">
      <alignment horizontal="center"/>
    </xf>
    <xf numFmtId="0" fontId="115" fillId="0" borderId="0" xfId="1129" applyFont="1"/>
    <xf numFmtId="0" fontId="114" fillId="0" borderId="0" xfId="1129" applyFont="1" applyAlignment="1">
      <alignment horizontal="center"/>
    </xf>
    <xf numFmtId="0" fontId="6" fillId="0" borderId="0" xfId="1" applyFont="1" applyBorder="1" applyAlignment="1">
      <alignment horizontal="center"/>
    </xf>
    <xf numFmtId="0" fontId="6" fillId="0" borderId="0" xfId="1" applyFont="1" applyBorder="1" applyAlignment="1">
      <alignment horizontal="center"/>
    </xf>
    <xf numFmtId="0" fontId="137" fillId="110" borderId="0" xfId="0" applyFont="1" applyFill="1" applyAlignment="1">
      <alignment horizontal="center"/>
    </xf>
    <xf numFmtId="0" fontId="106" fillId="0" borderId="0" xfId="286" applyFill="1"/>
    <xf numFmtId="0" fontId="0" fillId="0" borderId="0" xfId="0" applyFill="1"/>
  </cellXfs>
  <cellStyles count="1796">
    <cellStyle name="20% - Accent1" xfId="1142" builtinId="30" customBuiltin="1"/>
    <cellStyle name="20% - Accent1 2" xfId="8"/>
    <cellStyle name="20% - Accent1 2 2" xfId="9"/>
    <cellStyle name="20% - Accent1 2 2 2" xfId="10"/>
    <cellStyle name="20% - Accent1 2 2 2 2" xfId="1165"/>
    <cellStyle name="20% - Accent1 2 3" xfId="11"/>
    <cellStyle name="20% - Accent1 2 3 2" xfId="1166"/>
    <cellStyle name="20% - Accent1 2 4" xfId="12"/>
    <cellStyle name="20% - Accent1 2 4 2" xfId="994"/>
    <cellStyle name="20% - Accent1 2 4 3" xfId="1167"/>
    <cellStyle name="20% - Accent1 2 5" xfId="13"/>
    <cellStyle name="20% - Accent1 2 6" xfId="993"/>
    <cellStyle name="20% - Accent1 2 7" xfId="1086"/>
    <cellStyle name="20% - Accent1 3" xfId="14"/>
    <cellStyle name="20% - Accent1 3 2" xfId="15"/>
    <cellStyle name="20% - Accent1 3 2 2" xfId="1168"/>
    <cellStyle name="20% - Accent1 3 3" xfId="16"/>
    <cellStyle name="20% - Accent1 3 3 2" xfId="1169"/>
    <cellStyle name="20% - Accent1 3 4" xfId="995"/>
    <cellStyle name="20% - Accent1 4" xfId="17"/>
    <cellStyle name="20% - Accent1 4 2" xfId="18"/>
    <cellStyle name="20% - Accent1 4 2 2" xfId="1170"/>
    <cellStyle name="20% - Accent1 5" xfId="19"/>
    <cellStyle name="20% - Accent1 5 2" xfId="996"/>
    <cellStyle name="20% - Accent1 5 3" xfId="1171"/>
    <cellStyle name="20% - Accent2" xfId="1146" builtinId="34" customBuiltin="1"/>
    <cellStyle name="20% - Accent2 2" xfId="20"/>
    <cellStyle name="20% - Accent2 2 2" xfId="21"/>
    <cellStyle name="20% - Accent2 2 2 2" xfId="22"/>
    <cellStyle name="20% - Accent2 2 2 2 2" xfId="1172"/>
    <cellStyle name="20% - Accent2 2 3" xfId="23"/>
    <cellStyle name="20% - Accent2 2 3 2" xfId="1173"/>
    <cellStyle name="20% - Accent2 2 4" xfId="24"/>
    <cellStyle name="20% - Accent2 2 4 2" xfId="998"/>
    <cellStyle name="20% - Accent2 2 4 3" xfId="1174"/>
    <cellStyle name="20% - Accent2 2 5" xfId="25"/>
    <cellStyle name="20% - Accent2 2 6" xfId="997"/>
    <cellStyle name="20% - Accent2 2 7" xfId="1087"/>
    <cellStyle name="20% - Accent2 3" xfId="26"/>
    <cellStyle name="20% - Accent2 3 2" xfId="27"/>
    <cellStyle name="20% - Accent2 3 2 2" xfId="1175"/>
    <cellStyle name="20% - Accent2 3 3" xfId="28"/>
    <cellStyle name="20% - Accent2 3 3 2" xfId="1176"/>
    <cellStyle name="20% - Accent2 3 4" xfId="999"/>
    <cellStyle name="20% - Accent2 4" xfId="29"/>
    <cellStyle name="20% - Accent2 4 2" xfId="30"/>
    <cellStyle name="20% - Accent2 4 2 2" xfId="1177"/>
    <cellStyle name="20% - Accent2 5" xfId="31"/>
    <cellStyle name="20% - Accent2 5 2" xfId="1000"/>
    <cellStyle name="20% - Accent2 5 3" xfId="1178"/>
    <cellStyle name="20% - Accent3" xfId="1150" builtinId="38" customBuiltin="1"/>
    <cellStyle name="20% - Accent3 2" xfId="32"/>
    <cellStyle name="20% - Accent3 2 2" xfId="33"/>
    <cellStyle name="20% - Accent3 2 2 2" xfId="34"/>
    <cellStyle name="20% - Accent3 2 2 2 2" xfId="1179"/>
    <cellStyle name="20% - Accent3 2 3" xfId="35"/>
    <cellStyle name="20% - Accent3 2 3 2" xfId="1180"/>
    <cellStyle name="20% - Accent3 2 4" xfId="36"/>
    <cellStyle name="20% - Accent3 2 4 2" xfId="1002"/>
    <cellStyle name="20% - Accent3 2 4 3" xfId="1181"/>
    <cellStyle name="20% - Accent3 2 5" xfId="37"/>
    <cellStyle name="20% - Accent3 2 6" xfId="1001"/>
    <cellStyle name="20% - Accent3 2 7" xfId="1088"/>
    <cellStyle name="20% - Accent3 3" xfId="38"/>
    <cellStyle name="20% - Accent3 3 2" xfId="39"/>
    <cellStyle name="20% - Accent3 3 2 2" xfId="1182"/>
    <cellStyle name="20% - Accent3 3 3" xfId="40"/>
    <cellStyle name="20% - Accent3 3 3 2" xfId="1183"/>
    <cellStyle name="20% - Accent3 3 4" xfId="1003"/>
    <cellStyle name="20% - Accent3 4" xfId="41"/>
    <cellStyle name="20% - Accent3 4 2" xfId="42"/>
    <cellStyle name="20% - Accent3 4 2 2" xfId="1184"/>
    <cellStyle name="20% - Accent3 5" xfId="43"/>
    <cellStyle name="20% - Accent3 5 2" xfId="1004"/>
    <cellStyle name="20% - Accent3 5 3" xfId="1185"/>
    <cellStyle name="20% - Accent4" xfId="1154" builtinId="42" customBuiltin="1"/>
    <cellStyle name="20% - Accent4 2" xfId="44"/>
    <cellStyle name="20% - Accent4 2 2" xfId="45"/>
    <cellStyle name="20% - Accent4 2 2 2" xfId="46"/>
    <cellStyle name="20% - Accent4 2 2 2 2" xfId="1186"/>
    <cellStyle name="20% - Accent4 2 3" xfId="47"/>
    <cellStyle name="20% - Accent4 2 3 2" xfId="1187"/>
    <cellStyle name="20% - Accent4 2 4" xfId="48"/>
    <cellStyle name="20% - Accent4 2 4 2" xfId="1006"/>
    <cellStyle name="20% - Accent4 2 4 3" xfId="1188"/>
    <cellStyle name="20% - Accent4 2 5" xfId="49"/>
    <cellStyle name="20% - Accent4 2 6" xfId="1005"/>
    <cellStyle name="20% - Accent4 2 7" xfId="1089"/>
    <cellStyle name="20% - Accent4 3" xfId="50"/>
    <cellStyle name="20% - Accent4 3 2" xfId="51"/>
    <cellStyle name="20% - Accent4 3 2 2" xfId="1189"/>
    <cellStyle name="20% - Accent4 3 3" xfId="52"/>
    <cellStyle name="20% - Accent4 3 3 2" xfId="1190"/>
    <cellStyle name="20% - Accent4 3 4" xfId="1007"/>
    <cellStyle name="20% - Accent4 4" xfId="53"/>
    <cellStyle name="20% - Accent4 4 2" xfId="54"/>
    <cellStyle name="20% - Accent4 4 2 2" xfId="1191"/>
    <cellStyle name="20% - Accent4 5" xfId="55"/>
    <cellStyle name="20% - Accent4 5 2" xfId="1008"/>
    <cellStyle name="20% - Accent4 5 3" xfId="1192"/>
    <cellStyle name="20% - Accent5" xfId="1158" builtinId="46" customBuiltin="1"/>
    <cellStyle name="20% - Accent5 2" xfId="56"/>
    <cellStyle name="20% - Accent5 2 2" xfId="57"/>
    <cellStyle name="20% - Accent5 2 2 2" xfId="58"/>
    <cellStyle name="20% - Accent5 2 2 2 2" xfId="1193"/>
    <cellStyle name="20% - Accent5 2 3" xfId="59"/>
    <cellStyle name="20% - Accent5 2 3 2" xfId="1194"/>
    <cellStyle name="20% - Accent5 2 4" xfId="60"/>
    <cellStyle name="20% - Accent5 2 4 2" xfId="1010"/>
    <cellStyle name="20% - Accent5 2 4 3" xfId="1195"/>
    <cellStyle name="20% - Accent5 2 5" xfId="61"/>
    <cellStyle name="20% - Accent5 2 6" xfId="1009"/>
    <cellStyle name="20% - Accent5 2 7" xfId="1090"/>
    <cellStyle name="20% - Accent5 3" xfId="62"/>
    <cellStyle name="20% - Accent5 3 2" xfId="63"/>
    <cellStyle name="20% - Accent5 3 2 2" xfId="1196"/>
    <cellStyle name="20% - Accent5 3 3" xfId="64"/>
    <cellStyle name="20% - Accent5 3 3 2" xfId="1197"/>
    <cellStyle name="20% - Accent5 3 4" xfId="1011"/>
    <cellStyle name="20% - Accent5 4" xfId="65"/>
    <cellStyle name="20% - Accent5 4 2" xfId="66"/>
    <cellStyle name="20% - Accent5 4 2 2" xfId="1198"/>
    <cellStyle name="20% - Accent5 5" xfId="67"/>
    <cellStyle name="20% - Accent5 5 2" xfId="1012"/>
    <cellStyle name="20% - Accent5 5 3" xfId="1199"/>
    <cellStyle name="20% - Accent6" xfId="1162" builtinId="50" customBuiltin="1"/>
    <cellStyle name="20% - Accent6 2" xfId="68"/>
    <cellStyle name="20% - Accent6 2 2" xfId="69"/>
    <cellStyle name="20% - Accent6 2 2 2" xfId="70"/>
    <cellStyle name="20% - Accent6 2 2 2 2" xfId="1200"/>
    <cellStyle name="20% - Accent6 2 3" xfId="71"/>
    <cellStyle name="20% - Accent6 2 3 2" xfId="1201"/>
    <cellStyle name="20% - Accent6 2 4" xfId="72"/>
    <cellStyle name="20% - Accent6 2 4 2" xfId="1014"/>
    <cellStyle name="20% - Accent6 2 4 3" xfId="1202"/>
    <cellStyle name="20% - Accent6 2 5" xfId="73"/>
    <cellStyle name="20% - Accent6 2 6" xfId="1013"/>
    <cellStyle name="20% - Accent6 2 7" xfId="1091"/>
    <cellStyle name="20% - Accent6 3" xfId="74"/>
    <cellStyle name="20% - Accent6 3 2" xfId="75"/>
    <cellStyle name="20% - Accent6 3 2 2" xfId="1203"/>
    <cellStyle name="20% - Accent6 3 3" xfId="76"/>
    <cellStyle name="20% - Accent6 3 3 2" xfId="1204"/>
    <cellStyle name="20% - Accent6 3 4" xfId="1015"/>
    <cellStyle name="20% - Accent6 4" xfId="77"/>
    <cellStyle name="20% - Accent6 4 2" xfId="78"/>
    <cellStyle name="20% - Accent6 4 2 2" xfId="1205"/>
    <cellStyle name="20% - Accent6 5" xfId="79"/>
    <cellStyle name="20% - Accent6 5 2" xfId="1016"/>
    <cellStyle name="20% - Accent6 5 3" xfId="1206"/>
    <cellStyle name="40% - Accent1" xfId="1143" builtinId="31" customBuiltin="1"/>
    <cellStyle name="40% - Accent1 2" xfId="80"/>
    <cellStyle name="40% - Accent1 2 2" xfId="81"/>
    <cellStyle name="40% - Accent1 2 2 2" xfId="82"/>
    <cellStyle name="40% - Accent1 2 2 2 2" xfId="1207"/>
    <cellStyle name="40% - Accent1 2 3" xfId="83"/>
    <cellStyle name="40% - Accent1 2 3 2" xfId="1208"/>
    <cellStyle name="40% - Accent1 2 4" xfId="84"/>
    <cellStyle name="40% - Accent1 2 4 2" xfId="1018"/>
    <cellStyle name="40% - Accent1 2 4 3" xfId="1209"/>
    <cellStyle name="40% - Accent1 2 5" xfId="85"/>
    <cellStyle name="40% - Accent1 2 6" xfId="1017"/>
    <cellStyle name="40% - Accent1 2 7" xfId="1092"/>
    <cellStyle name="40% - Accent1 3" xfId="86"/>
    <cellStyle name="40% - Accent1 3 2" xfId="87"/>
    <cellStyle name="40% - Accent1 3 2 2" xfId="1210"/>
    <cellStyle name="40% - Accent1 3 3" xfId="88"/>
    <cellStyle name="40% - Accent1 3 3 2" xfId="1211"/>
    <cellStyle name="40% - Accent1 3 4" xfId="1019"/>
    <cellStyle name="40% - Accent1 4" xfId="89"/>
    <cellStyle name="40% - Accent1 4 2" xfId="90"/>
    <cellStyle name="40% - Accent1 4 2 2" xfId="1212"/>
    <cellStyle name="40% - Accent1 5" xfId="91"/>
    <cellStyle name="40% - Accent1 5 2" xfId="1020"/>
    <cellStyle name="40% - Accent1 5 3" xfId="1213"/>
    <cellStyle name="40% - Accent2" xfId="1147" builtinId="35" customBuiltin="1"/>
    <cellStyle name="40% - Accent2 2" xfId="92"/>
    <cellStyle name="40% - Accent2 2 2" xfId="93"/>
    <cellStyle name="40% - Accent2 2 2 2" xfId="94"/>
    <cellStyle name="40% - Accent2 2 2 2 2" xfId="1214"/>
    <cellStyle name="40% - Accent2 2 3" xfId="95"/>
    <cellStyle name="40% - Accent2 2 3 2" xfId="1215"/>
    <cellStyle name="40% - Accent2 2 4" xfId="96"/>
    <cellStyle name="40% - Accent2 2 4 2" xfId="1022"/>
    <cellStyle name="40% - Accent2 2 4 3" xfId="1216"/>
    <cellStyle name="40% - Accent2 2 5" xfId="97"/>
    <cellStyle name="40% - Accent2 2 6" xfId="1021"/>
    <cellStyle name="40% - Accent2 2 7" xfId="1093"/>
    <cellStyle name="40% - Accent2 3" xfId="98"/>
    <cellStyle name="40% - Accent2 3 2" xfId="99"/>
    <cellStyle name="40% - Accent2 3 2 2" xfId="1217"/>
    <cellStyle name="40% - Accent2 3 3" xfId="100"/>
    <cellStyle name="40% - Accent2 3 3 2" xfId="1218"/>
    <cellStyle name="40% - Accent2 3 4" xfId="1023"/>
    <cellStyle name="40% - Accent2 4" xfId="101"/>
    <cellStyle name="40% - Accent2 4 2" xfId="102"/>
    <cellStyle name="40% - Accent2 4 2 2" xfId="1219"/>
    <cellStyle name="40% - Accent2 5" xfId="103"/>
    <cellStyle name="40% - Accent2 5 2" xfId="1024"/>
    <cellStyle name="40% - Accent2 5 3" xfId="1220"/>
    <cellStyle name="40% - Accent3" xfId="1151" builtinId="39" customBuiltin="1"/>
    <cellStyle name="40% - Accent3 2" xfId="104"/>
    <cellStyle name="40% - Accent3 2 2" xfId="105"/>
    <cellStyle name="40% - Accent3 2 2 2" xfId="106"/>
    <cellStyle name="40% - Accent3 2 2 2 2" xfId="1221"/>
    <cellStyle name="40% - Accent3 2 3" xfId="107"/>
    <cellStyle name="40% - Accent3 2 3 2" xfId="1222"/>
    <cellStyle name="40% - Accent3 2 4" xfId="108"/>
    <cellStyle name="40% - Accent3 2 4 2" xfId="1026"/>
    <cellStyle name="40% - Accent3 2 4 3" xfId="1223"/>
    <cellStyle name="40% - Accent3 2 5" xfId="109"/>
    <cellStyle name="40% - Accent3 2 6" xfId="1025"/>
    <cellStyle name="40% - Accent3 2 7" xfId="1094"/>
    <cellStyle name="40% - Accent3 3" xfId="110"/>
    <cellStyle name="40% - Accent3 3 2" xfId="111"/>
    <cellStyle name="40% - Accent3 3 2 2" xfId="1224"/>
    <cellStyle name="40% - Accent3 3 3" xfId="112"/>
    <cellStyle name="40% - Accent3 3 3 2" xfId="1225"/>
    <cellStyle name="40% - Accent3 3 4" xfId="1027"/>
    <cellStyle name="40% - Accent3 4" xfId="113"/>
    <cellStyle name="40% - Accent3 4 2" xfId="114"/>
    <cellStyle name="40% - Accent3 4 2 2" xfId="1226"/>
    <cellStyle name="40% - Accent3 5" xfId="115"/>
    <cellStyle name="40% - Accent3 5 2" xfId="1028"/>
    <cellStyle name="40% - Accent3 5 3" xfId="1227"/>
    <cellStyle name="40% - Accent4" xfId="1155" builtinId="43" customBuiltin="1"/>
    <cellStyle name="40% - Accent4 2" xfId="116"/>
    <cellStyle name="40% - Accent4 2 2" xfId="117"/>
    <cellStyle name="40% - Accent4 2 2 2" xfId="118"/>
    <cellStyle name="40% - Accent4 2 2 2 2" xfId="1228"/>
    <cellStyle name="40% - Accent4 2 3" xfId="119"/>
    <cellStyle name="40% - Accent4 2 3 2" xfId="1229"/>
    <cellStyle name="40% - Accent4 2 4" xfId="120"/>
    <cellStyle name="40% - Accent4 2 4 2" xfId="1030"/>
    <cellStyle name="40% - Accent4 2 4 3" xfId="1230"/>
    <cellStyle name="40% - Accent4 2 5" xfId="121"/>
    <cellStyle name="40% - Accent4 2 6" xfId="1029"/>
    <cellStyle name="40% - Accent4 2 7" xfId="1095"/>
    <cellStyle name="40% - Accent4 3" xfId="122"/>
    <cellStyle name="40% - Accent4 3 2" xfId="123"/>
    <cellStyle name="40% - Accent4 3 2 2" xfId="1231"/>
    <cellStyle name="40% - Accent4 3 3" xfId="124"/>
    <cellStyle name="40% - Accent4 3 3 2" xfId="1232"/>
    <cellStyle name="40% - Accent4 3 4" xfId="1031"/>
    <cellStyle name="40% - Accent4 4" xfId="125"/>
    <cellStyle name="40% - Accent4 4 2" xfId="126"/>
    <cellStyle name="40% - Accent4 4 2 2" xfId="1233"/>
    <cellStyle name="40% - Accent4 5" xfId="127"/>
    <cellStyle name="40% - Accent4 5 2" xfId="1032"/>
    <cellStyle name="40% - Accent4 5 3" xfId="1234"/>
    <cellStyle name="40% - Accent5" xfId="1159" builtinId="47" customBuiltin="1"/>
    <cellStyle name="40% - Accent5 2" xfId="128"/>
    <cellStyle name="40% - Accent5 2 2" xfId="129"/>
    <cellStyle name="40% - Accent5 2 2 2" xfId="130"/>
    <cellStyle name="40% - Accent5 2 2 2 2" xfId="1235"/>
    <cellStyle name="40% - Accent5 2 3" xfId="131"/>
    <cellStyle name="40% - Accent5 2 3 2" xfId="1236"/>
    <cellStyle name="40% - Accent5 2 4" xfId="132"/>
    <cellStyle name="40% - Accent5 2 4 2" xfId="1034"/>
    <cellStyle name="40% - Accent5 2 4 3" xfId="1237"/>
    <cellStyle name="40% - Accent5 2 5" xfId="133"/>
    <cellStyle name="40% - Accent5 2 6" xfId="1033"/>
    <cellStyle name="40% - Accent5 2 7" xfId="1096"/>
    <cellStyle name="40% - Accent5 3" xfId="134"/>
    <cellStyle name="40% - Accent5 3 2" xfId="135"/>
    <cellStyle name="40% - Accent5 3 2 2" xfId="1238"/>
    <cellStyle name="40% - Accent5 3 3" xfId="136"/>
    <cellStyle name="40% - Accent5 3 3 2" xfId="1239"/>
    <cellStyle name="40% - Accent5 3 4" xfId="1035"/>
    <cellStyle name="40% - Accent5 4" xfId="137"/>
    <cellStyle name="40% - Accent5 4 2" xfId="138"/>
    <cellStyle name="40% - Accent5 4 2 2" xfId="1240"/>
    <cellStyle name="40% - Accent5 5" xfId="139"/>
    <cellStyle name="40% - Accent5 5 2" xfId="1036"/>
    <cellStyle name="40% - Accent5 5 3" xfId="1241"/>
    <cellStyle name="40% - Accent6" xfId="1163" builtinId="51" customBuiltin="1"/>
    <cellStyle name="40% - Accent6 2" xfId="140"/>
    <cellStyle name="40% - Accent6 2 2" xfId="141"/>
    <cellStyle name="40% - Accent6 2 2 2" xfId="142"/>
    <cellStyle name="40% - Accent6 2 2 2 2" xfId="1242"/>
    <cellStyle name="40% - Accent6 2 3" xfId="143"/>
    <cellStyle name="40% - Accent6 2 3 2" xfId="1243"/>
    <cellStyle name="40% - Accent6 2 4" xfId="144"/>
    <cellStyle name="40% - Accent6 2 4 2" xfId="1038"/>
    <cellStyle name="40% - Accent6 2 4 3" xfId="1244"/>
    <cellStyle name="40% - Accent6 2 5" xfId="145"/>
    <cellStyle name="40% - Accent6 2 6" xfId="1037"/>
    <cellStyle name="40% - Accent6 2 7" xfId="1097"/>
    <cellStyle name="40% - Accent6 3" xfId="146"/>
    <cellStyle name="40% - Accent6 3 2" xfId="147"/>
    <cellStyle name="40% - Accent6 3 2 2" xfId="1245"/>
    <cellStyle name="40% - Accent6 3 3" xfId="148"/>
    <cellStyle name="40% - Accent6 3 3 2" xfId="1246"/>
    <cellStyle name="40% - Accent6 3 4" xfId="1039"/>
    <cellStyle name="40% - Accent6 4" xfId="149"/>
    <cellStyle name="40% - Accent6 4 2" xfId="150"/>
    <cellStyle name="40% - Accent6 4 2 2" xfId="1247"/>
    <cellStyle name="40% - Accent6 5" xfId="151"/>
    <cellStyle name="40% - Accent6 5 2" xfId="1040"/>
    <cellStyle name="40% - Accent6 5 3" xfId="1248"/>
    <cellStyle name="60% - Accent1" xfId="1144" builtinId="32" customBuiltin="1"/>
    <cellStyle name="60% - Accent1 2" xfId="152"/>
    <cellStyle name="60% - Accent1 2 2" xfId="153"/>
    <cellStyle name="60% - Accent1 2 2 2" xfId="1249"/>
    <cellStyle name="60% - Accent1 2 3" xfId="154"/>
    <cellStyle name="60% - Accent1 2 3 2" xfId="1250"/>
    <cellStyle name="60% - Accent1 2 4" xfId="1098"/>
    <cellStyle name="60% - Accent1 3" xfId="155"/>
    <cellStyle name="60% - Accent1 3 2" xfId="156"/>
    <cellStyle name="60% - Accent1 3 2 2" xfId="1251"/>
    <cellStyle name="60% - Accent1 4" xfId="157"/>
    <cellStyle name="60% - Accent2" xfId="1148" builtinId="36" customBuiltin="1"/>
    <cellStyle name="60% - Accent2 2" xfId="158"/>
    <cellStyle name="60% - Accent2 2 2" xfId="159"/>
    <cellStyle name="60% - Accent2 2 2 2" xfId="1252"/>
    <cellStyle name="60% - Accent2 2 3" xfId="160"/>
    <cellStyle name="60% - Accent2 2 3 2" xfId="1253"/>
    <cellStyle name="60% - Accent2 2 4" xfId="1099"/>
    <cellStyle name="60% - Accent2 3" xfId="161"/>
    <cellStyle name="60% - Accent2 3 2" xfId="162"/>
    <cellStyle name="60% - Accent2 3 2 2" xfId="1254"/>
    <cellStyle name="60% - Accent2 4" xfId="163"/>
    <cellStyle name="60% - Accent3" xfId="1152" builtinId="40" customBuiltin="1"/>
    <cellStyle name="60% - Accent3 2" xfId="164"/>
    <cellStyle name="60% - Accent3 2 2" xfId="165"/>
    <cellStyle name="60% - Accent3 2 2 2" xfId="1255"/>
    <cellStyle name="60% - Accent3 2 3" xfId="166"/>
    <cellStyle name="60% - Accent3 2 3 2" xfId="1256"/>
    <cellStyle name="60% - Accent3 2 4" xfId="1100"/>
    <cellStyle name="60% - Accent3 3" xfId="167"/>
    <cellStyle name="60% - Accent3 3 2" xfId="168"/>
    <cellStyle name="60% - Accent3 3 2 2" xfId="1257"/>
    <cellStyle name="60% - Accent3 4" xfId="169"/>
    <cellStyle name="60% - Accent4" xfId="1156" builtinId="44" customBuiltin="1"/>
    <cellStyle name="60% - Accent4 2" xfId="170"/>
    <cellStyle name="60% - Accent4 2 2" xfId="171"/>
    <cellStyle name="60% - Accent4 2 2 2" xfId="1258"/>
    <cellStyle name="60% - Accent4 2 3" xfId="172"/>
    <cellStyle name="60% - Accent4 2 3 2" xfId="1259"/>
    <cellStyle name="60% - Accent4 2 4" xfId="1101"/>
    <cellStyle name="60% - Accent4 3" xfId="173"/>
    <cellStyle name="60% - Accent4 3 2" xfId="174"/>
    <cellStyle name="60% - Accent4 3 2 2" xfId="1260"/>
    <cellStyle name="60% - Accent4 4" xfId="175"/>
    <cellStyle name="60% - Accent5" xfId="1160" builtinId="48" customBuiltin="1"/>
    <cellStyle name="60% - Accent5 2" xfId="176"/>
    <cellStyle name="60% - Accent5 2 2" xfId="177"/>
    <cellStyle name="60% - Accent5 2 2 2" xfId="1261"/>
    <cellStyle name="60% - Accent5 2 3" xfId="178"/>
    <cellStyle name="60% - Accent5 2 3 2" xfId="1262"/>
    <cellStyle name="60% - Accent5 2 4" xfId="1102"/>
    <cellStyle name="60% - Accent5 3" xfId="179"/>
    <cellStyle name="60% - Accent5 3 2" xfId="180"/>
    <cellStyle name="60% - Accent5 3 2 2" xfId="1263"/>
    <cellStyle name="60% - Accent5 4" xfId="181"/>
    <cellStyle name="60% - Accent6" xfId="1164" builtinId="52" customBuiltin="1"/>
    <cellStyle name="60% - Accent6 2" xfId="182"/>
    <cellStyle name="60% - Accent6 2 2" xfId="183"/>
    <cellStyle name="60% - Accent6 2 2 2" xfId="1264"/>
    <cellStyle name="60% - Accent6 2 3" xfId="184"/>
    <cellStyle name="60% - Accent6 2 3 2" xfId="1265"/>
    <cellStyle name="60% - Accent6 2 4" xfId="1103"/>
    <cellStyle name="60% - Accent6 3" xfId="185"/>
    <cellStyle name="60% - Accent6 3 2" xfId="186"/>
    <cellStyle name="60% - Accent6 3 2 2" xfId="1266"/>
    <cellStyle name="60% - Accent6 4" xfId="187"/>
    <cellStyle name="Accent1" xfId="1141" builtinId="29" customBuiltin="1"/>
    <cellStyle name="Accent1 2" xfId="188"/>
    <cellStyle name="Accent1 2 2" xfId="189"/>
    <cellStyle name="Accent1 2 2 2" xfId="1267"/>
    <cellStyle name="Accent1 2 3" xfId="190"/>
    <cellStyle name="Accent1 2 3 2" xfId="1268"/>
    <cellStyle name="Accent1 2 4" xfId="1104"/>
    <cellStyle name="Accent1 3" xfId="191"/>
    <cellStyle name="Accent1 3 2" xfId="192"/>
    <cellStyle name="Accent1 3 2 2" xfId="1269"/>
    <cellStyle name="Accent1 4" xfId="193"/>
    <cellStyle name="Accent2" xfId="1145" builtinId="33" customBuiltin="1"/>
    <cellStyle name="Accent2 2" xfId="194"/>
    <cellStyle name="Accent2 2 2" xfId="195"/>
    <cellStyle name="Accent2 2 2 2" xfId="1270"/>
    <cellStyle name="Accent2 2 3" xfId="196"/>
    <cellStyle name="Accent2 2 3 2" xfId="1271"/>
    <cellStyle name="Accent2 2 4" xfId="1105"/>
    <cellStyle name="Accent2 3" xfId="197"/>
    <cellStyle name="Accent2 3 2" xfId="198"/>
    <cellStyle name="Accent2 3 2 2" xfId="1272"/>
    <cellStyle name="Accent2 4" xfId="199"/>
    <cellStyle name="Accent3" xfId="1149" builtinId="37" customBuiltin="1"/>
    <cellStyle name="Accent3 2" xfId="200"/>
    <cellStyle name="Accent3 2 2" xfId="201"/>
    <cellStyle name="Accent3 2 2 2" xfId="1273"/>
    <cellStyle name="Accent3 2 3" xfId="202"/>
    <cellStyle name="Accent3 2 3 2" xfId="1274"/>
    <cellStyle name="Accent3 2 4" xfId="1106"/>
    <cellStyle name="Accent3 3" xfId="203"/>
    <cellStyle name="Accent3 3 2" xfId="204"/>
    <cellStyle name="Accent3 3 2 2" xfId="1275"/>
    <cellStyle name="Accent3 4" xfId="205"/>
    <cellStyle name="Accent4" xfId="1153" builtinId="41" customBuiltin="1"/>
    <cellStyle name="Accent4 2" xfId="206"/>
    <cellStyle name="Accent4 2 2" xfId="207"/>
    <cellStyle name="Accent4 2 2 2" xfId="1276"/>
    <cellStyle name="Accent4 2 3" xfId="208"/>
    <cellStyle name="Accent4 2 3 2" xfId="1277"/>
    <cellStyle name="Accent4 2 4" xfId="1107"/>
    <cellStyle name="Accent4 3" xfId="209"/>
    <cellStyle name="Accent4 3 2" xfId="210"/>
    <cellStyle name="Accent4 3 2 2" xfId="1278"/>
    <cellStyle name="Accent4 4" xfId="211"/>
    <cellStyle name="Accent5" xfId="1157" builtinId="45" customBuiltin="1"/>
    <cellStyle name="Accent5 2" xfId="212"/>
    <cellStyle name="Accent5 2 2" xfId="213"/>
    <cellStyle name="Accent5 2 2 2" xfId="1279"/>
    <cellStyle name="Accent5 2 3" xfId="214"/>
    <cellStyle name="Accent5 2 3 2" xfId="1280"/>
    <cellStyle name="Accent5 2 4" xfId="1108"/>
    <cellStyle name="Accent5 3" xfId="215"/>
    <cellStyle name="Accent5 3 2" xfId="216"/>
    <cellStyle name="Accent5 3 2 2" xfId="1281"/>
    <cellStyle name="Accent5 4" xfId="217"/>
    <cellStyle name="Accent6" xfId="1161" builtinId="49" customBuiltin="1"/>
    <cellStyle name="Accent6 2" xfId="218"/>
    <cellStyle name="Accent6 2 2" xfId="219"/>
    <cellStyle name="Accent6 2 2 2" xfId="1282"/>
    <cellStyle name="Accent6 2 3" xfId="220"/>
    <cellStyle name="Accent6 2 3 2" xfId="1283"/>
    <cellStyle name="Accent6 2 4" xfId="1109"/>
    <cellStyle name="Accent6 3" xfId="221"/>
    <cellStyle name="Accent6 3 2" xfId="222"/>
    <cellStyle name="Accent6 3 2 2" xfId="1284"/>
    <cellStyle name="Accent6 4" xfId="223"/>
    <cellStyle name="Bad" xfId="1131" builtinId="27" customBuiltin="1"/>
    <cellStyle name="Bad 2" xfId="224"/>
    <cellStyle name="Bad 2 2" xfId="225"/>
    <cellStyle name="Bad 2 2 2" xfId="1285"/>
    <cellStyle name="Bad 2 2 3" xfId="1286"/>
    <cellStyle name="Bad 2 2 4" xfId="1287"/>
    <cellStyle name="Bad 2 3" xfId="226"/>
    <cellStyle name="Bad 2 3 2" xfId="1288"/>
    <cellStyle name="Bad 2 4" xfId="1110"/>
    <cellStyle name="Bad 3" xfId="227"/>
    <cellStyle name="Bad 3 2" xfId="228"/>
    <cellStyle name="Bad 3 2 2" xfId="1289"/>
    <cellStyle name="Bad 3 3" xfId="1290"/>
    <cellStyle name="Bad 3 4" xfId="1291"/>
    <cellStyle name="Bad 4" xfId="229"/>
    <cellStyle name="Calculation" xfId="1135" builtinId="22" customBuiltin="1"/>
    <cellStyle name="Calculation 2" xfId="230"/>
    <cellStyle name="Calculation 2 2" xfId="231"/>
    <cellStyle name="Calculation 2 2 2" xfId="1292"/>
    <cellStyle name="Calculation 2 3" xfId="232"/>
    <cellStyle name="Calculation 2 3 2" xfId="1293"/>
    <cellStyle name="Calculation 2 4" xfId="1111"/>
    <cellStyle name="Calculation 3" xfId="233"/>
    <cellStyle name="Calculation 3 2" xfId="234"/>
    <cellStyle name="Calculation 3 2 2" xfId="1294"/>
    <cellStyle name="Calculation 4" xfId="235"/>
    <cellStyle name="Check Cell" xfId="1137" builtinId="23" customBuiltin="1"/>
    <cellStyle name="Check Cell 2" xfId="236"/>
    <cellStyle name="Check Cell 2 2" xfId="237"/>
    <cellStyle name="Check Cell 2 2 2" xfId="1295"/>
    <cellStyle name="Check Cell 2 3" xfId="238"/>
    <cellStyle name="Check Cell 2 3 2" xfId="1296"/>
    <cellStyle name="Check Cell 2 4" xfId="1112"/>
    <cellStyle name="Check Cell 3" xfId="239"/>
    <cellStyle name="Check Cell 3 2" xfId="240"/>
    <cellStyle name="Check Cell 3 2 2" xfId="1297"/>
    <cellStyle name="Check Cell 4" xfId="241"/>
    <cellStyle name="Comma 2" xfId="242"/>
    <cellStyle name="Comma 2 2" xfId="243"/>
    <cellStyle name="Comma 2 2 2" xfId="1298"/>
    <cellStyle name="Comma 2 3" xfId="244"/>
    <cellStyle name="Comma 3" xfId="245"/>
    <cellStyle name="Comma 3 2" xfId="246"/>
    <cellStyle name="Comma 3 3" xfId="247"/>
    <cellStyle name="Excel Built-in Normal" xfId="248"/>
    <cellStyle name="Excel Built-in Normal 2" xfId="249"/>
    <cellStyle name="Excel Built-in Normal 2 2" xfId="1299"/>
    <cellStyle name="Explanatory Text" xfId="1139" builtinId="53" customBuiltin="1"/>
    <cellStyle name="Explanatory Text 2" xfId="250"/>
    <cellStyle name="Explanatory Text 2 2" xfId="251"/>
    <cellStyle name="Explanatory Text 2 2 2" xfId="1300"/>
    <cellStyle name="Explanatory Text 2 3" xfId="252"/>
    <cellStyle name="Explanatory Text 2 3 2" xfId="1301"/>
    <cellStyle name="Explanatory Text 2 4" xfId="1113"/>
    <cellStyle name="Explanatory Text 3" xfId="253"/>
    <cellStyle name="Explanatory Text 3 2" xfId="254"/>
    <cellStyle name="Explanatory Text 3 2 2" xfId="1302"/>
    <cellStyle name="Explanatory Text 4" xfId="255"/>
    <cellStyle name="Followed Hyperlink" xfId="256" builtinId="9" customBuiltin="1"/>
    <cellStyle name="Followed Hyperlink 2" xfId="257"/>
    <cellStyle name="Followed Hyperlink 2 2" xfId="1303"/>
    <cellStyle name="Good" xfId="1130" builtinId="26" customBuiltin="1"/>
    <cellStyle name="Good 2" xfId="258"/>
    <cellStyle name="Good 2 2" xfId="259"/>
    <cellStyle name="Good 2 2 2" xfId="1304"/>
    <cellStyle name="Good 2 2 3" xfId="1305"/>
    <cellStyle name="Good 2 2 4" xfId="1306"/>
    <cellStyle name="Good 2 3" xfId="260"/>
    <cellStyle name="Good 2 3 2" xfId="1307"/>
    <cellStyle name="Good 2 4" xfId="1114"/>
    <cellStyle name="Good 3" xfId="261"/>
    <cellStyle name="Good 3 2" xfId="262"/>
    <cellStyle name="Good 3 2 2" xfId="1308"/>
    <cellStyle name="Good 3 3" xfId="1309"/>
    <cellStyle name="Good 3 4" xfId="1310"/>
    <cellStyle name="Good 4" xfId="263"/>
    <cellStyle name="Header" xfId="264"/>
    <cellStyle name="Header 2" xfId="265"/>
    <cellStyle name="Header 2 2" xfId="266"/>
    <cellStyle name="Header 2 3" xfId="267"/>
    <cellStyle name="Header 3" xfId="268"/>
    <cellStyle name="Header 4" xfId="269"/>
    <cellStyle name="Heading 1" xfId="3" builtinId="16" customBuiltin="1"/>
    <cellStyle name="Heading 1 2" xfId="270"/>
    <cellStyle name="Heading 1 2 2" xfId="271"/>
    <cellStyle name="Heading 1 2 2 2" xfId="1311"/>
    <cellStyle name="Heading 1 2 3" xfId="1115"/>
    <cellStyle name="Heading 1 3" xfId="272"/>
    <cellStyle name="Heading 1 3 2" xfId="1312"/>
    <cellStyle name="Heading 1 4" xfId="273"/>
    <cellStyle name="Heading 2" xfId="4" builtinId="17" customBuiltin="1"/>
    <cellStyle name="Heading 2 2" xfId="274"/>
    <cellStyle name="Heading 2 2 2" xfId="275"/>
    <cellStyle name="Heading 2 2 2 2" xfId="1313"/>
    <cellStyle name="Heading 2 2 3" xfId="1116"/>
    <cellStyle name="Heading 2 3" xfId="276"/>
    <cellStyle name="Heading 2 3 2" xfId="1314"/>
    <cellStyle name="Heading 2 4" xfId="277"/>
    <cellStyle name="Heading 3" xfId="5" builtinId="18" customBuiltin="1"/>
    <cellStyle name="Heading 3 2" xfId="278"/>
    <cellStyle name="Heading 3 2 2" xfId="279"/>
    <cellStyle name="Heading 3 2 2 2" xfId="1315"/>
    <cellStyle name="Heading 3 2 3" xfId="1117"/>
    <cellStyle name="Heading 3 3" xfId="280"/>
    <cellStyle name="Heading 3 3 2" xfId="1316"/>
    <cellStyle name="Heading 3 4" xfId="281"/>
    <cellStyle name="Heading 4" xfId="6" builtinId="19" customBuiltin="1"/>
    <cellStyle name="Heading 4 2" xfId="282"/>
    <cellStyle name="Heading 4 2 2" xfId="283"/>
    <cellStyle name="Heading 4 2 2 2" xfId="1317"/>
    <cellStyle name="Heading 4 2 3" xfId="1118"/>
    <cellStyle name="Heading 4 3" xfId="284"/>
    <cellStyle name="Heading 4 3 2" xfId="1318"/>
    <cellStyle name="Heading 4 4" xfId="285"/>
    <cellStyle name="Hyperlink" xfId="286" builtinId="8" customBuiltin="1"/>
    <cellStyle name="Hyperlink 2" xfId="287"/>
    <cellStyle name="Hyperlink 2 2" xfId="288"/>
    <cellStyle name="Hyperlink 2 2 2" xfId="289"/>
    <cellStyle name="Hyperlink 2 2 3" xfId="290"/>
    <cellStyle name="Hyperlink 2 3" xfId="291"/>
    <cellStyle name="Hyperlink 2 4" xfId="292"/>
    <cellStyle name="Hyperlink 3" xfId="293"/>
    <cellStyle name="Hyperlink 3 2" xfId="294"/>
    <cellStyle name="Hyperlink 3 3" xfId="295"/>
    <cellStyle name="Hyperlink 4" xfId="296"/>
    <cellStyle name="Hyperlink 4 2" xfId="297"/>
    <cellStyle name="Hyperlink 4 2 2" xfId="298"/>
    <cellStyle name="Hyperlink 4 2 3" xfId="299"/>
    <cellStyle name="Hyperlink 4 3" xfId="300"/>
    <cellStyle name="Hyperlink 4 3 2" xfId="301"/>
    <cellStyle name="Hyperlink 4 3 3" xfId="1319"/>
    <cellStyle name="Hyperlink 4 4" xfId="302"/>
    <cellStyle name="Hyperlink 4 4 2" xfId="303"/>
    <cellStyle name="Hyperlink 4 4 3" xfId="1320"/>
    <cellStyle name="Hyperlink 4 5" xfId="1321"/>
    <cellStyle name="Hyperlink 5" xfId="304"/>
    <cellStyle name="Hyperlink 5 2" xfId="305"/>
    <cellStyle name="Hyperlink 5 2 2" xfId="1322"/>
    <cellStyle name="Hyperlink 6" xfId="306"/>
    <cellStyle name="Hyperlink 6 2" xfId="1323"/>
    <cellStyle name="Input" xfId="1133" builtinId="20" customBuiltin="1"/>
    <cellStyle name="Input 2" xfId="307"/>
    <cellStyle name="Input 2 2" xfId="308"/>
    <cellStyle name="Input 2 2 2" xfId="1324"/>
    <cellStyle name="Input 2 2 3" xfId="1325"/>
    <cellStyle name="Input 2 2 4" xfId="1326"/>
    <cellStyle name="Input 2 3" xfId="309"/>
    <cellStyle name="Input 2 3 2" xfId="1327"/>
    <cellStyle name="Input 2 4" xfId="1119"/>
    <cellStyle name="Input 3" xfId="310"/>
    <cellStyle name="Input 3 2" xfId="311"/>
    <cellStyle name="Input 3 2 2" xfId="1328"/>
    <cellStyle name="Input 3 3" xfId="1329"/>
    <cellStyle name="Input 3 4" xfId="1330"/>
    <cellStyle name="Input 4" xfId="312"/>
    <cellStyle name="Linked Cell" xfId="1136" builtinId="24" customBuiltin="1"/>
    <cellStyle name="Linked Cell 2" xfId="313"/>
    <cellStyle name="Linked Cell 2 2" xfId="314"/>
    <cellStyle name="Linked Cell 2 2 2" xfId="1331"/>
    <cellStyle name="Linked Cell 2 3" xfId="315"/>
    <cellStyle name="Linked Cell 2 3 2" xfId="1332"/>
    <cellStyle name="Linked Cell 2 4" xfId="1120"/>
    <cellStyle name="Linked Cell 3" xfId="316"/>
    <cellStyle name="Linked Cell 3 2" xfId="317"/>
    <cellStyle name="Linked Cell 3 2 2" xfId="1333"/>
    <cellStyle name="Linked Cell 4" xfId="318"/>
    <cellStyle name="Neutral" xfId="1132" builtinId="28" customBuiltin="1"/>
    <cellStyle name="Neutral 2" xfId="319"/>
    <cellStyle name="Neutral 2 2" xfId="320"/>
    <cellStyle name="Neutral 2 2 2" xfId="1334"/>
    <cellStyle name="Neutral 2 2 3" xfId="1335"/>
    <cellStyle name="Neutral 2 2 4" xfId="1336"/>
    <cellStyle name="Neutral 2 3" xfId="321"/>
    <cellStyle name="Neutral 2 3 2" xfId="1337"/>
    <cellStyle name="Neutral 2 4" xfId="1121"/>
    <cellStyle name="Neutral 3" xfId="322"/>
    <cellStyle name="Neutral 3 2" xfId="323"/>
    <cellStyle name="Neutral 3 2 2" xfId="1338"/>
    <cellStyle name="Neutral 3 3" xfId="1339"/>
    <cellStyle name="Neutral 3 4" xfId="1340"/>
    <cellStyle name="Neutral 4" xfId="324"/>
    <cellStyle name="Normal" xfId="0" builtinId="0"/>
    <cellStyle name="Normal 10" xfId="325"/>
    <cellStyle name="Normal 10 2" xfId="326"/>
    <cellStyle name="Normal 10 2 2" xfId="327"/>
    <cellStyle name="Normal 10 2 2 2" xfId="1341"/>
    <cellStyle name="Normal 10 2 3" xfId="328"/>
    <cellStyle name="Normal 10 3" xfId="329"/>
    <cellStyle name="Normal 10 3 2" xfId="330"/>
    <cellStyle name="Normal 10 3 2 2" xfId="1342"/>
    <cellStyle name="Normal 10 4" xfId="331"/>
    <cellStyle name="Normal 10 4 2" xfId="1343"/>
    <cellStyle name="Normal 10 4 2 2" xfId="1344"/>
    <cellStyle name="Normal 10 5" xfId="332"/>
    <cellStyle name="Normal 10 5 2" xfId="1345"/>
    <cellStyle name="Normal 10 6" xfId="333"/>
    <cellStyle name="Normal 100" xfId="334"/>
    <cellStyle name="Normal 100 2" xfId="335"/>
    <cellStyle name="Normal 100 2 2" xfId="1346"/>
    <cellStyle name="Normal 101" xfId="336"/>
    <cellStyle name="Normal 101 2" xfId="337"/>
    <cellStyle name="Normal 101 2 2" xfId="1347"/>
    <cellStyle name="Normal 102" xfId="338"/>
    <cellStyle name="Normal 102 2" xfId="339"/>
    <cellStyle name="Normal 102 2 2" xfId="1348"/>
    <cellStyle name="Normal 103" xfId="340"/>
    <cellStyle name="Normal 103 2" xfId="341"/>
    <cellStyle name="Normal 103 2 2" xfId="1349"/>
    <cellStyle name="Normal 104" xfId="342"/>
    <cellStyle name="Normal 104 2" xfId="343"/>
    <cellStyle name="Normal 104 2 2" xfId="1350"/>
    <cellStyle name="Normal 105" xfId="344"/>
    <cellStyle name="Normal 105 2" xfId="345"/>
    <cellStyle name="Normal 105 2 2" xfId="1351"/>
    <cellStyle name="Normal 106" xfId="346"/>
    <cellStyle name="Normal 106 2" xfId="347"/>
    <cellStyle name="Normal 106 2 2" xfId="1352"/>
    <cellStyle name="Normal 107" xfId="348"/>
    <cellStyle name="Normal 107 2" xfId="349"/>
    <cellStyle name="Normal 107 2 2" xfId="1353"/>
    <cellStyle name="Normal 108" xfId="350"/>
    <cellStyle name="Normal 108 2" xfId="351"/>
    <cellStyle name="Normal 108 2 2" xfId="1354"/>
    <cellStyle name="Normal 109" xfId="352"/>
    <cellStyle name="Normal 109 2" xfId="353"/>
    <cellStyle name="Normal 109 2 2" xfId="1355"/>
    <cellStyle name="Normal 11" xfId="354"/>
    <cellStyle name="Normal 11 2" xfId="355"/>
    <cellStyle name="Normal 11 2 2" xfId="356"/>
    <cellStyle name="Normal 11 2 2 2" xfId="1356"/>
    <cellStyle name="Normal 11 2 2 3" xfId="1357"/>
    <cellStyle name="Normal 11 2 3" xfId="357"/>
    <cellStyle name="Normal 11 2 4" xfId="358"/>
    <cellStyle name="Normal 11 3" xfId="359"/>
    <cellStyle name="Normal 11 3 2" xfId="360"/>
    <cellStyle name="Normal 11 3 2 2" xfId="1358"/>
    <cellStyle name="Normal 11 4" xfId="361"/>
    <cellStyle name="Normal 11 4 2" xfId="362"/>
    <cellStyle name="Normal 11 4 2 2" xfId="1359"/>
    <cellStyle name="Normal 11 5" xfId="363"/>
    <cellStyle name="Normal 11 5 2" xfId="1360"/>
    <cellStyle name="Normal 11 6" xfId="364"/>
    <cellStyle name="Normal 11 6 2" xfId="1361"/>
    <cellStyle name="Normal 11 7" xfId="365"/>
    <cellStyle name="Normal 11 8" xfId="1041"/>
    <cellStyle name="Normal 110" xfId="366"/>
    <cellStyle name="Normal 110 2" xfId="367"/>
    <cellStyle name="Normal 110 2 2" xfId="1362"/>
    <cellStyle name="Normal 111" xfId="368"/>
    <cellStyle name="Normal 111 2" xfId="369"/>
    <cellStyle name="Normal 111 2 2" xfId="370"/>
    <cellStyle name="Normal 111 2 2 2" xfId="1363"/>
    <cellStyle name="Normal 111 3" xfId="371"/>
    <cellStyle name="Normal 111 3 2" xfId="372"/>
    <cellStyle name="Normal 111 3 2 2" xfId="1365"/>
    <cellStyle name="Normal 111 3 2 3" xfId="1364"/>
    <cellStyle name="Normal 111 4" xfId="373"/>
    <cellStyle name="Normal 111 4 2" xfId="1366"/>
    <cellStyle name="Normal 111 4 2 2" xfId="1367"/>
    <cellStyle name="Normal 111 4 3" xfId="1368"/>
    <cellStyle name="Normal 111 4 3 2" xfId="1369"/>
    <cellStyle name="Normal 111 5" xfId="374"/>
    <cellStyle name="Normal 111 5 2" xfId="1371"/>
    <cellStyle name="Normal 111 5 3" xfId="1370"/>
    <cellStyle name="Normal 111_Households 1" xfId="375"/>
    <cellStyle name="Normal 112" xfId="376"/>
    <cellStyle name="Normal 112 2" xfId="377"/>
    <cellStyle name="Normal 112 2 2" xfId="378"/>
    <cellStyle name="Normal 112 2 2 2" xfId="1372"/>
    <cellStyle name="Normal 112 3" xfId="379"/>
    <cellStyle name="Normal 112 3 2" xfId="380"/>
    <cellStyle name="Normal 112 3 2 2" xfId="1374"/>
    <cellStyle name="Normal 112 3 2 3" xfId="1373"/>
    <cellStyle name="Normal 112 4" xfId="381"/>
    <cellStyle name="Normal 112 4 2" xfId="1375"/>
    <cellStyle name="Normal 112 4 2 2" xfId="1376"/>
    <cellStyle name="Normal 112 4 3" xfId="1377"/>
    <cellStyle name="Normal 112 4 3 2" xfId="1378"/>
    <cellStyle name="Normal 112 5" xfId="382"/>
    <cellStyle name="Normal 112 5 2" xfId="1380"/>
    <cellStyle name="Normal 112 5 3" xfId="1379"/>
    <cellStyle name="Normal 113" xfId="383"/>
    <cellStyle name="Normal 113 2" xfId="384"/>
    <cellStyle name="Normal 113 2 2" xfId="1381"/>
    <cellStyle name="Normal 114" xfId="385"/>
    <cellStyle name="Normal 114 2" xfId="386"/>
    <cellStyle name="Normal 114 2 2" xfId="1382"/>
    <cellStyle name="Normal 115" xfId="387"/>
    <cellStyle name="Normal 115 2" xfId="1383"/>
    <cellStyle name="Normal 116" xfId="388"/>
    <cellStyle name="Normal 116 2" xfId="1384"/>
    <cellStyle name="Normal 117" xfId="389"/>
    <cellStyle name="Normal 117 2" xfId="1385"/>
    <cellStyle name="Normal 118" xfId="390"/>
    <cellStyle name="Normal 118 2" xfId="1386"/>
    <cellStyle name="Normal 119" xfId="391"/>
    <cellStyle name="Normal 119 2" xfId="1387"/>
    <cellStyle name="Normal 12" xfId="392"/>
    <cellStyle name="Normal 12 2" xfId="393"/>
    <cellStyle name="Normal 12 2 2" xfId="394"/>
    <cellStyle name="Normal 12 2 2 2" xfId="1388"/>
    <cellStyle name="Normal 12 2 3" xfId="1389"/>
    <cellStyle name="Normal 12 3" xfId="395"/>
    <cellStyle name="Normal 12 3 2" xfId="396"/>
    <cellStyle name="Normal 12 3 2 2" xfId="1390"/>
    <cellStyle name="Normal 12 4" xfId="397"/>
    <cellStyle name="Normal 12 4 2" xfId="1391"/>
    <cellStyle name="Normal 12 5" xfId="398"/>
    <cellStyle name="Normal 12 6" xfId="399"/>
    <cellStyle name="Normal 120" xfId="400"/>
    <cellStyle name="Normal 120 2" xfId="1392"/>
    <cellStyle name="Normal 121" xfId="401"/>
    <cellStyle name="Normal 121 2" xfId="1393"/>
    <cellStyle name="Normal 122" xfId="402"/>
    <cellStyle name="Normal 122 2" xfId="1394"/>
    <cellStyle name="Normal 123" xfId="403"/>
    <cellStyle name="Normal 123 2" xfId="1395"/>
    <cellStyle name="Normal 124" xfId="404"/>
    <cellStyle name="Normal 124 2" xfId="1396"/>
    <cellStyle name="Normal 125" xfId="405"/>
    <cellStyle name="Normal 125 2" xfId="1397"/>
    <cellStyle name="Normal 126" xfId="406"/>
    <cellStyle name="Normal 126 2" xfId="1398"/>
    <cellStyle name="Normal 127" xfId="407"/>
    <cellStyle name="Normal 127 2" xfId="1399"/>
    <cellStyle name="Normal 128" xfId="408"/>
    <cellStyle name="Normal 128 2" xfId="1400"/>
    <cellStyle name="Normal 129" xfId="409"/>
    <cellStyle name="Normal 129 2" xfId="1401"/>
    <cellStyle name="Normal 13" xfId="410"/>
    <cellStyle name="Normal 13 2" xfId="411"/>
    <cellStyle name="Normal 13 2 2" xfId="412"/>
    <cellStyle name="Normal 13 2 2 2" xfId="1402"/>
    <cellStyle name="Normal 13 3" xfId="413"/>
    <cellStyle name="Normal 13 3 2" xfId="414"/>
    <cellStyle name="Normal 13 3 2 2" xfId="1403"/>
    <cellStyle name="Normal 13 3 3" xfId="1042"/>
    <cellStyle name="Normal 13 4" xfId="415"/>
    <cellStyle name="Normal 13 4 2" xfId="416"/>
    <cellStyle name="Normal 13 4 2 2" xfId="1043"/>
    <cellStyle name="Normal 13 4 3" xfId="1404"/>
    <cellStyle name="Normal 13 5" xfId="417"/>
    <cellStyle name="Normal 13 5 2" xfId="418"/>
    <cellStyle name="Normal 130" xfId="419"/>
    <cellStyle name="Normal 130 2" xfId="1405"/>
    <cellStyle name="Normal 131" xfId="420"/>
    <cellStyle name="Normal 131 2" xfId="1406"/>
    <cellStyle name="Normal 132" xfId="421"/>
    <cellStyle name="Normal 132 2" xfId="1407"/>
    <cellStyle name="Normal 133" xfId="422"/>
    <cellStyle name="Normal 133 2" xfId="1408"/>
    <cellStyle name="Normal 134" xfId="423"/>
    <cellStyle name="Normal 134 2" xfId="1409"/>
    <cellStyle name="Normal 135" xfId="424"/>
    <cellStyle name="Normal 135 2" xfId="1410"/>
    <cellStyle name="Normal 136" xfId="425"/>
    <cellStyle name="Normal 136 2" xfId="1411"/>
    <cellStyle name="Normal 136 2 2" xfId="1412"/>
    <cellStyle name="Normal 136 3" xfId="1413"/>
    <cellStyle name="Normal 136 3 2" xfId="1414"/>
    <cellStyle name="Normal 137" xfId="426"/>
    <cellStyle name="Normal 137 2" xfId="1415"/>
    <cellStyle name="Normal 137 2 2" xfId="1416"/>
    <cellStyle name="Normal 137 3" xfId="1417"/>
    <cellStyle name="Normal 137 3 2" xfId="1418"/>
    <cellStyle name="Normal 138" xfId="427"/>
    <cellStyle name="Normal 138 2" xfId="1419"/>
    <cellStyle name="Normal 138 2 2" xfId="1420"/>
    <cellStyle name="Normal 138 3" xfId="1421"/>
    <cellStyle name="Normal 138 3 2" xfId="1422"/>
    <cellStyle name="Normal 139" xfId="428"/>
    <cellStyle name="Normal 139 2" xfId="1423"/>
    <cellStyle name="Normal 139 2 2" xfId="1424"/>
    <cellStyle name="Normal 139 3" xfId="1425"/>
    <cellStyle name="Normal 139 3 2" xfId="1426"/>
    <cellStyle name="Normal 14" xfId="429"/>
    <cellStyle name="Normal 14 2" xfId="430"/>
    <cellStyle name="Normal 14 2 2" xfId="431"/>
    <cellStyle name="Normal 14 2 2 2" xfId="1427"/>
    <cellStyle name="Normal 14 2 3" xfId="1428"/>
    <cellStyle name="Normal 14 3" xfId="432"/>
    <cellStyle name="Normal 14 3 2" xfId="1429"/>
    <cellStyle name="Normal 14 4" xfId="433"/>
    <cellStyle name="Normal 14 4 2" xfId="1430"/>
    <cellStyle name="Normal 14 5" xfId="434"/>
    <cellStyle name="Normal 14 6" xfId="435"/>
    <cellStyle name="Normal 140" xfId="436"/>
    <cellStyle name="Normal 140 2" xfId="1431"/>
    <cellStyle name="Normal 140 2 2" xfId="1432"/>
    <cellStyle name="Normal 140 3" xfId="1433"/>
    <cellStyle name="Normal 140 3 2" xfId="1434"/>
    <cellStyle name="Normal 141" xfId="437"/>
    <cellStyle name="Normal 141 2" xfId="1435"/>
    <cellStyle name="Normal 141 2 2" xfId="1436"/>
    <cellStyle name="Normal 141 3" xfId="1437"/>
    <cellStyle name="Normal 141 3 2" xfId="1438"/>
    <cellStyle name="Normal 142" xfId="438"/>
    <cellStyle name="Normal 142 2" xfId="1044"/>
    <cellStyle name="Normal 142 2 2" xfId="1440"/>
    <cellStyle name="Normal 142 3" xfId="1441"/>
    <cellStyle name="Normal 142 4" xfId="1439"/>
    <cellStyle name="Normal 143" xfId="439"/>
    <cellStyle name="Normal 143 2" xfId="1045"/>
    <cellStyle name="Normal 143 2 2" xfId="1443"/>
    <cellStyle name="Normal 143 3" xfId="1444"/>
    <cellStyle name="Normal 143 4" xfId="1442"/>
    <cellStyle name="Normal 144" xfId="440"/>
    <cellStyle name="Normal 144 2" xfId="1046"/>
    <cellStyle name="Normal 144 2 2" xfId="1446"/>
    <cellStyle name="Normal 144 3" xfId="1447"/>
    <cellStyle name="Normal 144 4" xfId="1445"/>
    <cellStyle name="Normal 145" xfId="441"/>
    <cellStyle name="Normal 145 2" xfId="1047"/>
    <cellStyle name="Normal 145 2 2" xfId="1449"/>
    <cellStyle name="Normal 145 3" xfId="1450"/>
    <cellStyle name="Normal 145 4" xfId="1448"/>
    <cellStyle name="Normal 146" xfId="442"/>
    <cellStyle name="Normal 146 2" xfId="1048"/>
    <cellStyle name="Normal 146 2 2" xfId="1452"/>
    <cellStyle name="Normal 146 3" xfId="1453"/>
    <cellStyle name="Normal 146 4" xfId="1451"/>
    <cellStyle name="Normal 147" xfId="443"/>
    <cellStyle name="Normal 147 2" xfId="1049"/>
    <cellStyle name="Normal 147 2 2" xfId="1455"/>
    <cellStyle name="Normal 147 3" xfId="1456"/>
    <cellStyle name="Normal 147 4" xfId="1454"/>
    <cellStyle name="Normal 148" xfId="444"/>
    <cellStyle name="Normal 148 2" xfId="1050"/>
    <cellStyle name="Normal 148 2 2" xfId="1458"/>
    <cellStyle name="Normal 148 3" xfId="1459"/>
    <cellStyle name="Normal 148 4" xfId="1457"/>
    <cellStyle name="Normal 149" xfId="445"/>
    <cellStyle name="Normal 149 2" xfId="1051"/>
    <cellStyle name="Normal 149 2 2" xfId="1461"/>
    <cellStyle name="Normal 149 3" xfId="1462"/>
    <cellStyle name="Normal 149 4" xfId="1460"/>
    <cellStyle name="Normal 15" xfId="446"/>
    <cellStyle name="Normal 15 2" xfId="447"/>
    <cellStyle name="Normal 15 2 2" xfId="448"/>
    <cellStyle name="Normal 15 2 2 2" xfId="1464"/>
    <cellStyle name="Normal 15 2 2 3" xfId="1463"/>
    <cellStyle name="Normal 15 2 3" xfId="1465"/>
    <cellStyle name="Normal 15 3" xfId="449"/>
    <cellStyle name="Normal 15 3 2" xfId="1466"/>
    <cellStyle name="Normal 15 4" xfId="450"/>
    <cellStyle name="Normal 15 4 2" xfId="1467"/>
    <cellStyle name="Normal 15 4 2 2" xfId="1468"/>
    <cellStyle name="Normal 15 4 3" xfId="1469"/>
    <cellStyle name="Normal 15 4 3 2" xfId="1470"/>
    <cellStyle name="Normal 15 5" xfId="451"/>
    <cellStyle name="Normal 15 5 2" xfId="1053"/>
    <cellStyle name="Normal 15 5 2 2" xfId="1472"/>
    <cellStyle name="Normal 15 5 3" xfId="1473"/>
    <cellStyle name="Normal 15 5 4" xfId="1471"/>
    <cellStyle name="Normal 15 6" xfId="452"/>
    <cellStyle name="Normal 15 7" xfId="1052"/>
    <cellStyle name="Normal 15 7 2" xfId="1475"/>
    <cellStyle name="Normal 15 7 3" xfId="1476"/>
    <cellStyle name="Normal 15 7 3 2" xfId="1477"/>
    <cellStyle name="Normal 15 7 4" xfId="1474"/>
    <cellStyle name="Normal 150" xfId="453"/>
    <cellStyle name="Normal 150 2" xfId="1054"/>
    <cellStyle name="Normal 150 2 2" xfId="1479"/>
    <cellStyle name="Normal 150 3" xfId="1480"/>
    <cellStyle name="Normal 150 4" xfId="1478"/>
    <cellStyle name="Normal 151" xfId="454"/>
    <cellStyle name="Normal 151 2" xfId="1055"/>
    <cellStyle name="Normal 151 2 2" xfId="1482"/>
    <cellStyle name="Normal 151 3" xfId="1483"/>
    <cellStyle name="Normal 151 4" xfId="1481"/>
    <cellStyle name="Normal 152" xfId="455"/>
    <cellStyle name="Normal 152 2" xfId="1056"/>
    <cellStyle name="Normal 152 2 2" xfId="1485"/>
    <cellStyle name="Normal 152 3" xfId="1486"/>
    <cellStyle name="Normal 152 4" xfId="1484"/>
    <cellStyle name="Normal 153" xfId="456"/>
    <cellStyle name="Normal 153 2" xfId="1057"/>
    <cellStyle name="Normal 153 2 2" xfId="1488"/>
    <cellStyle name="Normal 153 3" xfId="1489"/>
    <cellStyle name="Normal 153 4" xfId="1487"/>
    <cellStyle name="Normal 154" xfId="457"/>
    <cellStyle name="Normal 154 2" xfId="1058"/>
    <cellStyle name="Normal 154 2 2" xfId="1491"/>
    <cellStyle name="Normal 154 3" xfId="1492"/>
    <cellStyle name="Normal 154 4" xfId="1493"/>
    <cellStyle name="Normal 154 5" xfId="1490"/>
    <cellStyle name="Normal 155" xfId="458"/>
    <cellStyle name="Normal 155 2" xfId="1059"/>
    <cellStyle name="Normal 155 2 2" xfId="1495"/>
    <cellStyle name="Normal 155 3" xfId="1496"/>
    <cellStyle name="Normal 155 4" xfId="1494"/>
    <cellStyle name="Normal 156" xfId="459"/>
    <cellStyle name="Normal 156 2" xfId="1060"/>
    <cellStyle name="Normal 156 2 2" xfId="1498"/>
    <cellStyle name="Normal 156 3" xfId="1499"/>
    <cellStyle name="Normal 156 4" xfId="1500"/>
    <cellStyle name="Normal 156 5" xfId="1497"/>
    <cellStyle name="Normal 157" xfId="460"/>
    <cellStyle name="Normal 157 2" xfId="1061"/>
    <cellStyle name="Normal 157 2 2" xfId="1502"/>
    <cellStyle name="Normal 157 3" xfId="1503"/>
    <cellStyle name="Normal 157 4" xfId="1504"/>
    <cellStyle name="Normal 157 5" xfId="1501"/>
    <cellStyle name="Normal 158" xfId="461"/>
    <cellStyle name="Normal 158 2" xfId="1062"/>
    <cellStyle name="Normal 158 2 2" xfId="1506"/>
    <cellStyle name="Normal 158 3" xfId="1507"/>
    <cellStyle name="Normal 158 4" xfId="1505"/>
    <cellStyle name="Normal 159" xfId="462"/>
    <cellStyle name="Normal 159 2" xfId="1063"/>
    <cellStyle name="Normal 159 2 2" xfId="1509"/>
    <cellStyle name="Normal 159 3" xfId="1510"/>
    <cellStyle name="Normal 159 4" xfId="1508"/>
    <cellStyle name="Normal 16" xfId="463"/>
    <cellStyle name="Normal 16 2" xfId="464"/>
    <cellStyle name="Normal 16 2 2" xfId="465"/>
    <cellStyle name="Normal 16 2 2 2" xfId="1511"/>
    <cellStyle name="Normal 16 3" xfId="466"/>
    <cellStyle name="Normal 16 3 2" xfId="1512"/>
    <cellStyle name="Normal 16 3 2 2" xfId="1513"/>
    <cellStyle name="Normal 16 3 3" xfId="1514"/>
    <cellStyle name="Normal 16 3 3 2" xfId="1515"/>
    <cellStyle name="Normal 16 4" xfId="467"/>
    <cellStyle name="Normal 16 4 2" xfId="1516"/>
    <cellStyle name="Normal 16 4 3" xfId="1517"/>
    <cellStyle name="Normal 16 5" xfId="468"/>
    <cellStyle name="Normal 16 5 2" xfId="1519"/>
    <cellStyle name="Normal 16 5 3" xfId="1518"/>
    <cellStyle name="Normal 16 6" xfId="1520"/>
    <cellStyle name="Normal 160" xfId="469"/>
    <cellStyle name="Normal 160 2" xfId="1064"/>
    <cellStyle name="Normal 160 2 2" xfId="1522"/>
    <cellStyle name="Normal 160 3" xfId="1523"/>
    <cellStyle name="Normal 160 4" xfId="1521"/>
    <cellStyle name="Normal 161" xfId="470"/>
    <cellStyle name="Normal 161 2" xfId="1065"/>
    <cellStyle name="Normal 161 3" xfId="1524"/>
    <cellStyle name="Normal 162" xfId="471"/>
    <cellStyle name="Normal 162 2" xfId="1066"/>
    <cellStyle name="Normal 162 3" xfId="1525"/>
    <cellStyle name="Normal 163" xfId="472"/>
    <cellStyle name="Normal 163 2" xfId="1067"/>
    <cellStyle name="Normal 163 3" xfId="1526"/>
    <cellStyle name="Normal 164" xfId="473"/>
    <cellStyle name="Normal 164 2" xfId="1068"/>
    <cellStyle name="Normal 164 2 2" xfId="1528"/>
    <cellStyle name="Normal 164 3" xfId="1527"/>
    <cellStyle name="Normal 165" xfId="474"/>
    <cellStyle name="Normal 165 2" xfId="1530"/>
    <cellStyle name="Normal 165 3" xfId="1529"/>
    <cellStyle name="Normal 166" xfId="475"/>
    <cellStyle name="Normal 166 2" xfId="1531"/>
    <cellStyle name="Normal 167" xfId="7"/>
    <cellStyle name="Normal 167 2" xfId="1532"/>
    <cellStyle name="Normal 168" xfId="991"/>
    <cellStyle name="Normal 168 2" xfId="1534"/>
    <cellStyle name="Normal 168 3" xfId="1533"/>
    <cellStyle name="Normal 169" xfId="992"/>
    <cellStyle name="Normal 169 2" xfId="1536"/>
    <cellStyle name="Normal 169 3" xfId="1535"/>
    <cellStyle name="Normal 17" xfId="476"/>
    <cellStyle name="Normal 17 2" xfId="477"/>
    <cellStyle name="Normal 17 2 2" xfId="1069"/>
    <cellStyle name="Normal 17 2 2 2" xfId="1538"/>
    <cellStyle name="Normal 17 2 3" xfId="1537"/>
    <cellStyle name="Normal 17 3" xfId="478"/>
    <cellStyle name="Normal 170" xfId="989"/>
    <cellStyle name="Normal 170 2" xfId="1539"/>
    <cellStyle name="Normal 171" xfId="1085"/>
    <cellStyle name="Normal 172" xfId="1127"/>
    <cellStyle name="Normal 173" xfId="1128"/>
    <cellStyle name="Normal 174" xfId="1129"/>
    <cellStyle name="Normal 18" xfId="479"/>
    <cellStyle name="Normal 18 2" xfId="480"/>
    <cellStyle name="Normal 18 2 2" xfId="1540"/>
    <cellStyle name="Normal 18 3" xfId="481"/>
    <cellStyle name="Normal 19" xfId="482"/>
    <cellStyle name="Normal 19 2" xfId="483"/>
    <cellStyle name="Normal 19 2 2" xfId="1541"/>
    <cellStyle name="Normal 2" xfId="484"/>
    <cellStyle name="Normal 2 10" xfId="485"/>
    <cellStyle name="Normal 2 10 2" xfId="486"/>
    <cellStyle name="Normal 2 10 2 2" xfId="1542"/>
    <cellStyle name="Normal 2 11" xfId="487"/>
    <cellStyle name="Normal 2 11 2" xfId="488"/>
    <cellStyle name="Normal 2 11 2 2" xfId="1543"/>
    <cellStyle name="Normal 2 12" xfId="489"/>
    <cellStyle name="Normal 2 12 2" xfId="490"/>
    <cellStyle name="Normal 2 12 2 2" xfId="1544"/>
    <cellStyle name="Normal 2 13" xfId="491"/>
    <cellStyle name="Normal 2 13 2" xfId="492"/>
    <cellStyle name="Normal 2 13 2 2" xfId="1545"/>
    <cellStyle name="Normal 2 14" xfId="493"/>
    <cellStyle name="Normal 2 14 2" xfId="494"/>
    <cellStyle name="Normal 2 14 2 2" xfId="1546"/>
    <cellStyle name="Normal 2 15" xfId="495"/>
    <cellStyle name="Normal 2 15 2" xfId="496"/>
    <cellStyle name="Normal 2 15 2 2" xfId="1547"/>
    <cellStyle name="Normal 2 16" xfId="497"/>
    <cellStyle name="Normal 2 16 2" xfId="498"/>
    <cellStyle name="Normal 2 16 2 2" xfId="1548"/>
    <cellStyle name="Normal 2 17" xfId="499"/>
    <cellStyle name="Normal 2 17 2" xfId="500"/>
    <cellStyle name="Normal 2 17 2 2" xfId="1549"/>
    <cellStyle name="Normal 2 18" xfId="501"/>
    <cellStyle name="Normal 2 18 2" xfId="502"/>
    <cellStyle name="Normal 2 18 2 2" xfId="1550"/>
    <cellStyle name="Normal 2 19" xfId="503"/>
    <cellStyle name="Normal 2 19 2" xfId="504"/>
    <cellStyle name="Normal 2 19 2 2" xfId="1551"/>
    <cellStyle name="Normal 2 2" xfId="505"/>
    <cellStyle name="Normal 2 2 2" xfId="506"/>
    <cellStyle name="Normal 2 2 2 2" xfId="507"/>
    <cellStyle name="Normal 2 2 2 2 2" xfId="508"/>
    <cellStyle name="Normal 2 2 2 2 2 2" xfId="1552"/>
    <cellStyle name="Normal 2 2 2 3" xfId="509"/>
    <cellStyle name="Normal 2 2 2 3 2" xfId="1553"/>
    <cellStyle name="Normal 2 2 2 4" xfId="510"/>
    <cellStyle name="Normal 2 2 2 4 2" xfId="1554"/>
    <cellStyle name="Normal 2 2 3" xfId="511"/>
    <cellStyle name="Normal 2 2 3 2" xfId="512"/>
    <cellStyle name="Normal 2 2 3 2 2" xfId="1555"/>
    <cellStyle name="Normal 2 2 4" xfId="513"/>
    <cellStyle name="Normal 2 2 4 2" xfId="1556"/>
    <cellStyle name="Normal 2 2 4 2 2" xfId="1557"/>
    <cellStyle name="Normal 2 2 5" xfId="514"/>
    <cellStyle name="Normal 2 2 6" xfId="515"/>
    <cellStyle name="Normal 2 20" xfId="516"/>
    <cellStyle name="Normal 2 20 2" xfId="517"/>
    <cellStyle name="Normal 2 20 2 2" xfId="1558"/>
    <cellStyle name="Normal 2 21" xfId="518"/>
    <cellStyle name="Normal 2 21 2" xfId="519"/>
    <cellStyle name="Normal 2 21 2 2" xfId="1559"/>
    <cellStyle name="Normal 2 22" xfId="520"/>
    <cellStyle name="Normal 2 22 2" xfId="521"/>
    <cellStyle name="Normal 2 22 2 2" xfId="1560"/>
    <cellStyle name="Normal 2 23" xfId="522"/>
    <cellStyle name="Normal 2 23 2" xfId="523"/>
    <cellStyle name="Normal 2 23 2 2" xfId="1561"/>
    <cellStyle name="Normal 2 24" xfId="524"/>
    <cellStyle name="Normal 2 24 2" xfId="525"/>
    <cellStyle name="Normal 2 24 2 2" xfId="1562"/>
    <cellStyle name="Normal 2 25" xfId="526"/>
    <cellStyle name="Normal 2 25 2" xfId="527"/>
    <cellStyle name="Normal 2 25 2 2" xfId="1563"/>
    <cellStyle name="Normal 2 26" xfId="528"/>
    <cellStyle name="Normal 2 26 2" xfId="529"/>
    <cellStyle name="Normal 2 26 2 2" xfId="1564"/>
    <cellStyle name="Normal 2 27" xfId="530"/>
    <cellStyle name="Normal 2 27 2" xfId="531"/>
    <cellStyle name="Normal 2 27 2 2" xfId="1565"/>
    <cellStyle name="Normal 2 28" xfId="532"/>
    <cellStyle name="Normal 2 28 2" xfId="533"/>
    <cellStyle name="Normal 2 28 2 2" xfId="1566"/>
    <cellStyle name="Normal 2 29" xfId="534"/>
    <cellStyle name="Normal 2 29 2" xfId="535"/>
    <cellStyle name="Normal 2 29 2 2" xfId="1567"/>
    <cellStyle name="Normal 2 3" xfId="536"/>
    <cellStyle name="Normal 2 3 2" xfId="537"/>
    <cellStyle name="Normal 2 3 3" xfId="538"/>
    <cellStyle name="Normal 2 30" xfId="539"/>
    <cellStyle name="Normal 2 30 2" xfId="540"/>
    <cellStyle name="Normal 2 30 2 2" xfId="1568"/>
    <cellStyle name="Normal 2 31" xfId="541"/>
    <cellStyle name="Normal 2 31 2" xfId="542"/>
    <cellStyle name="Normal 2 31 2 2" xfId="1569"/>
    <cellStyle name="Normal 2 32" xfId="543"/>
    <cellStyle name="Normal 2 32 2" xfId="544"/>
    <cellStyle name="Normal 2 32 2 2" xfId="1570"/>
    <cellStyle name="Normal 2 33" xfId="545"/>
    <cellStyle name="Normal 2 33 2" xfId="546"/>
    <cellStyle name="Normal 2 33 2 2" xfId="1571"/>
    <cellStyle name="Normal 2 34" xfId="547"/>
    <cellStyle name="Normal 2 34 2" xfId="548"/>
    <cellStyle name="Normal 2 34 2 2" xfId="1572"/>
    <cellStyle name="Normal 2 35" xfId="549"/>
    <cellStyle name="Normal 2 35 2" xfId="550"/>
    <cellStyle name="Normal 2 35 2 2" xfId="1573"/>
    <cellStyle name="Normal 2 36" xfId="551"/>
    <cellStyle name="Normal 2 36 2" xfId="552"/>
    <cellStyle name="Normal 2 36 2 2" xfId="1574"/>
    <cellStyle name="Normal 2 37" xfId="553"/>
    <cellStyle name="Normal 2 37 2" xfId="554"/>
    <cellStyle name="Normal 2 37 2 2" xfId="1575"/>
    <cellStyle name="Normal 2 38" xfId="555"/>
    <cellStyle name="Normal 2 38 2" xfId="556"/>
    <cellStyle name="Normal 2 38 2 2" xfId="1576"/>
    <cellStyle name="Normal 2 39" xfId="557"/>
    <cellStyle name="Normal 2 39 2" xfId="558"/>
    <cellStyle name="Normal 2 39 2 2" xfId="1577"/>
    <cellStyle name="Normal 2 4" xfId="559"/>
    <cellStyle name="Normal 2 4 2" xfId="560"/>
    <cellStyle name="Normal 2 4 2 2" xfId="561"/>
    <cellStyle name="Normal 2 4 2 2 2" xfId="1578"/>
    <cellStyle name="Normal 2 4 2 3" xfId="562"/>
    <cellStyle name="Normal 2 4 3" xfId="563"/>
    <cellStyle name="Normal 2 4 3 2" xfId="1579"/>
    <cellStyle name="Normal 2 4 3 3" xfId="1580"/>
    <cellStyle name="Normal 2 4 4" xfId="564"/>
    <cellStyle name="Normal 2 4 5" xfId="565"/>
    <cellStyle name="Normal 2 40" xfId="566"/>
    <cellStyle name="Normal 2 40 2" xfId="567"/>
    <cellStyle name="Normal 2 40 2 2" xfId="1581"/>
    <cellStyle name="Normal 2 41" xfId="568"/>
    <cellStyle name="Normal 2 41 2" xfId="569"/>
    <cellStyle name="Normal 2 41 2 2" xfId="1582"/>
    <cellStyle name="Normal 2 42" xfId="570"/>
    <cellStyle name="Normal 2 42 2" xfId="571"/>
    <cellStyle name="Normal 2 42 2 2" xfId="1583"/>
    <cellStyle name="Normal 2 43" xfId="572"/>
    <cellStyle name="Normal 2 43 2" xfId="573"/>
    <cellStyle name="Normal 2 43 2 2" xfId="1584"/>
    <cellStyle name="Normal 2 44" xfId="574"/>
    <cellStyle name="Normal 2 44 2" xfId="575"/>
    <cellStyle name="Normal 2 44 2 2" xfId="1585"/>
    <cellStyle name="Normal 2 45" xfId="576"/>
    <cellStyle name="Normal 2 45 2" xfId="577"/>
    <cellStyle name="Normal 2 45 2 2" xfId="1586"/>
    <cellStyle name="Normal 2 46" xfId="578"/>
    <cellStyle name="Normal 2 46 2" xfId="579"/>
    <cellStyle name="Normal 2 46 2 2" xfId="1587"/>
    <cellStyle name="Normal 2 47" xfId="580"/>
    <cellStyle name="Normal 2 47 2" xfId="581"/>
    <cellStyle name="Normal 2 47 2 2" xfId="1588"/>
    <cellStyle name="Normal 2 48" xfId="582"/>
    <cellStyle name="Normal 2 48 2" xfId="583"/>
    <cellStyle name="Normal 2 48 2 2" xfId="1589"/>
    <cellStyle name="Normal 2 49" xfId="584"/>
    <cellStyle name="Normal 2 49 2" xfId="585"/>
    <cellStyle name="Normal 2 49 2 2" xfId="1590"/>
    <cellStyle name="Normal 2 5" xfId="586"/>
    <cellStyle name="Normal 2 5 2" xfId="587"/>
    <cellStyle name="Normal 2 5 2 2" xfId="1591"/>
    <cellStyle name="Normal 2 5 3" xfId="588"/>
    <cellStyle name="Normal 2 5 3 2" xfId="1592"/>
    <cellStyle name="Normal 2 50" xfId="589"/>
    <cellStyle name="Normal 2 50 2" xfId="590"/>
    <cellStyle name="Normal 2 50 2 2" xfId="1593"/>
    <cellStyle name="Normal 2 51" xfId="591"/>
    <cellStyle name="Normal 2 51 2" xfId="592"/>
    <cellStyle name="Normal 2 51 2 2" xfId="1594"/>
    <cellStyle name="Normal 2 52" xfId="593"/>
    <cellStyle name="Normal 2 52 2" xfId="594"/>
    <cellStyle name="Normal 2 52 2 2" xfId="1595"/>
    <cellStyle name="Normal 2 53" xfId="595"/>
    <cellStyle name="Normal 2 53 2" xfId="596"/>
    <cellStyle name="Normal 2 53 2 2" xfId="1596"/>
    <cellStyle name="Normal 2 54" xfId="597"/>
    <cellStyle name="Normal 2 54 2" xfId="598"/>
    <cellStyle name="Normal 2 54 2 2" xfId="1597"/>
    <cellStyle name="Normal 2 55" xfId="599"/>
    <cellStyle name="Normal 2 55 2" xfId="600"/>
    <cellStyle name="Normal 2 55 2 2" xfId="1598"/>
    <cellStyle name="Normal 2 56" xfId="601"/>
    <cellStyle name="Normal 2 56 2" xfId="602"/>
    <cellStyle name="Normal 2 56 2 2" xfId="1599"/>
    <cellStyle name="Normal 2 57" xfId="603"/>
    <cellStyle name="Normal 2 57 2" xfId="604"/>
    <cellStyle name="Normal 2 57 2 2" xfId="1600"/>
    <cellStyle name="Normal 2 58" xfId="605"/>
    <cellStyle name="Normal 2 58 2" xfId="606"/>
    <cellStyle name="Normal 2 58 2 2" xfId="1601"/>
    <cellStyle name="Normal 2 59" xfId="607"/>
    <cellStyle name="Normal 2 59 2" xfId="608"/>
    <cellStyle name="Normal 2 59 2 2" xfId="1602"/>
    <cellStyle name="Normal 2 6" xfId="609"/>
    <cellStyle name="Normal 2 6 2" xfId="610"/>
    <cellStyle name="Normal 2 6 2 2" xfId="1604"/>
    <cellStyle name="Normal 2 6 2 3" xfId="1605"/>
    <cellStyle name="Normal 2 6 2 4" xfId="1603"/>
    <cellStyle name="Normal 2 6 3" xfId="1606"/>
    <cellStyle name="Normal 2 6 3 2" xfId="1607"/>
    <cellStyle name="Normal 2 6 4" xfId="1608"/>
    <cellStyle name="Normal 2 60" xfId="611"/>
    <cellStyle name="Normal 2 60 2" xfId="612"/>
    <cellStyle name="Normal 2 60 2 2" xfId="1609"/>
    <cellStyle name="Normal 2 61" xfId="613"/>
    <cellStyle name="Normal 2 61 2" xfId="614"/>
    <cellStyle name="Normal 2 61 2 2" xfId="1610"/>
    <cellStyle name="Normal 2 62" xfId="615"/>
    <cellStyle name="Normal 2 62 2" xfId="616"/>
    <cellStyle name="Normal 2 62 2 2" xfId="1611"/>
    <cellStyle name="Normal 2 63" xfId="617"/>
    <cellStyle name="Normal 2 63 2" xfId="618"/>
    <cellStyle name="Normal 2 63 2 2" xfId="1612"/>
    <cellStyle name="Normal 2 64" xfId="619"/>
    <cellStyle name="Normal 2 64 2" xfId="620"/>
    <cellStyle name="Normal 2 64 2 2" xfId="1613"/>
    <cellStyle name="Normal 2 65" xfId="621"/>
    <cellStyle name="Normal 2 65 2" xfId="622"/>
    <cellStyle name="Normal 2 65 2 2" xfId="1614"/>
    <cellStyle name="Normal 2 66" xfId="623"/>
    <cellStyle name="Normal 2 66 2" xfId="624"/>
    <cellStyle name="Normal 2 66 2 2" xfId="1615"/>
    <cellStyle name="Normal 2 67" xfId="625"/>
    <cellStyle name="Normal 2 67 2" xfId="626"/>
    <cellStyle name="Normal 2 67 2 2" xfId="1616"/>
    <cellStyle name="Normal 2 68" xfId="627"/>
    <cellStyle name="Normal 2 68 2" xfId="628"/>
    <cellStyle name="Normal 2 68 2 2" xfId="1618"/>
    <cellStyle name="Normal 2 68 2 3" xfId="1617"/>
    <cellStyle name="Normal 2 68 3" xfId="629"/>
    <cellStyle name="Normal 2 69" xfId="630"/>
    <cellStyle name="Normal 2 69 2" xfId="1619"/>
    <cellStyle name="Normal 2 7" xfId="631"/>
    <cellStyle name="Normal 2 7 2" xfId="632"/>
    <cellStyle name="Normal 2 7 2 2" xfId="1620"/>
    <cellStyle name="Normal 2 70" xfId="633"/>
    <cellStyle name="Normal 2 70 2" xfId="1622"/>
    <cellStyle name="Normal 2 70 3" xfId="1621"/>
    <cellStyle name="Normal 2 71" xfId="1623"/>
    <cellStyle name="Normal 2 72" xfId="1624"/>
    <cellStyle name="Normal 2 73" xfId="1625"/>
    <cellStyle name="Normal 2 74" xfId="1626"/>
    <cellStyle name="Normal 2 8" xfId="634"/>
    <cellStyle name="Normal 2 8 2" xfId="635"/>
    <cellStyle name="Normal 2 8 2 2" xfId="1627"/>
    <cellStyle name="Normal 2 9" xfId="636"/>
    <cellStyle name="Normal 2 9 2" xfId="637"/>
    <cellStyle name="Normal 2 9 2 2" xfId="1628"/>
    <cellStyle name="Normal 20" xfId="638"/>
    <cellStyle name="Normal 20 2" xfId="639"/>
    <cellStyle name="Normal 20 2 2" xfId="1629"/>
    <cellStyle name="Normal 21" xfId="640"/>
    <cellStyle name="Normal 21 2" xfId="641"/>
    <cellStyle name="Normal 21 2 2" xfId="1630"/>
    <cellStyle name="Normal 22" xfId="642"/>
    <cellStyle name="Normal 22 2" xfId="643"/>
    <cellStyle name="Normal 22 2 2" xfId="1631"/>
    <cellStyle name="Normal 23" xfId="644"/>
    <cellStyle name="Normal 23 2" xfId="645"/>
    <cellStyle name="Normal 23 2 2" xfId="1632"/>
    <cellStyle name="Normal 24" xfId="646"/>
    <cellStyle name="Normal 24 2" xfId="647"/>
    <cellStyle name="Normal 24 2 2" xfId="1633"/>
    <cellStyle name="Normal 25" xfId="648"/>
    <cellStyle name="Normal 25 2" xfId="649"/>
    <cellStyle name="Normal 25 2 2" xfId="1634"/>
    <cellStyle name="Normal 26" xfId="650"/>
    <cellStyle name="Normal 26 2" xfId="651"/>
    <cellStyle name="Normal 26 2 2" xfId="1635"/>
    <cellStyle name="Normal 27" xfId="652"/>
    <cellStyle name="Normal 27 2" xfId="653"/>
    <cellStyle name="Normal 27 2 2" xfId="1636"/>
    <cellStyle name="Normal 28" xfId="654"/>
    <cellStyle name="Normal 28 2" xfId="655"/>
    <cellStyle name="Normal 28 2 2" xfId="1637"/>
    <cellStyle name="Normal 29" xfId="656"/>
    <cellStyle name="Normal 29 2" xfId="657"/>
    <cellStyle name="Normal 29 2 2" xfId="1638"/>
    <cellStyle name="Normal 3" xfId="658"/>
    <cellStyle name="Normal 3 10" xfId="659"/>
    <cellStyle name="Normal 3 10 2" xfId="1639"/>
    <cellStyle name="Normal 3 11" xfId="660"/>
    <cellStyle name="Normal 3 11 2" xfId="1640"/>
    <cellStyle name="Normal 3 11 3" xfId="1641"/>
    <cellStyle name="Normal 3 12" xfId="661"/>
    <cellStyle name="Normal 3 12 2" xfId="1642"/>
    <cellStyle name="Normal 3 13" xfId="1643"/>
    <cellStyle name="Normal 3 2" xfId="662"/>
    <cellStyle name="Normal 3 2 2" xfId="663"/>
    <cellStyle name="Normal 3 2 2 2" xfId="664"/>
    <cellStyle name="Normal 3 2 2 2 2" xfId="1644"/>
    <cellStyle name="Normal 3 2 2 3" xfId="665"/>
    <cellStyle name="Normal 3 2 3" xfId="666"/>
    <cellStyle name="Normal 3 2 4" xfId="667"/>
    <cellStyle name="Normal 3 2 4 2" xfId="1645"/>
    <cellStyle name="Normal 3 2 5" xfId="1646"/>
    <cellStyle name="Normal 3 3" xfId="668"/>
    <cellStyle name="Normal 3 3 2" xfId="669"/>
    <cellStyle name="Normal 3 3 2 2" xfId="1647"/>
    <cellStyle name="Normal 3 3 3" xfId="670"/>
    <cellStyle name="Normal 3 4" xfId="671"/>
    <cellStyle name="Normal 3 4 2" xfId="672"/>
    <cellStyle name="Normal 3 4 3" xfId="673"/>
    <cellStyle name="Normal 3 5" xfId="674"/>
    <cellStyle name="Normal 3 5 2" xfId="675"/>
    <cellStyle name="Normal 3 5 3" xfId="676"/>
    <cellStyle name="Normal 3 6" xfId="677"/>
    <cellStyle name="Normal 3 6 2" xfId="678"/>
    <cellStyle name="Normal 3 6 3" xfId="679"/>
    <cellStyle name="Normal 3 7" xfId="680"/>
    <cellStyle name="Normal 3 7 2" xfId="681"/>
    <cellStyle name="Normal 3 7 3" xfId="682"/>
    <cellStyle name="Normal 3 8" xfId="683"/>
    <cellStyle name="Normal 3 8 2" xfId="684"/>
    <cellStyle name="Normal 3 8 2 2" xfId="685"/>
    <cellStyle name="Normal 3 8 2 2 2" xfId="1648"/>
    <cellStyle name="Normal 3 8 2 2 3" xfId="1649"/>
    <cellStyle name="Normal 3 8 2 3" xfId="686"/>
    <cellStyle name="Normal 3 8 2 3 2" xfId="1650"/>
    <cellStyle name="Normal 3 8 2 4" xfId="1651"/>
    <cellStyle name="Normal 3 8 2 4 2" xfId="1652"/>
    <cellStyle name="Normal 3 8 2 5" xfId="1653"/>
    <cellStyle name="Normal 3 8 3" xfId="687"/>
    <cellStyle name="Normal 3 8 3 2" xfId="688"/>
    <cellStyle name="Normal 3 8 3 2 2" xfId="1654"/>
    <cellStyle name="Normal 3 8 4" xfId="689"/>
    <cellStyle name="Normal 3 8 4 2" xfId="1655"/>
    <cellStyle name="Normal 3 8 4 3" xfId="1656"/>
    <cellStyle name="Normal 3 8 5" xfId="690"/>
    <cellStyle name="Normal 3 8 5 2" xfId="1658"/>
    <cellStyle name="Normal 3 8 5 3" xfId="1657"/>
    <cellStyle name="Normal 3 8 6" xfId="1659"/>
    <cellStyle name="Normal 3 9" xfId="691"/>
    <cellStyle name="Normal 3 9 2" xfId="692"/>
    <cellStyle name="Normal 3 9 2 2" xfId="1660"/>
    <cellStyle name="Normal 3 9 3" xfId="1661"/>
    <cellStyle name="Normal 3_Xl0000052" xfId="693"/>
    <cellStyle name="Normal 30" xfId="694"/>
    <cellStyle name="Normal 30 2" xfId="695"/>
    <cellStyle name="Normal 30 2 2" xfId="1662"/>
    <cellStyle name="Normal 31" xfId="696"/>
    <cellStyle name="Normal 31 2" xfId="697"/>
    <cellStyle name="Normal 31 2 2" xfId="1663"/>
    <cellStyle name="Normal 32" xfId="698"/>
    <cellStyle name="Normal 32 2" xfId="699"/>
    <cellStyle name="Normal 32 2 2" xfId="1664"/>
    <cellStyle name="Normal 33" xfId="700"/>
    <cellStyle name="Normal 33 2" xfId="701"/>
    <cellStyle name="Normal 33 2 2" xfId="1665"/>
    <cellStyle name="Normal 34" xfId="702"/>
    <cellStyle name="Normal 34 2" xfId="703"/>
    <cellStyle name="Normal 34 2 2" xfId="1666"/>
    <cellStyle name="Normal 35" xfId="704"/>
    <cellStyle name="Normal 35 2" xfId="705"/>
    <cellStyle name="Normal 35 2 2" xfId="1667"/>
    <cellStyle name="Normal 36" xfId="706"/>
    <cellStyle name="Normal 36 2" xfId="707"/>
    <cellStyle name="Normal 36 2 2" xfId="1668"/>
    <cellStyle name="Normal 37" xfId="708"/>
    <cellStyle name="Normal 37 2" xfId="709"/>
    <cellStyle name="Normal 37 2 2" xfId="1669"/>
    <cellStyle name="Normal 38" xfId="710"/>
    <cellStyle name="Normal 38 2" xfId="711"/>
    <cellStyle name="Normal 38 2 2" xfId="1670"/>
    <cellStyle name="Normal 39" xfId="712"/>
    <cellStyle name="Normal 39 2" xfId="713"/>
    <cellStyle name="Normal 39 2 2" xfId="1671"/>
    <cellStyle name="Normal 4" xfId="714"/>
    <cellStyle name="Normal 4 10" xfId="715"/>
    <cellStyle name="Normal 4 11" xfId="1070"/>
    <cellStyle name="Normal 4 2" xfId="716"/>
    <cellStyle name="Normal 4 2 2" xfId="717"/>
    <cellStyle name="Normal 4 2 3" xfId="718"/>
    <cellStyle name="Normal 4 3" xfId="719"/>
    <cellStyle name="Normal 4 3 2" xfId="720"/>
    <cellStyle name="Normal 4 3 2 2" xfId="1072"/>
    <cellStyle name="Normal 4 3 2 3" xfId="1672"/>
    <cellStyle name="Normal 4 3 3" xfId="721"/>
    <cellStyle name="Normal 4 3 4" xfId="1071"/>
    <cellStyle name="Normal 4 4" xfId="722"/>
    <cellStyle name="Normal 4 4 2" xfId="723"/>
    <cellStyle name="Normal 4 4 3" xfId="724"/>
    <cellStyle name="Normal 4 5" xfId="725"/>
    <cellStyle name="Normal 4 5 2" xfId="726"/>
    <cellStyle name="Normal 4 5 3" xfId="727"/>
    <cellStyle name="Normal 4 6" xfId="728"/>
    <cellStyle name="Normal 4 6 2" xfId="729"/>
    <cellStyle name="Normal 4 6 2 2" xfId="1673"/>
    <cellStyle name="Normal 4 6 2 2 2" xfId="1674"/>
    <cellStyle name="Normal 4 6 2 3" xfId="1675"/>
    <cellStyle name="Normal 4 6 2 4" xfId="1676"/>
    <cellStyle name="Normal 4 6 3" xfId="730"/>
    <cellStyle name="Normal 4 6 3 2" xfId="1678"/>
    <cellStyle name="Normal 4 6 3 3" xfId="1677"/>
    <cellStyle name="Normal 4 6 4" xfId="1679"/>
    <cellStyle name="Normal 4 7" xfId="731"/>
    <cellStyle name="Normal 4 7 2" xfId="732"/>
    <cellStyle name="Normal 4 7 2 2" xfId="1680"/>
    <cellStyle name="Normal 4 7 2 2 2" xfId="1681"/>
    <cellStyle name="Normal 4 7 3" xfId="733"/>
    <cellStyle name="Normal 4 7 3 2" xfId="1682"/>
    <cellStyle name="Normal 4 8" xfId="734"/>
    <cellStyle name="Normal 4 8 2" xfId="735"/>
    <cellStyle name="Normal 4 8 2 2" xfId="1684"/>
    <cellStyle name="Normal 4 8 2 3" xfId="1683"/>
    <cellStyle name="Normal 4 9" xfId="736"/>
    <cellStyle name="Normal 4 9 2" xfId="1685"/>
    <cellStyle name="Normal 40" xfId="737"/>
    <cellStyle name="Normal 40 2" xfId="738"/>
    <cellStyle name="Normal 40 2 2" xfId="1686"/>
    <cellStyle name="Normal 41" xfId="739"/>
    <cellStyle name="Normal 41 2" xfId="740"/>
    <cellStyle name="Normal 41 2 2" xfId="1687"/>
    <cellStyle name="Normal 42" xfId="741"/>
    <cellStyle name="Normal 42 2" xfId="742"/>
    <cellStyle name="Normal 42 2 2" xfId="1688"/>
    <cellStyle name="Normal 43" xfId="743"/>
    <cellStyle name="Normal 43 2" xfId="744"/>
    <cellStyle name="Normal 43 2 2" xfId="1689"/>
    <cellStyle name="Normal 44" xfId="745"/>
    <cellStyle name="Normal 44 2" xfId="746"/>
    <cellStyle name="Normal 44 2 2" xfId="1690"/>
    <cellStyle name="Normal 45" xfId="747"/>
    <cellStyle name="Normal 45 2" xfId="748"/>
    <cellStyle name="Normal 45 2 2" xfId="1691"/>
    <cellStyle name="Normal 46" xfId="749"/>
    <cellStyle name="Normal 46 2" xfId="750"/>
    <cellStyle name="Normal 46 2 2" xfId="1692"/>
    <cellStyle name="Normal 47" xfId="751"/>
    <cellStyle name="Normal 47 2" xfId="752"/>
    <cellStyle name="Normal 47 2 2" xfId="1693"/>
    <cellStyle name="Normal 48" xfId="753"/>
    <cellStyle name="Normal 48 2" xfId="754"/>
    <cellStyle name="Normal 48 2 2" xfId="1694"/>
    <cellStyle name="Normal 49" xfId="755"/>
    <cellStyle name="Normal 49 2" xfId="756"/>
    <cellStyle name="Normal 49 2 2" xfId="1695"/>
    <cellStyle name="Normal 5" xfId="757"/>
    <cellStyle name="Normal 5 2" xfId="758"/>
    <cellStyle name="Normal 5 2 2" xfId="759"/>
    <cellStyle name="Normal 5 2 3" xfId="760"/>
    <cellStyle name="Normal 5 3" xfId="761"/>
    <cellStyle name="Normal 5 3 2" xfId="762"/>
    <cellStyle name="Normal 5 3 2 2" xfId="1696"/>
    <cellStyle name="Normal 5 3 3" xfId="763"/>
    <cellStyle name="Normal 5 4" xfId="764"/>
    <cellStyle name="Normal 5 4 2" xfId="765"/>
    <cellStyle name="Normal 5 4 2 2" xfId="1697"/>
    <cellStyle name="Normal 5 5" xfId="766"/>
    <cellStyle name="Normal 5 5 2" xfId="1698"/>
    <cellStyle name="Normal 5 5 2 2" xfId="1699"/>
    <cellStyle name="Normal 5 6" xfId="767"/>
    <cellStyle name="Normal 5 6 2" xfId="1700"/>
    <cellStyle name="Normal 5 7" xfId="768"/>
    <cellStyle name="Normal 50" xfId="769"/>
    <cellStyle name="Normal 50 2" xfId="770"/>
    <cellStyle name="Normal 50 2 2" xfId="1701"/>
    <cellStyle name="Normal 51" xfId="771"/>
    <cellStyle name="Normal 51 2" xfId="772"/>
    <cellStyle name="Normal 51 2 2" xfId="1702"/>
    <cellStyle name="Normal 52" xfId="773"/>
    <cellStyle name="Normal 52 2" xfId="774"/>
    <cellStyle name="Normal 52 2 2" xfId="1703"/>
    <cellStyle name="Normal 53" xfId="775"/>
    <cellStyle name="Normal 53 2" xfId="776"/>
    <cellStyle name="Normal 53 2 2" xfId="1704"/>
    <cellStyle name="Normal 54" xfId="777"/>
    <cellStyle name="Normal 54 2" xfId="778"/>
    <cellStyle name="Normal 54 2 2" xfId="1705"/>
    <cellStyle name="Normal 55" xfId="779"/>
    <cellStyle name="Normal 55 2" xfId="780"/>
    <cellStyle name="Normal 55 2 2" xfId="1706"/>
    <cellStyle name="Normal 56" xfId="781"/>
    <cellStyle name="Normal 56 2" xfId="782"/>
    <cellStyle name="Normal 56 2 2" xfId="1707"/>
    <cellStyle name="Normal 57" xfId="783"/>
    <cellStyle name="Normal 57 2" xfId="784"/>
    <cellStyle name="Normal 57 2 2" xfId="1708"/>
    <cellStyle name="Normal 58" xfId="785"/>
    <cellStyle name="Normal 58 2" xfId="786"/>
    <cellStyle name="Normal 58 2 2" xfId="1709"/>
    <cellStyle name="Normal 59" xfId="787"/>
    <cellStyle name="Normal 59 2" xfId="788"/>
    <cellStyle name="Normal 59 2 2" xfId="1710"/>
    <cellStyle name="Normal 6" xfId="789"/>
    <cellStyle name="Normal 6 2" xfId="790"/>
    <cellStyle name="Normal 6 2 2" xfId="791"/>
    <cellStyle name="Normal 6 2 2 2" xfId="1711"/>
    <cellStyle name="Normal 6 3" xfId="792"/>
    <cellStyle name="Normal 6 3 2" xfId="1712"/>
    <cellStyle name="Normal 6 4" xfId="793"/>
    <cellStyle name="Normal 6 5" xfId="794"/>
    <cellStyle name="Normal 60" xfId="795"/>
    <cellStyle name="Normal 60 2" xfId="796"/>
    <cellStyle name="Normal 60 2 2" xfId="1713"/>
    <cellStyle name="Normal 61" xfId="797"/>
    <cellStyle name="Normal 61 2" xfId="798"/>
    <cellStyle name="Normal 61 2 2" xfId="1714"/>
    <cellStyle name="Normal 62" xfId="799"/>
    <cellStyle name="Normal 62 2" xfId="800"/>
    <cellStyle name="Normal 62 2 2" xfId="1715"/>
    <cellStyle name="Normal 63" xfId="801"/>
    <cellStyle name="Normal 63 2" xfId="802"/>
    <cellStyle name="Normal 63 2 2" xfId="1716"/>
    <cellStyle name="Normal 64" xfId="803"/>
    <cellStyle name="Normal 64 2" xfId="804"/>
    <cellStyle name="Normal 64 2 2" xfId="1717"/>
    <cellStyle name="Normal 65" xfId="805"/>
    <cellStyle name="Normal 65 2" xfId="806"/>
    <cellStyle name="Normal 65 2 2" xfId="1718"/>
    <cellStyle name="Normal 66" xfId="807"/>
    <cellStyle name="Normal 66 2" xfId="808"/>
    <cellStyle name="Normal 66 2 2" xfId="1719"/>
    <cellStyle name="Normal 67" xfId="809"/>
    <cellStyle name="Normal 67 2" xfId="810"/>
    <cellStyle name="Normal 67 2 2" xfId="1720"/>
    <cellStyle name="Normal 68" xfId="811"/>
    <cellStyle name="Normal 68 2" xfId="812"/>
    <cellStyle name="Normal 68 2 2" xfId="1721"/>
    <cellStyle name="Normal 69" xfId="813"/>
    <cellStyle name="Normal 69 2" xfId="814"/>
    <cellStyle name="Normal 69 2 2" xfId="1722"/>
    <cellStyle name="Normal 7" xfId="815"/>
    <cellStyle name="Normal 7 2" xfId="816"/>
    <cellStyle name="Normal 7 2 2" xfId="817"/>
    <cellStyle name="Normal 7 2 2 2" xfId="1723"/>
    <cellStyle name="Normal 7 3" xfId="818"/>
    <cellStyle name="Normal 7 3 2" xfId="1724"/>
    <cellStyle name="Normal 7 4" xfId="819"/>
    <cellStyle name="Normal 7 5" xfId="820"/>
    <cellStyle name="Normal 70" xfId="821"/>
    <cellStyle name="Normal 70 2" xfId="822"/>
    <cellStyle name="Normal 70 2 2" xfId="1725"/>
    <cellStyle name="Normal 71" xfId="823"/>
    <cellStyle name="Normal 71 2" xfId="824"/>
    <cellStyle name="Normal 71 2 2" xfId="1726"/>
    <cellStyle name="Normal 72" xfId="825"/>
    <cellStyle name="Normal 72 2" xfId="826"/>
    <cellStyle name="Normal 72 2 2" xfId="1727"/>
    <cellStyle name="Normal 73" xfId="827"/>
    <cellStyle name="Normal 73 2" xfId="828"/>
    <cellStyle name="Normal 73 2 2" xfId="1728"/>
    <cellStyle name="Normal 74" xfId="829"/>
    <cellStyle name="Normal 74 2" xfId="830"/>
    <cellStyle name="Normal 74 2 2" xfId="1729"/>
    <cellStyle name="Normal 75" xfId="831"/>
    <cellStyle name="Normal 75 2" xfId="832"/>
    <cellStyle name="Normal 75 2 2" xfId="1730"/>
    <cellStyle name="Normal 76" xfId="833"/>
    <cellStyle name="Normal 76 2" xfId="834"/>
    <cellStyle name="Normal 76 2 2" xfId="1731"/>
    <cellStyle name="Normal 77" xfId="835"/>
    <cellStyle name="Normal 77 2" xfId="836"/>
    <cellStyle name="Normal 77 2 2" xfId="1732"/>
    <cellStyle name="Normal 78" xfId="837"/>
    <cellStyle name="Normal 78 2" xfId="838"/>
    <cellStyle name="Normal 78 2 2" xfId="1733"/>
    <cellStyle name="Normal 79" xfId="839"/>
    <cellStyle name="Normal 79 2" xfId="840"/>
    <cellStyle name="Normal 79 2 2" xfId="1734"/>
    <cellStyle name="Normal 8" xfId="841"/>
    <cellStyle name="Normal 8 2" xfId="842"/>
    <cellStyle name="Normal 8 2 2" xfId="843"/>
    <cellStyle name="Normal 8 2 2 2" xfId="1735"/>
    <cellStyle name="Normal 8 2 3" xfId="844"/>
    <cellStyle name="Normal 8 3" xfId="845"/>
    <cellStyle name="Normal 8 3 2" xfId="846"/>
    <cellStyle name="Normal 8 3 2 2" xfId="1736"/>
    <cellStyle name="Normal 8 4" xfId="847"/>
    <cellStyle name="Normal 8 4 2" xfId="1737"/>
    <cellStyle name="Normal 8 4 2 2" xfId="1738"/>
    <cellStyle name="Normal 8 5" xfId="848"/>
    <cellStyle name="Normal 8 5 2" xfId="1739"/>
    <cellStyle name="Normal 8 6" xfId="849"/>
    <cellStyle name="Normal 80" xfId="850"/>
    <cellStyle name="Normal 80 2" xfId="851"/>
    <cellStyle name="Normal 80 2 2" xfId="1740"/>
    <cellStyle name="Normal 81" xfId="852"/>
    <cellStyle name="Normal 81 2" xfId="853"/>
    <cellStyle name="Normal 81 2 2" xfId="1741"/>
    <cellStyle name="Normal 82" xfId="854"/>
    <cellStyle name="Normal 82 2" xfId="855"/>
    <cellStyle name="Normal 82 2 2" xfId="1742"/>
    <cellStyle name="Normal 83" xfId="856"/>
    <cellStyle name="Normal 83 2" xfId="857"/>
    <cellStyle name="Normal 83 2 2" xfId="1743"/>
    <cellStyle name="Normal 84" xfId="858"/>
    <cellStyle name="Normal 84 2" xfId="859"/>
    <cellStyle name="Normal 84 2 2" xfId="1744"/>
    <cellStyle name="Normal 85" xfId="860"/>
    <cellStyle name="Normal 85 2" xfId="861"/>
    <cellStyle name="Normal 85 2 2" xfId="1745"/>
    <cellStyle name="Normal 86" xfId="862"/>
    <cellStyle name="Normal 86 2" xfId="863"/>
    <cellStyle name="Normal 86 2 2" xfId="1746"/>
    <cellStyle name="Normal 87" xfId="864"/>
    <cellStyle name="Normal 87 2" xfId="865"/>
    <cellStyle name="Normal 87 2 2" xfId="1747"/>
    <cellStyle name="Normal 88" xfId="866"/>
    <cellStyle name="Normal 88 2" xfId="867"/>
    <cellStyle name="Normal 88 2 2" xfId="1748"/>
    <cellStyle name="Normal 89" xfId="868"/>
    <cellStyle name="Normal 89 2" xfId="869"/>
    <cellStyle name="Normal 89 2 2" xfId="1749"/>
    <cellStyle name="Normal 9" xfId="870"/>
    <cellStyle name="Normal 9 2" xfId="871"/>
    <cellStyle name="Normal 9 2 2" xfId="872"/>
    <cellStyle name="Normal 9 2 2 2" xfId="1750"/>
    <cellStyle name="Normal 9 2 3" xfId="873"/>
    <cellStyle name="Normal 9 3" xfId="874"/>
    <cellStyle name="Normal 9 3 2" xfId="875"/>
    <cellStyle name="Normal 9 3 2 2" xfId="1751"/>
    <cellStyle name="Normal 9 4" xfId="876"/>
    <cellStyle name="Normal 9 4 2" xfId="1752"/>
    <cellStyle name="Normal 9 4 2 2" xfId="1753"/>
    <cellStyle name="Normal 9 5" xfId="877"/>
    <cellStyle name="Normal 9 5 2" xfId="1754"/>
    <cellStyle name="Normal 9 6" xfId="878"/>
    <cellStyle name="Normal 90" xfId="879"/>
    <cellStyle name="Normal 90 2" xfId="880"/>
    <cellStyle name="Normal 90 2 2" xfId="1755"/>
    <cellStyle name="Normal 91" xfId="881"/>
    <cellStyle name="Normal 91 2" xfId="882"/>
    <cellStyle name="Normal 91 2 2" xfId="1756"/>
    <cellStyle name="Normal 92" xfId="883"/>
    <cellStyle name="Normal 92 2" xfId="884"/>
    <cellStyle name="Normal 92 2 2" xfId="1757"/>
    <cellStyle name="Normal 93" xfId="885"/>
    <cellStyle name="Normal 93 2" xfId="886"/>
    <cellStyle name="Normal 93 2 2" xfId="1758"/>
    <cellStyle name="Normal 94" xfId="887"/>
    <cellStyle name="Normal 94 2" xfId="888"/>
    <cellStyle name="Normal 94 2 2" xfId="1759"/>
    <cellStyle name="Normal 95" xfId="889"/>
    <cellStyle name="Normal 95 2" xfId="890"/>
    <cellStyle name="Normal 95 2 2" xfId="1760"/>
    <cellStyle name="Normal 96" xfId="891"/>
    <cellStyle name="Normal 96 2" xfId="892"/>
    <cellStyle name="Normal 96 2 2" xfId="1761"/>
    <cellStyle name="Normal 97" xfId="893"/>
    <cellStyle name="Normal 97 2" xfId="894"/>
    <cellStyle name="Normal 97 2 2" xfId="1762"/>
    <cellStyle name="Normal 98" xfId="895"/>
    <cellStyle name="Normal 98 2" xfId="896"/>
    <cellStyle name="Normal 98 2 2" xfId="1763"/>
    <cellStyle name="Normal 99" xfId="897"/>
    <cellStyle name="Normal 99 2" xfId="898"/>
    <cellStyle name="Normal 99 2 2" xfId="1764"/>
    <cellStyle name="Normál_04_Tablak_foglakozas_4.1.10­_HunEng_param" xfId="899"/>
    <cellStyle name="Note 2" xfId="900"/>
    <cellStyle name="Note 2 2" xfId="901"/>
    <cellStyle name="Note 2 2 2" xfId="1074"/>
    <cellStyle name="Note 2 2 3" xfId="1765"/>
    <cellStyle name="Note 2 3" xfId="902"/>
    <cellStyle name="Note 2 4" xfId="1073"/>
    <cellStyle name="Note 2 5" xfId="1122"/>
    <cellStyle name="Note 3" xfId="903"/>
    <cellStyle name="Note 3 2" xfId="904"/>
    <cellStyle name="Note 3 2 2" xfId="1076"/>
    <cellStyle name="Note 3 2 3" xfId="1766"/>
    <cellStyle name="Note 3 3" xfId="905"/>
    <cellStyle name="Note 3 4" xfId="1075"/>
    <cellStyle name="Note 4" xfId="906"/>
    <cellStyle name="Note 4 2" xfId="907"/>
    <cellStyle name="Note 4 2 2" xfId="1078"/>
    <cellStyle name="Note 4 2 2 2" xfId="1768"/>
    <cellStyle name="Note 4 2 3" xfId="1767"/>
    <cellStyle name="Note 4 3" xfId="908"/>
    <cellStyle name="Note 4 4" xfId="1077"/>
    <cellStyle name="Note 4 4 2" xfId="1769"/>
    <cellStyle name="Note 5" xfId="909"/>
    <cellStyle name="Note 5 2" xfId="910"/>
    <cellStyle name="Note 5 2 2" xfId="1079"/>
    <cellStyle name="Note 5 2 3" xfId="1770"/>
    <cellStyle name="Note 5 3" xfId="911"/>
    <cellStyle name="Note 6" xfId="912"/>
    <cellStyle name="Note 6 2" xfId="1080"/>
    <cellStyle name="Note 6 3" xfId="1771"/>
    <cellStyle name="Output" xfId="1134" builtinId="21" customBuiltin="1"/>
    <cellStyle name="Output 2" xfId="913"/>
    <cellStyle name="Output 2 2" xfId="914"/>
    <cellStyle name="Output 2 2 2" xfId="1772"/>
    <cellStyle name="Output 2 3" xfId="915"/>
    <cellStyle name="Output 2 3 2" xfId="1773"/>
    <cellStyle name="Output 2 4" xfId="1123"/>
    <cellStyle name="Output 3" xfId="916"/>
    <cellStyle name="Output 3 2" xfId="917"/>
    <cellStyle name="Output 3 2 2" xfId="1774"/>
    <cellStyle name="Output 4" xfId="918"/>
    <cellStyle name="Percent 10" xfId="919"/>
    <cellStyle name="Percent 10 2" xfId="1081"/>
    <cellStyle name="Percent 10 3" xfId="1775"/>
    <cellStyle name="Percent 11" xfId="920"/>
    <cellStyle name="Percent 11 2" xfId="921"/>
    <cellStyle name="Percent 11 3" xfId="922"/>
    <cellStyle name="Percent 12" xfId="923"/>
    <cellStyle name="Percent 12 2" xfId="924"/>
    <cellStyle name="Percent 12 3" xfId="925"/>
    <cellStyle name="Percent 13" xfId="926"/>
    <cellStyle name="Percent 13 2" xfId="927"/>
    <cellStyle name="Percent 13 3" xfId="928"/>
    <cellStyle name="Percent 14" xfId="929"/>
    <cellStyle name="Percent 14 2" xfId="930"/>
    <cellStyle name="Percent 14 3" xfId="931"/>
    <cellStyle name="Percent 15" xfId="932"/>
    <cellStyle name="Percent 15 2" xfId="933"/>
    <cellStyle name="Percent 15 3" xfId="934"/>
    <cellStyle name="Percent 16" xfId="935"/>
    <cellStyle name="Percent 16 2" xfId="936"/>
    <cellStyle name="Percent 16 3" xfId="937"/>
    <cellStyle name="Percent 17" xfId="990"/>
    <cellStyle name="Percent 18" xfId="938"/>
    <cellStyle name="Percent 18 2" xfId="939"/>
    <cellStyle name="Percent 18 3" xfId="940"/>
    <cellStyle name="Percent 2" xfId="941"/>
    <cellStyle name="Percent 2 2" xfId="942"/>
    <cellStyle name="Percent 2 2 2" xfId="1776"/>
    <cellStyle name="Percent 2 2 3" xfId="1777"/>
    <cellStyle name="Percent 2 3" xfId="943"/>
    <cellStyle name="Percent 2 3 2" xfId="1778"/>
    <cellStyle name="Percent 2 3 3" xfId="1779"/>
    <cellStyle name="Percent 2 4" xfId="944"/>
    <cellStyle name="Percent 2 4 2" xfId="1780"/>
    <cellStyle name="Percent 2 5" xfId="1781"/>
    <cellStyle name="Percent 3" xfId="945"/>
    <cellStyle name="Percent 3 2" xfId="946"/>
    <cellStyle name="Percent 3 3" xfId="947"/>
    <cellStyle name="Percent 4" xfId="948"/>
    <cellStyle name="Percent 4 2" xfId="949"/>
    <cellStyle name="Percent 4 2 2" xfId="950"/>
    <cellStyle name="Percent 4 2 2 2" xfId="1782"/>
    <cellStyle name="Percent 4 3" xfId="951"/>
    <cellStyle name="Percent 4 3 2" xfId="1783"/>
    <cellStyle name="Percent 4 4" xfId="952"/>
    <cellStyle name="Percent 4 5" xfId="1082"/>
    <cellStyle name="Percent 5" xfId="953"/>
    <cellStyle name="Percent 5 2" xfId="1083"/>
    <cellStyle name="Percent 5 2 2" xfId="1785"/>
    <cellStyle name="Percent 5 3" xfId="1786"/>
    <cellStyle name="Percent 5 4" xfId="1784"/>
    <cellStyle name="Percent 6" xfId="954"/>
    <cellStyle name="Percent 6 2" xfId="955"/>
    <cellStyle name="Percent 6 2 2" xfId="1084"/>
    <cellStyle name="Percent 6 3" xfId="1787"/>
    <cellStyle name="Percent 7" xfId="956"/>
    <cellStyle name="Percent 7 2" xfId="957"/>
    <cellStyle name="Percent 7 3" xfId="958"/>
    <cellStyle name="Percent 8" xfId="959"/>
    <cellStyle name="Percent 8 2" xfId="960"/>
    <cellStyle name="Percent 8 3" xfId="961"/>
    <cellStyle name="Percent 9" xfId="962"/>
    <cellStyle name="Percent 9 2" xfId="963"/>
    <cellStyle name="Percent 9 3" xfId="964"/>
    <cellStyle name="Standard_Tab02-05" xfId="965"/>
    <cellStyle name="TableStyleLight1" xfId="1"/>
    <cellStyle name="Title" xfId="2" builtinId="15" customBuiltin="1"/>
    <cellStyle name="Title 2" xfId="966"/>
    <cellStyle name="Title 2 2" xfId="967"/>
    <cellStyle name="Title 2 3" xfId="968"/>
    <cellStyle name="Title 2 4" xfId="1124"/>
    <cellStyle name="Title 3" xfId="969"/>
    <cellStyle name="Title 3 2" xfId="970"/>
    <cellStyle name="Title 3 3" xfId="971"/>
    <cellStyle name="Title 4" xfId="972"/>
    <cellStyle name="Title 4 2" xfId="973"/>
    <cellStyle name="Title 4 2 2" xfId="1788"/>
    <cellStyle name="Title 5" xfId="974"/>
    <cellStyle name="Title 5 2" xfId="1789"/>
    <cellStyle name="Title 6" xfId="975"/>
    <cellStyle name="Total" xfId="1140" builtinId="25" customBuiltin="1"/>
    <cellStyle name="Total 2" xfId="976"/>
    <cellStyle name="Total 2 2" xfId="977"/>
    <cellStyle name="Total 2 2 2" xfId="1790"/>
    <cellStyle name="Total 2 3" xfId="978"/>
    <cellStyle name="Total 2 3 2" xfId="1791"/>
    <cellStyle name="Total 2 4" xfId="1125"/>
    <cellStyle name="Total 3" xfId="979"/>
    <cellStyle name="Total 3 2" xfId="980"/>
    <cellStyle name="Total 3 2 2" xfId="1792"/>
    <cellStyle name="Total 4" xfId="981"/>
    <cellStyle name="Warning Text" xfId="1138" builtinId="11" customBuiltin="1"/>
    <cellStyle name="Warning Text 2" xfId="982"/>
    <cellStyle name="Warning Text 2 2" xfId="983"/>
    <cellStyle name="Warning Text 2 2 2" xfId="1793"/>
    <cellStyle name="Warning Text 2 3" xfId="984"/>
    <cellStyle name="Warning Text 2 3 2" xfId="1794"/>
    <cellStyle name="Warning Text 2 4" xfId="1126"/>
    <cellStyle name="Warning Text 3" xfId="985"/>
    <cellStyle name="Warning Text 3 2" xfId="986"/>
    <cellStyle name="Warning Text 3 2 2" xfId="1795"/>
    <cellStyle name="Warning Text 4" xfId="987"/>
    <cellStyle name="Обычный_Report" xfId="98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30000"/>
      <rgbColor rgb="FF007D00"/>
      <rgbColor rgb="FF000080"/>
      <rgbColor rgb="FF837C21"/>
      <rgbColor rgb="FF800080"/>
      <rgbColor rgb="FF00799F"/>
      <rgbColor rgb="FFC0C0C0"/>
      <rgbColor rgb="FF808080"/>
      <rgbColor rgb="FFA7B3C8"/>
      <rgbColor rgb="FFE6B9B8"/>
      <rgbColor rgb="FFFFFFCC"/>
      <rgbColor rgb="FFCCFFFF"/>
      <rgbColor rgb="FF660066"/>
      <rgbColor rgb="FFFD877A"/>
      <rgbColor rgb="FFDCE6F2"/>
      <rgbColor rgb="FFCCCCFF"/>
      <rgbColor rgb="FFF2F2F2"/>
      <rgbColor rgb="FFFED2C2"/>
      <rgbColor rgb="FFD3E2B2"/>
      <rgbColor rgb="FFB7DEE8"/>
      <rgbColor rgb="FFE6E0EC"/>
      <rgbColor rgb="FFFDEADA"/>
      <rgbColor rgb="FFB9CDE5"/>
      <rgbColor rgb="FFEBF1DE"/>
      <rgbColor rgb="FF0ACCF5"/>
      <rgbColor rgb="FFDBEEF4"/>
      <rgbColor rgb="FFCAFCCD"/>
      <rgbColor rgb="FFFFFE9A"/>
      <rgbColor rgb="FF97CDFB"/>
      <rgbColor rgb="FFFF99CC"/>
      <rgbColor rgb="FFB99CFB"/>
      <rgbColor rgb="FFFFCB97"/>
      <rgbColor rgb="FF3366FF"/>
      <rgbColor rgb="FF3BAFD3"/>
      <rgbColor rgb="FF9AC612"/>
      <rgbColor rgb="FFFFCC00"/>
      <rgbColor rgb="FFFE8A00"/>
      <rgbColor rgb="FFFF6600"/>
      <rgbColor rgb="FF73659E"/>
      <rgbColor rgb="FF9E9E9E"/>
      <rgbColor rgb="FF003366"/>
      <rgbColor rgb="FF3D8C95"/>
      <rgbColor rgb="FF003300"/>
      <rgbColor rgb="FF363615"/>
      <rgbColor rgb="FFA93726"/>
      <rgbColor rgb="FFCCC1DA"/>
      <rgbColor rgb="FF29378F"/>
      <rgbColor rgb="FFF2DCDB"/>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creativecommons.org/licenses/by-sa/4.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FFFFFF"/>
  </sheetPr>
  <dimension ref="A1:G45"/>
  <sheetViews>
    <sheetView topLeftCell="A7" zoomScale="70" zoomScaleNormal="70" workbookViewId="0">
      <selection activeCell="K22" sqref="K22"/>
    </sheetView>
  </sheetViews>
  <sheetFormatPr defaultRowHeight="15"/>
  <cols>
    <col min="1" max="1" width="8.85546875"/>
    <col min="2" max="2" width="45.7109375"/>
    <col min="3" max="3" width="24.85546875"/>
    <col min="4" max="4" width="11.42578125"/>
    <col min="5" max="5" width="6.28515625"/>
    <col min="6" max="6" width="11.28515625" style="2"/>
    <col min="7" max="7" width="22" style="2"/>
    <col min="8" max="1022" width="8.7109375"/>
  </cols>
  <sheetData>
    <row r="1" spans="1:7" ht="47.25">
      <c r="A1" s="3" t="s">
        <v>0</v>
      </c>
      <c r="B1" s="4" t="s">
        <v>1</v>
      </c>
      <c r="C1" s="3" t="s">
        <v>2</v>
      </c>
      <c r="D1" s="5" t="s">
        <v>3</v>
      </c>
      <c r="E1" s="6" t="s">
        <v>4</v>
      </c>
      <c r="F1" s="7" t="s">
        <v>5</v>
      </c>
      <c r="G1" s="8" t="s">
        <v>6</v>
      </c>
    </row>
    <row r="2" spans="1:7" s="16" customFormat="1" ht="15.75">
      <c r="A2" s="9" t="s">
        <v>7</v>
      </c>
      <c r="B2" s="10" t="s">
        <v>8</v>
      </c>
      <c r="C2" s="11" t="s">
        <v>8</v>
      </c>
      <c r="D2" s="12">
        <v>598267</v>
      </c>
      <c r="E2" s="13">
        <v>2011</v>
      </c>
      <c r="F2" s="14" t="s">
        <v>9</v>
      </c>
      <c r="G2" s="15" t="s">
        <v>10</v>
      </c>
    </row>
    <row r="3" spans="1:7" s="16" customFormat="1" ht="15.75">
      <c r="A3" s="17" t="s">
        <v>11</v>
      </c>
      <c r="B3" s="10" t="s">
        <v>12</v>
      </c>
      <c r="C3" s="18" t="s">
        <v>12</v>
      </c>
      <c r="D3" s="12">
        <v>1764455</v>
      </c>
      <c r="E3" s="13">
        <v>2001</v>
      </c>
      <c r="F3" s="14" t="s">
        <v>9</v>
      </c>
      <c r="G3" s="15" t="s">
        <v>10</v>
      </c>
    </row>
    <row r="4" spans="1:7" s="16" customFormat="1" ht="15.75">
      <c r="A4" s="17" t="s">
        <v>13</v>
      </c>
      <c r="B4" s="19" t="s">
        <v>14</v>
      </c>
      <c r="C4" s="20" t="s">
        <v>14</v>
      </c>
      <c r="D4" s="12">
        <v>1630267</v>
      </c>
      <c r="E4" s="13">
        <v>2009</v>
      </c>
      <c r="F4" s="14" t="s">
        <v>15</v>
      </c>
      <c r="G4" s="15" t="s">
        <v>10</v>
      </c>
    </row>
    <row r="5" spans="1:7" s="16" customFormat="1" ht="15.75">
      <c r="A5" s="17" t="s">
        <v>16</v>
      </c>
      <c r="B5" s="10" t="s">
        <v>17</v>
      </c>
      <c r="C5" s="18" t="s">
        <v>17</v>
      </c>
      <c r="D5" s="12">
        <v>3681826</v>
      </c>
      <c r="E5" s="13">
        <v>2012</v>
      </c>
      <c r="F5" s="14" t="s">
        <v>18</v>
      </c>
      <c r="G5" s="15" t="s">
        <v>10</v>
      </c>
    </row>
    <row r="6" spans="1:7" s="16" customFormat="1" ht="15.75">
      <c r="A6" s="17" t="s">
        <v>19</v>
      </c>
      <c r="B6" s="19" t="s">
        <v>20</v>
      </c>
      <c r="C6" s="20" t="s">
        <v>20</v>
      </c>
      <c r="D6" s="12"/>
      <c r="E6" s="13"/>
      <c r="F6" s="14"/>
      <c r="G6" s="21"/>
    </row>
    <row r="7" spans="1:7" s="16" customFormat="1" ht="15.75">
      <c r="A7" s="17" t="s">
        <v>21</v>
      </c>
      <c r="B7" s="10" t="s">
        <v>22</v>
      </c>
      <c r="C7" s="18" t="s">
        <v>22</v>
      </c>
      <c r="D7" s="12">
        <v>2060745</v>
      </c>
      <c r="E7" s="13">
        <v>2011</v>
      </c>
      <c r="F7" s="14" t="s">
        <v>9</v>
      </c>
      <c r="G7" s="15" t="s">
        <v>10</v>
      </c>
    </row>
    <row r="8" spans="1:7" s="16" customFormat="1" ht="15.75">
      <c r="A8" s="17" t="s">
        <v>23</v>
      </c>
      <c r="B8" s="10" t="s">
        <v>24</v>
      </c>
      <c r="C8" s="18" t="s">
        <v>24</v>
      </c>
      <c r="D8" s="12"/>
      <c r="E8" s="13"/>
      <c r="F8" s="14"/>
      <c r="G8" s="21"/>
    </row>
    <row r="9" spans="1:7" s="16" customFormat="1" ht="15.75">
      <c r="A9" s="17" t="s">
        <v>25</v>
      </c>
      <c r="B9" s="10" t="s">
        <v>26</v>
      </c>
      <c r="C9" s="18" t="s">
        <v>26</v>
      </c>
      <c r="D9" s="12">
        <v>263774</v>
      </c>
      <c r="E9" s="13">
        <v>2011</v>
      </c>
      <c r="F9" s="14" t="s">
        <v>27</v>
      </c>
      <c r="G9" s="15" t="s">
        <v>10</v>
      </c>
    </row>
    <row r="10" spans="1:7" s="16" customFormat="1" ht="15.75">
      <c r="A10" s="17" t="s">
        <v>28</v>
      </c>
      <c r="B10" s="10" t="s">
        <v>29</v>
      </c>
      <c r="C10" s="18" t="s">
        <v>29</v>
      </c>
      <c r="D10" s="12">
        <v>2115886</v>
      </c>
      <c r="E10" s="13">
        <v>2011</v>
      </c>
      <c r="F10" s="14" t="s">
        <v>9</v>
      </c>
      <c r="G10" s="15" t="s">
        <v>10</v>
      </c>
    </row>
    <row r="11" spans="1:7" s="16" customFormat="1" ht="15.75">
      <c r="A11" s="17" t="s">
        <v>30</v>
      </c>
      <c r="B11" s="10" t="s">
        <v>31</v>
      </c>
      <c r="C11" s="18" t="s">
        <v>31</v>
      </c>
      <c r="D11" s="12">
        <v>1534526</v>
      </c>
      <c r="E11" s="13">
        <v>2011</v>
      </c>
      <c r="F11" s="14" t="s">
        <v>18</v>
      </c>
      <c r="G11" s="15" t="s">
        <v>10</v>
      </c>
    </row>
    <row r="12" spans="1:7" s="16" customFormat="1" ht="15.75">
      <c r="A12" s="17" t="s">
        <v>32</v>
      </c>
      <c r="B12" s="10" t="s">
        <v>33</v>
      </c>
      <c r="C12" s="18" t="s">
        <v>33</v>
      </c>
      <c r="D12" s="12">
        <v>214831</v>
      </c>
      <c r="E12" s="13">
        <v>2011</v>
      </c>
      <c r="F12" s="14" t="s">
        <v>9</v>
      </c>
      <c r="G12" s="15" t="s">
        <v>10</v>
      </c>
    </row>
    <row r="13" spans="1:7" s="16" customFormat="1" ht="15.75">
      <c r="A13" s="17" t="s">
        <v>34</v>
      </c>
      <c r="B13" s="10" t="s">
        <v>35</v>
      </c>
      <c r="C13" s="18" t="s">
        <v>35</v>
      </c>
      <c r="D13" s="12">
        <v>1258095</v>
      </c>
      <c r="E13" s="13">
        <v>2012</v>
      </c>
      <c r="F13" s="14" t="s">
        <v>18</v>
      </c>
      <c r="G13" s="15" t="s">
        <v>10</v>
      </c>
    </row>
    <row r="14" spans="1:7" s="16" customFormat="1" ht="15.75">
      <c r="A14" s="17" t="s">
        <v>36</v>
      </c>
      <c r="B14" s="10" t="s">
        <v>37</v>
      </c>
      <c r="C14" s="18" t="s">
        <v>37</v>
      </c>
      <c r="D14" s="12">
        <v>14916650</v>
      </c>
      <c r="E14" s="13">
        <v>2000</v>
      </c>
      <c r="F14" s="14" t="s">
        <v>27</v>
      </c>
      <c r="G14" s="15" t="s">
        <v>10</v>
      </c>
    </row>
    <row r="15" spans="1:7" s="16" customFormat="1" ht="15.75">
      <c r="A15" s="17" t="s">
        <v>38</v>
      </c>
      <c r="B15" s="10" t="s">
        <v>39</v>
      </c>
      <c r="C15" s="18" t="s">
        <v>39</v>
      </c>
      <c r="D15" s="12">
        <v>18204355</v>
      </c>
      <c r="E15" s="13">
        <v>2011</v>
      </c>
      <c r="F15" s="14" t="s">
        <v>18</v>
      </c>
      <c r="G15" s="15" t="s">
        <v>10</v>
      </c>
    </row>
    <row r="16" spans="1:7" s="16" customFormat="1" ht="15.75">
      <c r="A16" s="17" t="s">
        <v>40</v>
      </c>
      <c r="B16" s="10" t="s">
        <v>41</v>
      </c>
      <c r="C16" s="18" t="s">
        <v>41</v>
      </c>
      <c r="D16" s="12">
        <v>3071950</v>
      </c>
      <c r="E16" s="13">
        <v>2001</v>
      </c>
      <c r="F16" s="14" t="s">
        <v>9</v>
      </c>
      <c r="G16" s="15" t="s">
        <v>10</v>
      </c>
    </row>
    <row r="17" spans="1:7" s="16" customFormat="1" ht="15.75">
      <c r="A17" s="17" t="s">
        <v>42</v>
      </c>
      <c r="B17" s="10" t="s">
        <v>43</v>
      </c>
      <c r="C17" s="18" t="s">
        <v>43</v>
      </c>
      <c r="D17" s="12"/>
      <c r="E17" s="13"/>
      <c r="F17" s="14"/>
      <c r="G17" s="21"/>
    </row>
    <row r="18" spans="1:7" s="16" customFormat="1" ht="15.75">
      <c r="A18" s="17" t="s">
        <v>44</v>
      </c>
      <c r="B18" s="10" t="s">
        <v>45</v>
      </c>
      <c r="C18" s="18" t="s">
        <v>45</v>
      </c>
      <c r="D18" s="12">
        <v>2702183</v>
      </c>
      <c r="E18" s="13">
        <v>2001</v>
      </c>
      <c r="F18" s="14" t="s">
        <v>9</v>
      </c>
      <c r="G18" s="15" t="s">
        <v>10</v>
      </c>
    </row>
    <row r="19" spans="1:7" s="16" customFormat="1" ht="15.75">
      <c r="A19" s="17" t="s">
        <v>46</v>
      </c>
      <c r="B19" s="10" t="s">
        <v>47</v>
      </c>
      <c r="C19" s="18" t="s">
        <v>47</v>
      </c>
      <c r="D19" s="12"/>
      <c r="E19" s="13"/>
      <c r="F19" s="14"/>
      <c r="G19" s="21"/>
    </row>
    <row r="20" spans="1:7" s="16" customFormat="1" ht="15.75">
      <c r="A20" s="17" t="s">
        <v>48</v>
      </c>
      <c r="B20" s="10" t="s">
        <v>49</v>
      </c>
      <c r="C20" s="18" t="s">
        <v>49</v>
      </c>
      <c r="D20" s="12">
        <f>Dwellings!D20/DperB!D20</f>
        <v>1881929.2452830188</v>
      </c>
      <c r="E20" s="13">
        <v>2011</v>
      </c>
      <c r="F20" s="26" t="s">
        <v>262</v>
      </c>
      <c r="G20" s="30" t="s">
        <v>10</v>
      </c>
    </row>
    <row r="21" spans="1:7" s="16" customFormat="1" ht="15.75">
      <c r="A21" s="17" t="s">
        <v>50</v>
      </c>
      <c r="B21" s="10" t="s">
        <v>51</v>
      </c>
      <c r="C21" s="18" t="s">
        <v>51</v>
      </c>
      <c r="D21" s="73">
        <v>11226595</v>
      </c>
      <c r="E21" s="13">
        <v>2001</v>
      </c>
      <c r="F21" s="14" t="s">
        <v>9</v>
      </c>
      <c r="G21" s="15" t="s">
        <v>10</v>
      </c>
    </row>
    <row r="22" spans="1:7" s="16" customFormat="1" ht="15.75">
      <c r="A22" s="17" t="s">
        <v>52</v>
      </c>
      <c r="B22" s="10" t="s">
        <v>53</v>
      </c>
      <c r="C22" s="10" t="s">
        <v>53</v>
      </c>
      <c r="D22" s="12">
        <v>247680</v>
      </c>
      <c r="E22" s="13">
        <v>2011</v>
      </c>
      <c r="F22" s="14" t="s">
        <v>9</v>
      </c>
      <c r="G22" s="15" t="s">
        <v>10</v>
      </c>
    </row>
    <row r="23" spans="1:7" s="16" customFormat="1" ht="15.75">
      <c r="A23" s="17" t="s">
        <v>54</v>
      </c>
      <c r="B23" s="10" t="s">
        <v>55</v>
      </c>
      <c r="C23" s="18" t="s">
        <v>55</v>
      </c>
      <c r="D23" s="12">
        <v>352087</v>
      </c>
      <c r="E23" s="13">
        <v>2009</v>
      </c>
      <c r="F23" s="14" t="s">
        <v>18</v>
      </c>
      <c r="G23" s="15" t="s">
        <v>10</v>
      </c>
    </row>
    <row r="24" spans="1:7" s="16" customFormat="1" ht="15.75">
      <c r="A24" s="17" t="s">
        <v>56</v>
      </c>
      <c r="B24" s="10" t="s">
        <v>57</v>
      </c>
      <c r="C24" s="18" t="s">
        <v>57</v>
      </c>
      <c r="D24" s="12">
        <v>10383</v>
      </c>
      <c r="E24" s="13">
        <v>2010</v>
      </c>
      <c r="F24" s="22" t="s">
        <v>9</v>
      </c>
      <c r="G24" s="15" t="s">
        <v>10</v>
      </c>
    </row>
    <row r="25" spans="1:7" s="16" customFormat="1" ht="15.75">
      <c r="A25" s="17" t="s">
        <v>58</v>
      </c>
      <c r="B25" s="10" t="s">
        <v>59</v>
      </c>
      <c r="C25" s="18" t="s">
        <v>59</v>
      </c>
      <c r="D25" s="12">
        <v>511321</v>
      </c>
      <c r="E25" s="13">
        <v>2001</v>
      </c>
      <c r="F25" s="14" t="s">
        <v>9</v>
      </c>
      <c r="G25" s="15" t="s">
        <v>10</v>
      </c>
    </row>
    <row r="26" spans="1:7" s="16" customFormat="1" ht="15.75">
      <c r="A26" s="17" t="s">
        <v>60</v>
      </c>
      <c r="B26" s="10" t="s">
        <v>61</v>
      </c>
      <c r="C26" s="18" t="s">
        <v>61</v>
      </c>
      <c r="D26" s="12">
        <v>119600</v>
      </c>
      <c r="E26" s="13">
        <v>2001</v>
      </c>
      <c r="F26" s="14" t="s">
        <v>9</v>
      </c>
      <c r="G26" s="15" t="s">
        <v>10</v>
      </c>
    </row>
    <row r="27" spans="1:7" s="16" customFormat="1" ht="15.75">
      <c r="A27" s="17" t="s">
        <v>62</v>
      </c>
      <c r="B27" s="10" t="s">
        <v>63</v>
      </c>
      <c r="C27" s="18" t="s">
        <v>64</v>
      </c>
      <c r="D27" s="12">
        <v>446235</v>
      </c>
      <c r="E27" s="13">
        <v>2002</v>
      </c>
      <c r="F27" s="14" t="s">
        <v>9</v>
      </c>
      <c r="G27" s="15" t="s">
        <v>10</v>
      </c>
    </row>
    <row r="28" spans="1:7" s="16" customFormat="1" ht="15.75">
      <c r="A28" s="17" t="s">
        <v>65</v>
      </c>
      <c r="B28" s="10" t="s">
        <v>66</v>
      </c>
      <c r="C28" s="18" t="s">
        <v>66</v>
      </c>
      <c r="D28" s="12">
        <v>94399</v>
      </c>
      <c r="E28" s="13">
        <v>2005</v>
      </c>
      <c r="F28" s="14" t="s">
        <v>67</v>
      </c>
      <c r="G28" s="15" t="s">
        <v>10</v>
      </c>
    </row>
    <row r="29" spans="1:7" s="16" customFormat="1" ht="15.75">
      <c r="A29" s="17" t="s">
        <v>68</v>
      </c>
      <c r="B29" s="19" t="s">
        <v>69</v>
      </c>
      <c r="C29" s="20" t="s">
        <v>70</v>
      </c>
      <c r="D29" s="12"/>
      <c r="E29" s="13"/>
      <c r="F29" s="14"/>
      <c r="G29" s="21"/>
    </row>
    <row r="30" spans="1:7" s="16" customFormat="1" ht="15.75">
      <c r="A30" s="17" t="s">
        <v>71</v>
      </c>
      <c r="B30" s="10" t="s">
        <v>72</v>
      </c>
      <c r="C30" s="18" t="s">
        <v>72</v>
      </c>
      <c r="D30" s="12"/>
      <c r="E30" s="13"/>
      <c r="F30" s="22"/>
      <c r="G30" s="21"/>
    </row>
    <row r="31" spans="1:7" s="16" customFormat="1" ht="15.75">
      <c r="A31" s="17" t="s">
        <v>73</v>
      </c>
      <c r="B31" s="19" t="s">
        <v>74</v>
      </c>
      <c r="C31" s="20" t="s">
        <v>74</v>
      </c>
      <c r="D31" s="12"/>
      <c r="E31" s="13"/>
      <c r="F31" s="14"/>
      <c r="G31" s="21"/>
    </row>
    <row r="32" spans="1:7" s="16" customFormat="1" ht="15.75">
      <c r="A32" s="17" t="s">
        <v>75</v>
      </c>
      <c r="B32" s="10" t="s">
        <v>76</v>
      </c>
      <c r="C32" s="18" t="s">
        <v>76</v>
      </c>
      <c r="D32" s="12">
        <f>Dwellings!D32/DperB!D32</f>
        <v>3160040.4347826089</v>
      </c>
      <c r="E32" s="13">
        <v>2011</v>
      </c>
      <c r="F32" s="26" t="s">
        <v>262</v>
      </c>
      <c r="G32" s="30" t="s">
        <v>10</v>
      </c>
    </row>
    <row r="33" spans="1:7" s="16" customFormat="1" ht="15.75">
      <c r="A33" s="17" t="s">
        <v>77</v>
      </c>
      <c r="B33" s="10" t="s">
        <v>78</v>
      </c>
      <c r="C33" s="18" t="s">
        <v>78</v>
      </c>
      <c r="D33" s="12">
        <v>1466389</v>
      </c>
      <c r="E33" s="13">
        <v>2011</v>
      </c>
      <c r="F33" s="14" t="s">
        <v>18</v>
      </c>
      <c r="G33" s="15" t="s">
        <v>10</v>
      </c>
    </row>
    <row r="34" spans="1:7" s="16" customFormat="1" ht="15.75">
      <c r="A34" s="17" t="s">
        <v>79</v>
      </c>
      <c r="B34" s="10" t="s">
        <v>80</v>
      </c>
      <c r="C34" s="18" t="s">
        <v>80</v>
      </c>
      <c r="D34" s="12">
        <v>6006608</v>
      </c>
      <c r="E34" s="13">
        <v>2011</v>
      </c>
      <c r="F34" s="14" t="s">
        <v>18</v>
      </c>
      <c r="G34" s="15" t="s">
        <v>10</v>
      </c>
    </row>
    <row r="35" spans="1:7" s="16" customFormat="1" ht="15.75">
      <c r="A35" s="17" t="s">
        <v>81</v>
      </c>
      <c r="B35" s="10" t="s">
        <v>82</v>
      </c>
      <c r="C35" s="18" t="s">
        <v>82</v>
      </c>
      <c r="D35" s="12">
        <v>3518152</v>
      </c>
      <c r="E35" s="13">
        <v>2011</v>
      </c>
      <c r="F35" s="14" t="s">
        <v>9</v>
      </c>
      <c r="G35" s="15" t="s">
        <v>10</v>
      </c>
    </row>
    <row r="36" spans="1:7" s="16" customFormat="1" ht="15.75">
      <c r="A36" s="17" t="s">
        <v>83</v>
      </c>
      <c r="B36" s="10" t="s">
        <v>84</v>
      </c>
      <c r="C36" s="18" t="s">
        <v>84</v>
      </c>
      <c r="D36" s="12">
        <v>5104662</v>
      </c>
      <c r="E36" s="13">
        <v>2011</v>
      </c>
      <c r="F36" s="14" t="s">
        <v>9</v>
      </c>
      <c r="G36" s="15" t="s">
        <v>10</v>
      </c>
    </row>
    <row r="37" spans="1:7" s="16" customFormat="1" ht="15.75">
      <c r="A37" s="17" t="s">
        <v>85</v>
      </c>
      <c r="B37" s="19" t="s">
        <v>86</v>
      </c>
      <c r="C37" s="20" t="s">
        <v>86</v>
      </c>
      <c r="D37" s="12"/>
      <c r="E37" s="13"/>
      <c r="F37" s="14"/>
      <c r="G37" s="21"/>
    </row>
    <row r="38" spans="1:7" s="16" customFormat="1" ht="15.75">
      <c r="A38" s="17" t="s">
        <v>87</v>
      </c>
      <c r="B38" s="10" t="s">
        <v>88</v>
      </c>
      <c r="C38" s="18" t="s">
        <v>88</v>
      </c>
      <c r="D38" s="12">
        <v>1192897</v>
      </c>
      <c r="E38" s="13">
        <v>2001</v>
      </c>
      <c r="F38" s="14" t="s">
        <v>9</v>
      </c>
      <c r="G38" s="15" t="s">
        <v>10</v>
      </c>
    </row>
    <row r="39" spans="1:7" s="16" customFormat="1" ht="15.75">
      <c r="A39" s="17" t="s">
        <v>89</v>
      </c>
      <c r="B39" s="10" t="s">
        <v>90</v>
      </c>
      <c r="C39" s="18" t="s">
        <v>90</v>
      </c>
      <c r="D39" s="12">
        <v>504897</v>
      </c>
      <c r="E39" s="13">
        <v>2011</v>
      </c>
      <c r="F39" s="14" t="s">
        <v>9</v>
      </c>
      <c r="G39" s="15" t="s">
        <v>10</v>
      </c>
    </row>
    <row r="40" spans="1:7" s="16" customFormat="1" ht="15.75">
      <c r="A40" s="17" t="s">
        <v>91</v>
      </c>
      <c r="B40" s="10" t="s">
        <v>92</v>
      </c>
      <c r="C40" s="18" t="s">
        <v>92</v>
      </c>
      <c r="D40" s="12">
        <v>9730999</v>
      </c>
      <c r="E40" s="13">
        <v>2011</v>
      </c>
      <c r="F40" s="14" t="s">
        <v>9</v>
      </c>
      <c r="G40" s="15" t="s">
        <v>10</v>
      </c>
    </row>
    <row r="41" spans="1:7" s="16" customFormat="1" ht="15.75">
      <c r="A41" s="17" t="s">
        <v>93</v>
      </c>
      <c r="B41" s="10" t="s">
        <v>94</v>
      </c>
      <c r="C41" s="18" t="s">
        <v>94</v>
      </c>
      <c r="D41" s="12">
        <v>2054000</v>
      </c>
      <c r="E41" s="13">
        <v>2005</v>
      </c>
      <c r="F41" s="14" t="s">
        <v>27</v>
      </c>
      <c r="G41" s="15" t="s">
        <v>10</v>
      </c>
    </row>
    <row r="42" spans="1:7" s="16" customFormat="1" ht="15.75">
      <c r="A42" s="17" t="s">
        <v>95</v>
      </c>
      <c r="B42" s="10" t="s">
        <v>96</v>
      </c>
      <c r="C42" s="18" t="s">
        <v>96</v>
      </c>
      <c r="D42" s="12">
        <v>1656864</v>
      </c>
      <c r="E42" s="13">
        <v>2011</v>
      </c>
      <c r="F42" s="14" t="s">
        <v>18</v>
      </c>
      <c r="G42" s="15" t="s">
        <v>10</v>
      </c>
    </row>
    <row r="43" spans="1:7" s="16" customFormat="1" ht="15.75">
      <c r="A43" s="17" t="s">
        <v>97</v>
      </c>
      <c r="B43" s="10" t="s">
        <v>98</v>
      </c>
      <c r="C43" s="18" t="s">
        <v>98</v>
      </c>
      <c r="D43" s="12">
        <v>6810635</v>
      </c>
      <c r="E43" s="13">
        <v>2000</v>
      </c>
      <c r="F43" s="14" t="s">
        <v>9</v>
      </c>
      <c r="G43" s="15" t="s">
        <v>10</v>
      </c>
    </row>
    <row r="44" spans="1:7" ht="15.75">
      <c r="A44" s="17" t="s">
        <v>99</v>
      </c>
      <c r="B44" s="19" t="s">
        <v>100</v>
      </c>
      <c r="C44" s="20" t="s">
        <v>100</v>
      </c>
      <c r="D44" s="12"/>
      <c r="E44" s="13"/>
      <c r="F44" s="14"/>
      <c r="G44" s="21"/>
    </row>
    <row r="45" spans="1:7" ht="15.75">
      <c r="A45" s="17" t="s">
        <v>101</v>
      </c>
      <c r="B45" s="10" t="s">
        <v>102</v>
      </c>
      <c r="C45" s="18" t="s">
        <v>102</v>
      </c>
      <c r="D45" s="12">
        <f>Dwellings!D45/DperB!D45</f>
        <v>14890058.479532164</v>
      </c>
      <c r="E45" s="13">
        <v>2001</v>
      </c>
      <c r="F45" s="26" t="s">
        <v>262</v>
      </c>
      <c r="G45" s="27" t="s">
        <v>10</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sheetPr>
    <tabColor rgb="FFFFFFFF"/>
  </sheetPr>
  <dimension ref="A1:BV15"/>
  <sheetViews>
    <sheetView zoomScale="70" zoomScaleNormal="70" workbookViewId="0">
      <pane xSplit="3" ySplit="1" topLeftCell="Q2" activePane="bottomRight" state="frozen"/>
      <selection pane="topRight" activeCell="D1" sqref="D1"/>
      <selection pane="bottomLeft" activeCell="A2" sqref="A2"/>
      <selection pane="bottomRight"/>
    </sheetView>
  </sheetViews>
  <sheetFormatPr defaultRowHeight="15"/>
  <cols>
    <col min="1" max="1" width="8.85546875"/>
    <col min="2" max="3" width="24.85546875"/>
    <col min="43" max="44" width="9.140625" style="16"/>
  </cols>
  <sheetData>
    <row r="1" spans="1:74" ht="31.5">
      <c r="A1" s="3" t="s">
        <v>0</v>
      </c>
      <c r="B1" s="4" t="s">
        <v>1</v>
      </c>
      <c r="C1" s="3" t="s">
        <v>2</v>
      </c>
      <c r="D1" s="41" t="s">
        <v>176</v>
      </c>
      <c r="E1" s="41" t="s">
        <v>202</v>
      </c>
      <c r="F1" s="41" t="s">
        <v>184</v>
      </c>
      <c r="G1" s="41" t="s">
        <v>203</v>
      </c>
      <c r="H1" s="41" t="s">
        <v>177</v>
      </c>
      <c r="I1" s="41" t="s">
        <v>175</v>
      </c>
      <c r="J1" t="s">
        <v>204</v>
      </c>
      <c r="K1" t="s">
        <v>205</v>
      </c>
      <c r="L1" t="s">
        <v>206</v>
      </c>
      <c r="M1" t="s">
        <v>207</v>
      </c>
      <c r="N1" t="s">
        <v>208</v>
      </c>
      <c r="O1" t="s">
        <v>209</v>
      </c>
      <c r="P1" t="s">
        <v>210</v>
      </c>
      <c r="Q1" t="s">
        <v>211</v>
      </c>
      <c r="R1" t="s">
        <v>210</v>
      </c>
      <c r="S1" t="s">
        <v>182</v>
      </c>
      <c r="T1" t="s">
        <v>212</v>
      </c>
      <c r="U1" t="s">
        <v>213</v>
      </c>
      <c r="V1" t="s">
        <v>214</v>
      </c>
      <c r="W1" t="s">
        <v>215</v>
      </c>
      <c r="X1" t="s">
        <v>216</v>
      </c>
      <c r="Y1" t="s">
        <v>217</v>
      </c>
      <c r="Z1" t="s">
        <v>203</v>
      </c>
      <c r="AA1" t="s">
        <v>218</v>
      </c>
      <c r="AB1" t="s">
        <v>202</v>
      </c>
      <c r="AC1" t="s">
        <v>219</v>
      </c>
      <c r="AD1" t="s">
        <v>220</v>
      </c>
      <c r="AE1" t="s">
        <v>181</v>
      </c>
      <c r="AF1" t="s">
        <v>221</v>
      </c>
      <c r="AG1" t="s">
        <v>182</v>
      </c>
      <c r="AH1" t="s">
        <v>175</v>
      </c>
      <c r="AI1" t="s">
        <v>193</v>
      </c>
      <c r="AJ1" s="16" t="s">
        <v>267</v>
      </c>
      <c r="AK1" s="16" t="s">
        <v>268</v>
      </c>
      <c r="AL1" t="s">
        <v>222</v>
      </c>
      <c r="AM1" t="s">
        <v>223</v>
      </c>
      <c r="AN1" t="s">
        <v>224</v>
      </c>
      <c r="AO1" t="s">
        <v>225</v>
      </c>
      <c r="AP1" t="s">
        <v>226</v>
      </c>
      <c r="AQ1" s="16" t="s">
        <v>292</v>
      </c>
      <c r="AR1" s="16" t="s">
        <v>295</v>
      </c>
      <c r="AS1" s="50" t="s">
        <v>227</v>
      </c>
      <c r="AT1" s="50" t="s">
        <v>228</v>
      </c>
      <c r="AU1" s="50" t="s">
        <v>229</v>
      </c>
      <c r="AV1" s="50" t="s">
        <v>230</v>
      </c>
      <c r="AW1" s="50" t="s">
        <v>231</v>
      </c>
      <c r="AX1" s="50" t="s">
        <v>233</v>
      </c>
      <c r="AY1" s="50" t="s">
        <v>234</v>
      </c>
      <c r="AZ1" s="50" t="s">
        <v>235</v>
      </c>
      <c r="BA1" s="50" t="s">
        <v>236</v>
      </c>
      <c r="BB1" s="50" t="s">
        <v>237</v>
      </c>
      <c r="BC1" s="50" t="s">
        <v>238</v>
      </c>
      <c r="BD1" s="50" t="s">
        <v>239</v>
      </c>
      <c r="BE1" s="50" t="s">
        <v>240</v>
      </c>
      <c r="BF1" s="50" t="s">
        <v>241</v>
      </c>
      <c r="BG1" s="50" t="s">
        <v>242</v>
      </c>
      <c r="BH1" s="50" t="s">
        <v>243</v>
      </c>
      <c r="BI1" s="50" t="s">
        <v>244</v>
      </c>
      <c r="BJ1" s="50" t="s">
        <v>245</v>
      </c>
      <c r="BK1" s="50" t="s">
        <v>246</v>
      </c>
      <c r="BL1" s="50" t="s">
        <v>247</v>
      </c>
      <c r="BM1" s="50" t="s">
        <v>248</v>
      </c>
      <c r="BN1" s="50" t="s">
        <v>249</v>
      </c>
      <c r="BO1" s="50" t="s">
        <v>250</v>
      </c>
      <c r="BP1" s="50" t="s">
        <v>251</v>
      </c>
      <c r="BQ1" s="54" t="s">
        <v>256</v>
      </c>
      <c r="BR1" s="54" t="s">
        <v>257</v>
      </c>
      <c r="BS1" s="54" t="s">
        <v>258</v>
      </c>
      <c r="BT1" s="54" t="s">
        <v>259</v>
      </c>
      <c r="BU1" s="54" t="s">
        <v>260</v>
      </c>
      <c r="BV1" s="54" t="s">
        <v>261</v>
      </c>
    </row>
    <row r="2" spans="1:74" ht="15.75">
      <c r="A2" s="28" t="s">
        <v>13</v>
      </c>
      <c r="B2" s="24" t="s">
        <v>14</v>
      </c>
      <c r="C2" s="24" t="s">
        <v>14</v>
      </c>
      <c r="D2" s="43">
        <v>0.35</v>
      </c>
      <c r="E2" s="43">
        <v>0.32</v>
      </c>
      <c r="F2" s="43">
        <v>0.05</v>
      </c>
      <c r="G2" s="43">
        <v>0</v>
      </c>
      <c r="H2" s="43">
        <v>0.24</v>
      </c>
      <c r="I2" s="43">
        <v>0.04</v>
      </c>
    </row>
    <row r="3" spans="1:74" ht="15.75">
      <c r="A3" s="28" t="s">
        <v>46</v>
      </c>
      <c r="B3" s="24" t="s">
        <v>47</v>
      </c>
      <c r="C3" s="18" t="s">
        <v>47</v>
      </c>
      <c r="J3">
        <v>0.56000000000000005</v>
      </c>
      <c r="K3">
        <v>0</v>
      </c>
      <c r="L3">
        <v>0</v>
      </c>
      <c r="M3">
        <v>0.28999999999999998</v>
      </c>
      <c r="N3">
        <v>0</v>
      </c>
      <c r="O3">
        <v>0</v>
      </c>
      <c r="P3">
        <v>0.13</v>
      </c>
      <c r="Q3">
        <v>0.03</v>
      </c>
    </row>
    <row r="4" spans="1:74" ht="15.75">
      <c r="A4" s="28" t="s">
        <v>95</v>
      </c>
      <c r="B4" s="24" t="s">
        <v>96</v>
      </c>
      <c r="C4" s="18" t="s">
        <v>96</v>
      </c>
      <c r="R4">
        <v>0.02</v>
      </c>
      <c r="S4">
        <v>0.06</v>
      </c>
      <c r="T4">
        <v>0.14000000000000001</v>
      </c>
      <c r="U4">
        <v>0.18</v>
      </c>
      <c r="V4">
        <v>0.11</v>
      </c>
      <c r="W4">
        <v>7.0000000000000007E-2</v>
      </c>
      <c r="X4">
        <v>0.06</v>
      </c>
      <c r="Y4">
        <v>0.04</v>
      </c>
      <c r="Z4">
        <v>0.05</v>
      </c>
      <c r="AA4">
        <v>0.02</v>
      </c>
      <c r="AB4">
        <v>0.2</v>
      </c>
      <c r="AC4">
        <v>0.01</v>
      </c>
      <c r="AD4">
        <v>0.01</v>
      </c>
      <c r="AE4">
        <v>0.03</v>
      </c>
      <c r="AF4">
        <v>0.01</v>
      </c>
    </row>
    <row r="5" spans="1:74" ht="15.75">
      <c r="A5" s="28" t="s">
        <v>85</v>
      </c>
      <c r="B5" s="29" t="s">
        <v>86</v>
      </c>
      <c r="C5" s="20" t="s">
        <v>86</v>
      </c>
      <c r="AG5">
        <v>0.05</v>
      </c>
      <c r="AH5">
        <v>0.03</v>
      </c>
      <c r="AI5">
        <v>0.11</v>
      </c>
      <c r="AJ5">
        <v>0.12</v>
      </c>
      <c r="AK5">
        <v>0.21</v>
      </c>
      <c r="AL5">
        <v>0.19</v>
      </c>
      <c r="AM5">
        <v>0.1</v>
      </c>
      <c r="AN5">
        <v>0.12</v>
      </c>
      <c r="AO5">
        <v>0.03</v>
      </c>
      <c r="AP5">
        <v>0.04</v>
      </c>
    </row>
    <row r="6" spans="1:74" ht="15.75">
      <c r="A6" s="28" t="s">
        <v>23</v>
      </c>
      <c r="B6" s="24" t="s">
        <v>24</v>
      </c>
      <c r="C6" s="18" t="s">
        <v>24</v>
      </c>
      <c r="AG6">
        <v>7.0000000000000007E-2</v>
      </c>
      <c r="AH6">
        <v>0.01</v>
      </c>
      <c r="AI6">
        <v>0.05</v>
      </c>
      <c r="AJ6">
        <v>0.15</v>
      </c>
      <c r="AK6">
        <v>0.27</v>
      </c>
      <c r="AL6">
        <v>0.34</v>
      </c>
      <c r="AM6">
        <v>0.03</v>
      </c>
      <c r="AN6">
        <v>0.02</v>
      </c>
      <c r="AO6">
        <v>0.03</v>
      </c>
      <c r="AP6">
        <v>0.04</v>
      </c>
    </row>
    <row r="7" spans="1:74" ht="15.75">
      <c r="A7" s="28" t="s">
        <v>19</v>
      </c>
      <c r="B7" s="29" t="s">
        <v>20</v>
      </c>
      <c r="C7" s="20" t="s">
        <v>20</v>
      </c>
      <c r="AG7">
        <v>7.0000000000000007E-2</v>
      </c>
      <c r="AI7">
        <v>0.02</v>
      </c>
      <c r="AJ7">
        <v>0.05</v>
      </c>
      <c r="AK7">
        <v>0.46</v>
      </c>
      <c r="AL7">
        <v>0.39</v>
      </c>
      <c r="AP7">
        <v>0.01</v>
      </c>
    </row>
    <row r="8" spans="1:74" ht="15.75">
      <c r="A8" s="28" t="s">
        <v>73</v>
      </c>
      <c r="B8" s="29" t="s">
        <v>74</v>
      </c>
      <c r="C8" s="20" t="s">
        <v>74</v>
      </c>
      <c r="AG8">
        <v>0.03</v>
      </c>
      <c r="AH8">
        <v>0.1</v>
      </c>
      <c r="AI8">
        <v>0.12</v>
      </c>
      <c r="AJ8">
        <v>0.16</v>
      </c>
      <c r="AK8">
        <v>0.14000000000000001</v>
      </c>
      <c r="AL8">
        <v>0.22</v>
      </c>
      <c r="AQ8" s="16">
        <v>0.08</v>
      </c>
      <c r="AR8" s="16">
        <v>0.15</v>
      </c>
    </row>
    <row r="9" spans="1:74" ht="15.75">
      <c r="A9" s="28" t="s">
        <v>42</v>
      </c>
      <c r="B9" s="24" t="s">
        <v>43</v>
      </c>
      <c r="C9" s="18" t="s">
        <v>43</v>
      </c>
      <c r="AS9" s="48">
        <v>0</v>
      </c>
      <c r="AT9" s="48">
        <v>0</v>
      </c>
      <c r="AU9" s="48">
        <v>0</v>
      </c>
      <c r="AV9" s="48">
        <v>0</v>
      </c>
      <c r="AW9" s="48">
        <v>0</v>
      </c>
      <c r="AX9" s="48">
        <v>0</v>
      </c>
      <c r="AY9" s="48">
        <v>0</v>
      </c>
      <c r="AZ9" s="48">
        <v>0</v>
      </c>
      <c r="BA9" s="48">
        <v>0</v>
      </c>
      <c r="BB9" s="48">
        <v>0</v>
      </c>
      <c r="BC9" s="48">
        <v>0</v>
      </c>
      <c r="BD9" s="48">
        <v>0</v>
      </c>
      <c r="BE9" s="48">
        <v>0</v>
      </c>
      <c r="BF9" s="48">
        <v>0</v>
      </c>
      <c r="BG9" s="48">
        <v>0</v>
      </c>
      <c r="BH9" s="48">
        <v>0</v>
      </c>
      <c r="BI9" s="48">
        <v>0</v>
      </c>
      <c r="BJ9" s="48">
        <v>0</v>
      </c>
      <c r="BK9" s="48">
        <v>0</v>
      </c>
      <c r="BL9" s="48">
        <v>0.3</v>
      </c>
      <c r="BM9" s="48">
        <v>0.7</v>
      </c>
      <c r="BN9" s="48">
        <v>0</v>
      </c>
      <c r="BO9" s="48">
        <v>0</v>
      </c>
      <c r="BP9" s="48">
        <v>0</v>
      </c>
    </row>
    <row r="10" spans="1:74" ht="15.75">
      <c r="A10" s="28" t="s">
        <v>56</v>
      </c>
      <c r="B10" s="24" t="s">
        <v>57</v>
      </c>
      <c r="C10" s="18" t="s">
        <v>57</v>
      </c>
      <c r="AS10" s="48">
        <v>0.01</v>
      </c>
      <c r="AT10" s="48">
        <v>0</v>
      </c>
      <c r="AU10" s="48">
        <v>0</v>
      </c>
      <c r="AV10" s="48">
        <v>0</v>
      </c>
      <c r="AW10" s="48">
        <v>0.02</v>
      </c>
      <c r="AX10" s="48">
        <v>0</v>
      </c>
      <c r="AY10" s="48">
        <v>0.38</v>
      </c>
      <c r="AZ10" s="48">
        <v>0</v>
      </c>
      <c r="BA10" s="48">
        <v>0</v>
      </c>
      <c r="BB10" s="48">
        <v>0</v>
      </c>
      <c r="BC10" s="48">
        <v>0</v>
      </c>
      <c r="BD10" s="48">
        <v>0</v>
      </c>
      <c r="BE10" s="48">
        <v>0</v>
      </c>
      <c r="BF10" s="48">
        <v>0.23</v>
      </c>
      <c r="BG10" s="48">
        <v>0.36</v>
      </c>
      <c r="BH10" s="48">
        <v>0</v>
      </c>
      <c r="BI10" s="48">
        <v>0</v>
      </c>
      <c r="BJ10" s="48">
        <v>0</v>
      </c>
      <c r="BK10" s="48">
        <v>0</v>
      </c>
      <c r="BL10" s="48">
        <v>0</v>
      </c>
      <c r="BM10" s="48">
        <v>0</v>
      </c>
      <c r="BN10" s="48">
        <v>0</v>
      </c>
      <c r="BO10" s="48">
        <v>0</v>
      </c>
      <c r="BP10" s="48">
        <v>0</v>
      </c>
    </row>
    <row r="11" spans="1:74" ht="15.75">
      <c r="A11" s="28" t="s">
        <v>68</v>
      </c>
      <c r="B11" s="29" t="s">
        <v>69</v>
      </c>
      <c r="C11" s="20" t="s">
        <v>70</v>
      </c>
      <c r="AS11" s="48">
        <v>1.9784891883293798E-3</v>
      </c>
      <c r="AT11" s="48">
        <v>0</v>
      </c>
      <c r="AU11" s="48">
        <v>0</v>
      </c>
      <c r="AV11" s="48">
        <v>0</v>
      </c>
      <c r="AW11" s="48">
        <v>0</v>
      </c>
      <c r="AX11" s="48">
        <v>0</v>
      </c>
      <c r="AY11" s="48">
        <v>0</v>
      </c>
      <c r="AZ11" s="48">
        <v>0</v>
      </c>
      <c r="BA11" s="48">
        <v>0</v>
      </c>
      <c r="BB11" s="48">
        <v>0.36237116214513498</v>
      </c>
      <c r="BC11" s="48">
        <v>0</v>
      </c>
      <c r="BD11" s="48">
        <v>0</v>
      </c>
      <c r="BE11" s="48">
        <v>0</v>
      </c>
      <c r="BF11" s="48">
        <v>0</v>
      </c>
      <c r="BG11" s="48">
        <v>0</v>
      </c>
      <c r="BH11" s="48">
        <v>0.123170626815944</v>
      </c>
      <c r="BI11" s="48">
        <v>0.439335742461893</v>
      </c>
      <c r="BJ11" s="48">
        <v>4.7294498567390202E-2</v>
      </c>
      <c r="BK11" s="48">
        <v>0</v>
      </c>
      <c r="BL11" s="48">
        <v>0</v>
      </c>
      <c r="BM11" s="48">
        <v>0</v>
      </c>
      <c r="BN11" s="48">
        <v>2.1214136681374798E-2</v>
      </c>
      <c r="BO11" s="48">
        <v>2.0013455000586701E-3</v>
      </c>
      <c r="BP11" s="48">
        <v>2.6339986398754602E-3</v>
      </c>
    </row>
    <row r="12" spans="1:74" ht="15.75">
      <c r="A12" s="28" t="s">
        <v>71</v>
      </c>
      <c r="B12" s="24" t="s">
        <v>72</v>
      </c>
      <c r="C12" s="18" t="s">
        <v>72</v>
      </c>
      <c r="AS12" s="48">
        <v>0</v>
      </c>
      <c r="AT12" s="48">
        <v>0</v>
      </c>
      <c r="AU12" s="48">
        <v>0</v>
      </c>
      <c r="AV12" s="48">
        <v>0</v>
      </c>
      <c r="AW12" s="48">
        <v>0</v>
      </c>
      <c r="AX12" s="48">
        <v>0</v>
      </c>
      <c r="AY12" s="48">
        <v>0</v>
      </c>
      <c r="AZ12" s="48">
        <v>5.3999999999999999E-2</v>
      </c>
      <c r="BA12" s="48">
        <v>4.7E-2</v>
      </c>
      <c r="BB12" s="48">
        <v>0</v>
      </c>
      <c r="BC12" s="48">
        <v>0.123</v>
      </c>
      <c r="BD12" s="48">
        <v>0.19500000000000001</v>
      </c>
      <c r="BE12" s="48">
        <v>0</v>
      </c>
      <c r="BF12" s="48">
        <v>0</v>
      </c>
      <c r="BG12" s="48">
        <v>0</v>
      </c>
      <c r="BH12" s="48">
        <v>0</v>
      </c>
      <c r="BI12" s="48">
        <v>0</v>
      </c>
      <c r="BJ12" s="48">
        <v>0</v>
      </c>
      <c r="BK12" s="48">
        <v>0.13500000000000001</v>
      </c>
      <c r="BL12" s="48">
        <v>0.13800000000000001</v>
      </c>
      <c r="BM12" s="48">
        <v>0.221</v>
      </c>
      <c r="BN12" s="48">
        <v>0</v>
      </c>
      <c r="BO12" s="48">
        <v>0</v>
      </c>
      <c r="BP12" s="48">
        <v>8.6999999999999897E-2</v>
      </c>
    </row>
    <row r="13" spans="1:74" ht="15.75">
      <c r="A13" s="28" t="s">
        <v>77</v>
      </c>
      <c r="B13" s="24" t="s">
        <v>78</v>
      </c>
      <c r="C13" s="18" t="s">
        <v>78</v>
      </c>
      <c r="AS13" s="48">
        <v>0</v>
      </c>
      <c r="AT13" s="48">
        <v>0.02</v>
      </c>
      <c r="AU13" s="48">
        <v>0.02</v>
      </c>
      <c r="AV13" s="48">
        <v>9.1092171360839802E-2</v>
      </c>
      <c r="AW13" s="48">
        <v>0</v>
      </c>
      <c r="AX13" s="48">
        <v>0.437465710899136</v>
      </c>
      <c r="AY13" s="48">
        <v>0</v>
      </c>
      <c r="AZ13" s="48">
        <v>0</v>
      </c>
      <c r="BA13" s="48">
        <v>0</v>
      </c>
      <c r="BB13" s="48">
        <v>0</v>
      </c>
      <c r="BC13" s="48">
        <v>0</v>
      </c>
      <c r="BD13" s="48">
        <v>0</v>
      </c>
      <c r="BE13" s="48">
        <v>0.16753174916746599</v>
      </c>
      <c r="BF13" s="48">
        <v>0</v>
      </c>
      <c r="BG13" s="48">
        <v>0</v>
      </c>
      <c r="BH13" s="48">
        <v>4.7107298075294901E-2</v>
      </c>
      <c r="BI13" s="48">
        <v>0</v>
      </c>
      <c r="BJ13" s="48">
        <v>0</v>
      </c>
      <c r="BK13" s="48">
        <v>0</v>
      </c>
      <c r="BL13" s="48">
        <v>0</v>
      </c>
      <c r="BM13" s="48">
        <v>0</v>
      </c>
      <c r="BN13" s="48">
        <v>0.216803070497262</v>
      </c>
      <c r="BO13" s="48">
        <v>0</v>
      </c>
      <c r="BP13" s="48">
        <v>0</v>
      </c>
    </row>
    <row r="14" spans="1:74" ht="15.75">
      <c r="A14" s="28" t="s">
        <v>99</v>
      </c>
      <c r="B14" s="29" t="s">
        <v>100</v>
      </c>
      <c r="C14" s="20" t="s">
        <v>100</v>
      </c>
      <c r="AS14" s="48">
        <v>1.9784891883293798E-3</v>
      </c>
      <c r="AT14" s="48">
        <v>0</v>
      </c>
      <c r="AU14" s="48">
        <v>0</v>
      </c>
      <c r="AV14" s="48">
        <v>0</v>
      </c>
      <c r="AW14" s="48">
        <v>0</v>
      </c>
      <c r="AX14" s="48">
        <v>0</v>
      </c>
      <c r="AY14" s="48">
        <v>0</v>
      </c>
      <c r="AZ14" s="48">
        <v>0</v>
      </c>
      <c r="BA14" s="48">
        <v>0</v>
      </c>
      <c r="BB14" s="48">
        <v>0.36237116214513498</v>
      </c>
      <c r="BC14" s="48">
        <v>0</v>
      </c>
      <c r="BD14" s="48">
        <v>0</v>
      </c>
      <c r="BE14" s="48">
        <v>0</v>
      </c>
      <c r="BF14" s="48">
        <v>0</v>
      </c>
      <c r="BG14" s="48">
        <v>0</v>
      </c>
      <c r="BH14" s="48">
        <v>0.123170626815944</v>
      </c>
      <c r="BI14" s="48">
        <v>0.439335742461893</v>
      </c>
      <c r="BJ14" s="48">
        <v>4.7294498567390202E-2</v>
      </c>
      <c r="BK14" s="48">
        <v>0</v>
      </c>
      <c r="BL14" s="48">
        <v>0</v>
      </c>
      <c r="BM14" s="48">
        <v>0</v>
      </c>
      <c r="BN14" s="48">
        <v>2.1214136681374798E-2</v>
      </c>
      <c r="BO14" s="48">
        <v>2.0013455000586701E-3</v>
      </c>
      <c r="BP14" s="48">
        <v>2.6339986398754602E-3</v>
      </c>
    </row>
    <row r="15" spans="1:74" ht="15.75">
      <c r="A15" s="28" t="s">
        <v>25</v>
      </c>
      <c r="B15" s="24" t="s">
        <v>26</v>
      </c>
      <c r="C15" s="24" t="s">
        <v>26</v>
      </c>
      <c r="BQ15" s="56">
        <v>0.16</v>
      </c>
      <c r="BR15" s="56">
        <v>0.1</v>
      </c>
      <c r="BS15" s="56"/>
      <c r="BT15" s="56">
        <v>0.17</v>
      </c>
      <c r="BU15" s="56">
        <v>0.54</v>
      </c>
      <c r="BV15" s="56">
        <v>0.03</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sheetPr>
    <tabColor rgb="FFFFFFFF"/>
  </sheetPr>
  <dimension ref="A1:B6"/>
  <sheetViews>
    <sheetView tabSelected="1" zoomScale="85" zoomScaleNormal="85" workbookViewId="0">
      <selection activeCell="B6" sqref="B6"/>
    </sheetView>
  </sheetViews>
  <sheetFormatPr defaultRowHeight="15"/>
  <cols>
    <col min="1" max="1" width="28.28515625" customWidth="1"/>
  </cols>
  <sheetData>
    <row r="1" spans="1:2">
      <c r="A1" s="1" t="s">
        <v>253</v>
      </c>
    </row>
    <row r="2" spans="1:2">
      <c r="A2" s="1" t="s">
        <v>254</v>
      </c>
    </row>
    <row r="3" spans="1:2">
      <c r="A3" s="16" t="s">
        <v>252</v>
      </c>
    </row>
    <row r="5" spans="1:2">
      <c r="A5" s="75" t="s">
        <v>310</v>
      </c>
      <c r="B5" s="16" t="s">
        <v>311</v>
      </c>
    </row>
    <row r="6" spans="1:2" s="77" customFormat="1">
      <c r="A6" s="75" t="s">
        <v>308</v>
      </c>
      <c r="B6" s="76" t="s">
        <v>309</v>
      </c>
    </row>
  </sheetData>
  <hyperlinks>
    <hyperlink ref="B6" r:id="rId1"/>
  </hyperlinks>
  <pageMargins left="0.7" right="0.7" top="0.75" bottom="0.75" header="0.51180555555555496" footer="0.51180555555555496"/>
  <pageSetup paperSize="9" firstPageNumber="0" orientation="portrait" r:id="rId2"/>
</worksheet>
</file>

<file path=xl/worksheets/sheet2.xml><?xml version="1.0" encoding="utf-8"?>
<worksheet xmlns="http://schemas.openxmlformats.org/spreadsheetml/2006/main" xmlns:r="http://schemas.openxmlformats.org/officeDocument/2006/relationships">
  <sheetPr>
    <tabColor rgb="FFFFFFFF"/>
  </sheetPr>
  <dimension ref="A1:G45"/>
  <sheetViews>
    <sheetView topLeftCell="A4" zoomScale="70" zoomScaleNormal="70" workbookViewId="0">
      <selection activeCell="E22" sqref="E22"/>
    </sheetView>
  </sheetViews>
  <sheetFormatPr defaultRowHeight="15"/>
  <cols>
    <col min="1" max="1" width="8.85546875"/>
    <col min="2" max="2" width="45.7109375"/>
    <col min="3" max="3" width="24.85546875"/>
    <col min="4" max="4" width="11.42578125"/>
    <col min="5" max="5" width="6.28515625"/>
    <col min="6" max="6" width="26" style="2"/>
    <col min="7" max="7" width="24.42578125" style="2"/>
  </cols>
  <sheetData>
    <row r="1" spans="1:7" ht="47.25">
      <c r="A1" s="3" t="s">
        <v>0</v>
      </c>
      <c r="B1" s="4" t="s">
        <v>1</v>
      </c>
      <c r="C1" s="3" t="s">
        <v>2</v>
      </c>
      <c r="D1" s="5" t="s">
        <v>103</v>
      </c>
      <c r="E1" s="6" t="s">
        <v>4</v>
      </c>
      <c r="F1" s="7" t="s">
        <v>5</v>
      </c>
      <c r="G1" s="8" t="s">
        <v>6</v>
      </c>
    </row>
    <row r="2" spans="1:7" ht="15.75">
      <c r="A2" s="23" t="s">
        <v>7</v>
      </c>
      <c r="B2" s="24" t="s">
        <v>8</v>
      </c>
      <c r="C2" s="11" t="s">
        <v>8</v>
      </c>
      <c r="D2" s="25">
        <v>1012400</v>
      </c>
      <c r="E2" s="13">
        <v>2011</v>
      </c>
      <c r="F2" s="26" t="s">
        <v>9</v>
      </c>
      <c r="G2" s="27" t="s">
        <v>104</v>
      </c>
    </row>
    <row r="3" spans="1:7" ht="15.75">
      <c r="A3" s="28" t="s">
        <v>11</v>
      </c>
      <c r="B3" s="24" t="s">
        <v>12</v>
      </c>
      <c r="C3" s="18" t="s">
        <v>12</v>
      </c>
      <c r="D3" s="25">
        <v>3757409</v>
      </c>
      <c r="E3" s="13">
        <v>2001</v>
      </c>
      <c r="F3" s="26" t="s">
        <v>18</v>
      </c>
      <c r="G3" s="27" t="s">
        <v>104</v>
      </c>
    </row>
    <row r="4" spans="1:7" ht="15.75">
      <c r="A4" s="28" t="s">
        <v>13</v>
      </c>
      <c r="B4" s="29" t="s">
        <v>14</v>
      </c>
      <c r="C4" s="20" t="s">
        <v>14</v>
      </c>
      <c r="D4" s="25">
        <v>3893638</v>
      </c>
      <c r="E4" s="13">
        <v>2009</v>
      </c>
      <c r="F4" s="26" t="s">
        <v>15</v>
      </c>
      <c r="G4" s="27" t="s">
        <v>104</v>
      </c>
    </row>
    <row r="5" spans="1:7" ht="15.75">
      <c r="A5" s="28" t="s">
        <v>16</v>
      </c>
      <c r="B5" s="24" t="s">
        <v>17</v>
      </c>
      <c r="C5" s="18" t="s">
        <v>17</v>
      </c>
      <c r="D5" s="25">
        <v>5179638</v>
      </c>
      <c r="E5" s="13">
        <v>2012</v>
      </c>
      <c r="F5" s="26" t="s">
        <v>18</v>
      </c>
      <c r="G5" s="27" t="s">
        <v>104</v>
      </c>
    </row>
    <row r="6" spans="1:7" ht="15.75">
      <c r="A6" s="28" t="s">
        <v>19</v>
      </c>
      <c r="B6" s="29" t="s">
        <v>20</v>
      </c>
      <c r="C6" s="20" t="s">
        <v>20</v>
      </c>
      <c r="D6" s="25">
        <v>1055000</v>
      </c>
      <c r="E6" s="13">
        <v>2007</v>
      </c>
      <c r="F6" s="26" t="s">
        <v>105</v>
      </c>
      <c r="G6" s="30" t="s">
        <v>104</v>
      </c>
    </row>
    <row r="7" spans="1:7" ht="15.75">
      <c r="A7" s="28" t="s">
        <v>21</v>
      </c>
      <c r="B7" s="24" t="s">
        <v>22</v>
      </c>
      <c r="C7" s="18" t="s">
        <v>22</v>
      </c>
      <c r="D7" s="25">
        <v>3887076</v>
      </c>
      <c r="E7" s="13">
        <v>2011</v>
      </c>
      <c r="F7" s="26" t="s">
        <v>9</v>
      </c>
      <c r="G7" s="27" t="s">
        <v>104</v>
      </c>
    </row>
    <row r="8" spans="1:7" ht="15.75">
      <c r="A8" s="28" t="s">
        <v>23</v>
      </c>
      <c r="B8" s="24" t="s">
        <v>24</v>
      </c>
      <c r="C8" s="18" t="s">
        <v>24</v>
      </c>
      <c r="D8" s="25">
        <v>2257515</v>
      </c>
      <c r="E8" s="13">
        <v>2011</v>
      </c>
      <c r="F8" s="26" t="s">
        <v>18</v>
      </c>
      <c r="G8" s="30" t="s">
        <v>104</v>
      </c>
    </row>
    <row r="9" spans="1:7" ht="15.75">
      <c r="A9" s="28" t="s">
        <v>25</v>
      </c>
      <c r="B9" s="24" t="s">
        <v>26</v>
      </c>
      <c r="C9" s="18" t="s">
        <v>26</v>
      </c>
      <c r="D9" s="25">
        <v>431059</v>
      </c>
      <c r="E9" s="13">
        <v>2011</v>
      </c>
      <c r="F9" s="14" t="s">
        <v>9</v>
      </c>
      <c r="G9" s="27" t="s">
        <v>104</v>
      </c>
    </row>
    <row r="10" spans="1:7" ht="15.75">
      <c r="A10" s="28" t="s">
        <v>28</v>
      </c>
      <c r="B10" s="24" t="s">
        <v>29</v>
      </c>
      <c r="C10" s="18" t="s">
        <v>29</v>
      </c>
      <c r="D10" s="25">
        <v>4756672</v>
      </c>
      <c r="E10" s="13">
        <v>2011</v>
      </c>
      <c r="F10" s="14" t="s">
        <v>9</v>
      </c>
      <c r="G10" s="27" t="s">
        <v>104</v>
      </c>
    </row>
    <row r="11" spans="1:7" ht="15.75">
      <c r="A11" s="28" t="s">
        <v>30</v>
      </c>
      <c r="B11" s="24" t="s">
        <v>31</v>
      </c>
      <c r="C11" s="18" t="s">
        <v>31</v>
      </c>
      <c r="D11" s="25">
        <v>2748675</v>
      </c>
      <c r="E11" s="13">
        <v>2011</v>
      </c>
      <c r="F11" s="26" t="s">
        <v>18</v>
      </c>
      <c r="G11" s="27" t="s">
        <v>104</v>
      </c>
    </row>
    <row r="12" spans="1:7" ht="15.75">
      <c r="A12" s="28" t="s">
        <v>32</v>
      </c>
      <c r="B12" s="24" t="s">
        <v>33</v>
      </c>
      <c r="C12" s="18" t="s">
        <v>33</v>
      </c>
      <c r="D12" s="25">
        <v>648258</v>
      </c>
      <c r="E12" s="13">
        <v>2011</v>
      </c>
      <c r="F12" s="26" t="s">
        <v>18</v>
      </c>
      <c r="G12" s="27" t="s">
        <v>106</v>
      </c>
    </row>
    <row r="13" spans="1:7" ht="15.75">
      <c r="A13" s="28" t="s">
        <v>34</v>
      </c>
      <c r="B13" s="24" t="s">
        <v>35</v>
      </c>
      <c r="C13" s="18" t="s">
        <v>35</v>
      </c>
      <c r="D13" s="25">
        <v>2865568</v>
      </c>
      <c r="E13" s="13">
        <v>2012</v>
      </c>
      <c r="F13" s="26" t="s">
        <v>18</v>
      </c>
      <c r="G13" s="27" t="s">
        <v>104</v>
      </c>
    </row>
    <row r="14" spans="1:7" ht="15.75">
      <c r="A14" s="28" t="s">
        <v>36</v>
      </c>
      <c r="B14" s="24" t="s">
        <v>37</v>
      </c>
      <c r="C14" s="18" t="s">
        <v>37</v>
      </c>
      <c r="D14" s="25">
        <v>32951565</v>
      </c>
      <c r="E14" s="13">
        <v>2009</v>
      </c>
      <c r="F14" s="26" t="s">
        <v>18</v>
      </c>
      <c r="G14" s="27" t="s">
        <v>104</v>
      </c>
    </row>
    <row r="15" spans="1:7" ht="15.75">
      <c r="A15" s="28" t="s">
        <v>38</v>
      </c>
      <c r="B15" s="24" t="s">
        <v>39</v>
      </c>
      <c r="C15" s="18" t="s">
        <v>39</v>
      </c>
      <c r="D15" s="25">
        <v>39675564</v>
      </c>
      <c r="E15" s="13">
        <v>2011</v>
      </c>
      <c r="F15" s="26" t="s">
        <v>18</v>
      </c>
      <c r="G15" s="27" t="s">
        <v>104</v>
      </c>
    </row>
    <row r="16" spans="1:7" ht="15.75">
      <c r="A16" s="17" t="s">
        <v>40</v>
      </c>
      <c r="B16" s="24" t="s">
        <v>41</v>
      </c>
      <c r="C16" s="18" t="s">
        <v>41</v>
      </c>
      <c r="D16" s="25">
        <v>5465167</v>
      </c>
      <c r="E16" s="13">
        <v>2001</v>
      </c>
      <c r="F16" s="26" t="s">
        <v>9</v>
      </c>
      <c r="G16" s="27" t="s">
        <v>104</v>
      </c>
    </row>
    <row r="17" spans="1:7" ht="15.75">
      <c r="A17" s="28" t="s">
        <v>42</v>
      </c>
      <c r="B17" s="24" t="s">
        <v>43</v>
      </c>
      <c r="C17" s="18" t="s">
        <v>43</v>
      </c>
      <c r="D17" s="25">
        <v>23112</v>
      </c>
      <c r="E17" s="13">
        <v>2010</v>
      </c>
      <c r="F17" s="26" t="s">
        <v>18</v>
      </c>
      <c r="G17" s="30" t="s">
        <v>104</v>
      </c>
    </row>
    <row r="18" spans="1:7" ht="15.75">
      <c r="A18" s="28" t="s">
        <v>44</v>
      </c>
      <c r="B18" s="24" t="s">
        <v>45</v>
      </c>
      <c r="C18" s="18" t="s">
        <v>45</v>
      </c>
      <c r="D18" s="25">
        <v>4064653</v>
      </c>
      <c r="E18" s="13">
        <v>2001</v>
      </c>
      <c r="F18" s="26" t="s">
        <v>9</v>
      </c>
      <c r="G18" s="27" t="s">
        <v>104</v>
      </c>
    </row>
    <row r="19" spans="1:7" ht="15.75">
      <c r="A19" s="28" t="s">
        <v>46</v>
      </c>
      <c r="B19" s="24" t="s">
        <v>47</v>
      </c>
      <c r="C19" s="18" t="s">
        <v>47</v>
      </c>
      <c r="D19" s="25">
        <v>126212</v>
      </c>
      <c r="E19" s="13">
        <v>2011</v>
      </c>
      <c r="F19" s="26" t="s">
        <v>9</v>
      </c>
      <c r="G19" s="30" t="s">
        <v>104</v>
      </c>
    </row>
    <row r="20" spans="1:7" ht="15.75">
      <c r="A20" s="28" t="s">
        <v>48</v>
      </c>
      <c r="B20" s="24" t="s">
        <v>49</v>
      </c>
      <c r="C20" s="18" t="s">
        <v>49</v>
      </c>
      <c r="D20" s="25">
        <v>1994845</v>
      </c>
      <c r="E20" s="13">
        <v>2011</v>
      </c>
      <c r="F20" s="14" t="s">
        <v>9</v>
      </c>
      <c r="G20" s="30" t="s">
        <v>107</v>
      </c>
    </row>
    <row r="21" spans="1:7" ht="15.75">
      <c r="A21" s="28" t="s">
        <v>50</v>
      </c>
      <c r="B21" s="24" t="s">
        <v>51</v>
      </c>
      <c r="C21" s="18" t="s">
        <v>51</v>
      </c>
      <c r="D21" s="74">
        <v>27268880</v>
      </c>
      <c r="E21" s="13">
        <v>2001</v>
      </c>
      <c r="F21" s="26" t="s">
        <v>9</v>
      </c>
      <c r="G21" s="27" t="s">
        <v>104</v>
      </c>
    </row>
    <row r="22" spans="1:7" ht="15.75">
      <c r="A22" s="28" t="s">
        <v>52</v>
      </c>
      <c r="B22" s="24" t="s">
        <v>53</v>
      </c>
      <c r="C22" s="24" t="s">
        <v>53</v>
      </c>
      <c r="D22" s="25">
        <v>412519</v>
      </c>
      <c r="E22" s="13">
        <v>2011</v>
      </c>
      <c r="F22" s="26" t="s">
        <v>9</v>
      </c>
      <c r="G22" s="27" t="s">
        <v>104</v>
      </c>
    </row>
    <row r="23" spans="1:7" ht="15.75">
      <c r="A23" s="28" t="s">
        <v>54</v>
      </c>
      <c r="B23" s="24" t="s">
        <v>55</v>
      </c>
      <c r="C23" s="18" t="s">
        <v>55</v>
      </c>
      <c r="D23" s="25">
        <v>1035126</v>
      </c>
      <c r="E23" s="13">
        <v>2009</v>
      </c>
      <c r="F23" s="26" t="s">
        <v>18</v>
      </c>
      <c r="G23" s="27" t="s">
        <v>104</v>
      </c>
    </row>
    <row r="24" spans="1:7" ht="15.75">
      <c r="A24" s="28" t="s">
        <v>56</v>
      </c>
      <c r="B24" s="24" t="s">
        <v>57</v>
      </c>
      <c r="C24" s="18" t="s">
        <v>57</v>
      </c>
      <c r="D24" s="25">
        <v>15463</v>
      </c>
      <c r="E24" s="13">
        <v>2010</v>
      </c>
      <c r="F24" s="31" t="s">
        <v>9</v>
      </c>
      <c r="G24" s="27" t="s">
        <v>108</v>
      </c>
    </row>
    <row r="25" spans="1:7" ht="15.75">
      <c r="A25" s="28" t="s">
        <v>58</v>
      </c>
      <c r="B25" s="24" t="s">
        <v>59</v>
      </c>
      <c r="C25" s="18" t="s">
        <v>59</v>
      </c>
      <c r="D25" s="25">
        <v>1280171</v>
      </c>
      <c r="E25" s="13">
        <v>2011</v>
      </c>
      <c r="F25" s="26" t="s">
        <v>18</v>
      </c>
      <c r="G25" s="27" t="s">
        <v>104</v>
      </c>
    </row>
    <row r="26" spans="1:7" ht="15.75">
      <c r="A26" s="28" t="s">
        <v>60</v>
      </c>
      <c r="B26" s="24" t="s">
        <v>61</v>
      </c>
      <c r="C26" s="18" t="s">
        <v>61</v>
      </c>
      <c r="D26" s="25">
        <v>169266</v>
      </c>
      <c r="E26" s="13">
        <v>2001</v>
      </c>
      <c r="F26" s="26" t="s">
        <v>109</v>
      </c>
      <c r="G26" s="27" t="s">
        <v>106</v>
      </c>
    </row>
    <row r="27" spans="1:7" ht="15.75">
      <c r="A27" s="28" t="s">
        <v>62</v>
      </c>
      <c r="B27" s="24" t="s">
        <v>63</v>
      </c>
      <c r="C27" s="18" t="s">
        <v>64</v>
      </c>
      <c r="D27" s="25">
        <v>697529</v>
      </c>
      <c r="E27" s="13">
        <v>2002</v>
      </c>
      <c r="F27" s="26" t="s">
        <v>9</v>
      </c>
      <c r="G27" s="27" t="s">
        <v>104</v>
      </c>
    </row>
    <row r="28" spans="1:7" ht="15.75">
      <c r="A28" s="28" t="s">
        <v>65</v>
      </c>
      <c r="B28" s="24" t="s">
        <v>66</v>
      </c>
      <c r="C28" s="18" t="s">
        <v>66</v>
      </c>
      <c r="D28" s="25">
        <v>192314</v>
      </c>
      <c r="E28" s="13">
        <v>2005</v>
      </c>
      <c r="F28" s="26" t="s">
        <v>9</v>
      </c>
      <c r="G28" s="27" t="s">
        <v>104</v>
      </c>
    </row>
    <row r="29" spans="1:7" ht="15.75">
      <c r="A29" s="28" t="s">
        <v>68</v>
      </c>
      <c r="B29" s="29" t="s">
        <v>69</v>
      </c>
      <c r="C29" s="20" t="s">
        <v>70</v>
      </c>
      <c r="D29" s="25">
        <v>1315300</v>
      </c>
      <c r="E29" s="13">
        <v>2011</v>
      </c>
      <c r="F29" s="26" t="s">
        <v>18</v>
      </c>
      <c r="G29" s="30" t="s">
        <v>104</v>
      </c>
    </row>
    <row r="30" spans="1:7" ht="15.75">
      <c r="A30" s="28" t="s">
        <v>71</v>
      </c>
      <c r="B30" s="24" t="s">
        <v>72</v>
      </c>
      <c r="C30" s="18" t="s">
        <v>72</v>
      </c>
      <c r="D30" s="25">
        <v>19045</v>
      </c>
      <c r="E30" s="13">
        <v>2008</v>
      </c>
      <c r="F30" s="31" t="s">
        <v>18</v>
      </c>
      <c r="G30" s="30" t="s">
        <v>104</v>
      </c>
    </row>
    <row r="31" spans="1:7" ht="15.75">
      <c r="A31" s="28" t="s">
        <v>73</v>
      </c>
      <c r="B31" s="29" t="s">
        <v>74</v>
      </c>
      <c r="C31" s="20" t="s">
        <v>74</v>
      </c>
      <c r="D31" s="25">
        <v>316083</v>
      </c>
      <c r="E31" s="13">
        <v>2011</v>
      </c>
      <c r="F31" s="14" t="s">
        <v>9</v>
      </c>
      <c r="G31" s="30" t="s">
        <v>104</v>
      </c>
    </row>
    <row r="32" spans="1:7" ht="15.75">
      <c r="A32" s="28" t="s">
        <v>75</v>
      </c>
      <c r="B32" s="24" t="s">
        <v>76</v>
      </c>
      <c r="C32" s="18" t="s">
        <v>76</v>
      </c>
      <c r="D32" s="25">
        <v>7268093</v>
      </c>
      <c r="E32" s="13">
        <v>2011</v>
      </c>
      <c r="F32" s="26" t="s">
        <v>18</v>
      </c>
      <c r="G32" s="30" t="s">
        <v>106</v>
      </c>
    </row>
    <row r="33" spans="1:7" ht="15.75">
      <c r="A33" s="28" t="s">
        <v>77</v>
      </c>
      <c r="B33" s="24" t="s">
        <v>78</v>
      </c>
      <c r="C33" s="18" t="s">
        <v>78</v>
      </c>
      <c r="D33" s="25">
        <v>2343010</v>
      </c>
      <c r="E33" s="13">
        <v>2011</v>
      </c>
      <c r="F33" s="26" t="s">
        <v>18</v>
      </c>
      <c r="G33" s="27" t="s">
        <v>104</v>
      </c>
    </row>
    <row r="34" spans="1:7" ht="15.75">
      <c r="A34" s="28" t="s">
        <v>79</v>
      </c>
      <c r="B34" s="24" t="s">
        <v>80</v>
      </c>
      <c r="C34" s="18" t="s">
        <v>80</v>
      </c>
      <c r="D34" s="25">
        <v>13495400</v>
      </c>
      <c r="E34" s="13">
        <v>2011</v>
      </c>
      <c r="F34" s="26" t="s">
        <v>9</v>
      </c>
      <c r="G34" s="27" t="s">
        <v>104</v>
      </c>
    </row>
    <row r="35" spans="1:7" ht="15.75">
      <c r="A35" s="28" t="s">
        <v>81</v>
      </c>
      <c r="B35" s="24" t="s">
        <v>82</v>
      </c>
      <c r="C35" s="18" t="s">
        <v>82</v>
      </c>
      <c r="D35" s="25">
        <v>5877991</v>
      </c>
      <c r="E35" s="13">
        <v>2011</v>
      </c>
      <c r="F35" s="26" t="s">
        <v>9</v>
      </c>
      <c r="G35" s="27" t="s">
        <v>104</v>
      </c>
    </row>
    <row r="36" spans="1:7" ht="15.75">
      <c r="A36" s="28" t="s">
        <v>83</v>
      </c>
      <c r="B36" s="24" t="s">
        <v>84</v>
      </c>
      <c r="C36" s="18" t="s">
        <v>84</v>
      </c>
      <c r="D36" s="25">
        <v>8450942</v>
      </c>
      <c r="E36" s="13">
        <v>2011</v>
      </c>
      <c r="F36" s="26" t="s">
        <v>18</v>
      </c>
      <c r="G36" s="27" t="s">
        <v>106</v>
      </c>
    </row>
    <row r="37" spans="1:7" ht="15.75">
      <c r="A37" s="28" t="s">
        <v>85</v>
      </c>
      <c r="B37" s="29" t="s">
        <v>86</v>
      </c>
      <c r="C37" s="20" t="s">
        <v>86</v>
      </c>
      <c r="D37" s="25">
        <v>3231931</v>
      </c>
      <c r="E37" s="13">
        <v>2011</v>
      </c>
      <c r="F37" s="26" t="s">
        <v>9</v>
      </c>
      <c r="G37" s="30" t="s">
        <v>104</v>
      </c>
    </row>
    <row r="38" spans="1:7" ht="15.75">
      <c r="A38" s="28" t="s">
        <v>87</v>
      </c>
      <c r="B38" s="24" t="s">
        <v>88</v>
      </c>
      <c r="C38" s="18" t="s">
        <v>88</v>
      </c>
      <c r="D38" s="25">
        <v>2240297</v>
      </c>
      <c r="E38" s="13">
        <v>2001</v>
      </c>
      <c r="F38" s="26" t="s">
        <v>9</v>
      </c>
      <c r="G38" s="27" t="s">
        <v>104</v>
      </c>
    </row>
    <row r="39" spans="1:7" ht="15.75">
      <c r="A39" s="28" t="s">
        <v>89</v>
      </c>
      <c r="B39" s="24" t="s">
        <v>90</v>
      </c>
      <c r="C39" s="18" t="s">
        <v>90</v>
      </c>
      <c r="D39" s="25">
        <v>844656</v>
      </c>
      <c r="E39" s="13">
        <v>2011</v>
      </c>
      <c r="F39" s="26" t="s">
        <v>9</v>
      </c>
      <c r="G39" s="27" t="s">
        <v>104</v>
      </c>
    </row>
    <row r="40" spans="1:7" ht="15.75">
      <c r="A40" s="28" t="s">
        <v>91</v>
      </c>
      <c r="B40" s="24" t="s">
        <v>92</v>
      </c>
      <c r="C40" s="18" t="s">
        <v>92</v>
      </c>
      <c r="D40" s="25">
        <v>25208623</v>
      </c>
      <c r="E40" s="13">
        <v>2011</v>
      </c>
      <c r="F40" s="26" t="s">
        <v>9</v>
      </c>
      <c r="G40" s="27" t="s">
        <v>104</v>
      </c>
    </row>
    <row r="41" spans="1:7" ht="15.75">
      <c r="A41" s="28" t="s">
        <v>93</v>
      </c>
      <c r="B41" s="24" t="s">
        <v>94</v>
      </c>
      <c r="C41" s="18" t="s">
        <v>94</v>
      </c>
      <c r="D41" s="25">
        <v>4524292</v>
      </c>
      <c r="E41" s="13">
        <v>2011</v>
      </c>
      <c r="F41" s="26" t="s">
        <v>18</v>
      </c>
      <c r="G41" s="27" t="s">
        <v>104</v>
      </c>
    </row>
    <row r="42" spans="1:7" ht="15.75">
      <c r="A42" s="28" t="s">
        <v>95</v>
      </c>
      <c r="B42" s="24" t="s">
        <v>96</v>
      </c>
      <c r="C42" s="18" t="s">
        <v>96</v>
      </c>
      <c r="D42" s="25">
        <v>4131342</v>
      </c>
      <c r="E42" s="13">
        <v>2011</v>
      </c>
      <c r="F42" s="26" t="s">
        <v>18</v>
      </c>
      <c r="G42" s="27" t="s">
        <v>104</v>
      </c>
    </row>
    <row r="43" spans="1:7" ht="15.75">
      <c r="A43" s="28" t="s">
        <v>97</v>
      </c>
      <c r="B43" s="24" t="s">
        <v>98</v>
      </c>
      <c r="C43" s="18" t="s">
        <v>98</v>
      </c>
      <c r="D43" s="25">
        <v>16235830</v>
      </c>
      <c r="E43" s="13">
        <v>2000</v>
      </c>
      <c r="F43" s="26" t="s">
        <v>9</v>
      </c>
      <c r="G43" s="27" t="s">
        <v>104</v>
      </c>
    </row>
    <row r="44" spans="1:7" ht="15.75">
      <c r="A44" s="28" t="s">
        <v>99</v>
      </c>
      <c r="B44" s="29" t="s">
        <v>100</v>
      </c>
      <c r="C44" s="20" t="s">
        <v>100</v>
      </c>
      <c r="D44" s="25">
        <v>19327000</v>
      </c>
      <c r="E44" s="13">
        <v>2010</v>
      </c>
      <c r="F44" s="26" t="s">
        <v>18</v>
      </c>
      <c r="G44" s="30" t="s">
        <v>104</v>
      </c>
    </row>
    <row r="45" spans="1:7" ht="15.75">
      <c r="A45" s="28" t="s">
        <v>101</v>
      </c>
      <c r="B45" s="24" t="s">
        <v>102</v>
      </c>
      <c r="C45" s="18" t="s">
        <v>102</v>
      </c>
      <c r="D45" s="25">
        <v>25462000</v>
      </c>
      <c r="E45" s="13">
        <v>2001</v>
      </c>
      <c r="F45" s="26" t="s">
        <v>9</v>
      </c>
      <c r="G45" s="30" t="s">
        <v>104</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sheetPr>
    <tabColor rgb="FFFFFFFF"/>
  </sheetPr>
  <dimension ref="A1:G45"/>
  <sheetViews>
    <sheetView zoomScale="70" zoomScaleNormal="70" workbookViewId="0">
      <selection activeCell="H16" sqref="H16"/>
    </sheetView>
  </sheetViews>
  <sheetFormatPr defaultRowHeight="15"/>
  <cols>
    <col min="1" max="1" width="8.85546875"/>
    <col min="2" max="2" width="45.7109375"/>
    <col min="3" max="3" width="24.85546875"/>
    <col min="4" max="4" width="11.42578125" style="44"/>
    <col min="5" max="5" width="6.28515625"/>
    <col min="6" max="6" width="26" style="2"/>
    <col min="7" max="7" width="24.42578125" style="2"/>
  </cols>
  <sheetData>
    <row r="1" spans="1:7" ht="78.75">
      <c r="A1" s="3" t="s">
        <v>0</v>
      </c>
      <c r="B1" s="4" t="s">
        <v>1</v>
      </c>
      <c r="C1" s="3" t="s">
        <v>2</v>
      </c>
      <c r="D1" s="57" t="s">
        <v>110</v>
      </c>
      <c r="E1" s="6" t="s">
        <v>4</v>
      </c>
      <c r="F1" s="7" t="s">
        <v>5</v>
      </c>
      <c r="G1" s="8" t="s">
        <v>6</v>
      </c>
    </row>
    <row r="2" spans="1:7" ht="15.75">
      <c r="A2" s="23" t="s">
        <v>7</v>
      </c>
      <c r="B2" s="24" t="s">
        <v>8</v>
      </c>
      <c r="C2" s="11" t="s">
        <v>8</v>
      </c>
      <c r="D2" s="58">
        <v>1.6922210317466999</v>
      </c>
      <c r="E2" s="13">
        <v>2011</v>
      </c>
      <c r="F2" s="26" t="s">
        <v>9</v>
      </c>
      <c r="G2" s="27"/>
    </row>
    <row r="3" spans="1:7" ht="15.75">
      <c r="A3" s="28" t="s">
        <v>11</v>
      </c>
      <c r="B3" s="24" t="s">
        <v>12</v>
      </c>
      <c r="C3" s="18" t="s">
        <v>12</v>
      </c>
      <c r="D3" s="58">
        <v>2.12950117741739</v>
      </c>
      <c r="E3" s="13">
        <v>2001</v>
      </c>
      <c r="F3" s="26" t="s">
        <v>9</v>
      </c>
      <c r="G3" s="27"/>
    </row>
    <row r="4" spans="1:7" ht="15.75">
      <c r="A4" s="28" t="s">
        <v>13</v>
      </c>
      <c r="B4" s="29" t="s">
        <v>14</v>
      </c>
      <c r="C4" s="20" t="s">
        <v>14</v>
      </c>
      <c r="D4" s="58">
        <v>2.38834374982748</v>
      </c>
      <c r="E4" s="13">
        <v>2009</v>
      </c>
      <c r="F4" s="26" t="s">
        <v>18</v>
      </c>
      <c r="G4" s="27"/>
    </row>
    <row r="5" spans="1:7" ht="15.75">
      <c r="A5" s="28" t="s">
        <v>16</v>
      </c>
      <c r="B5" s="24" t="s">
        <v>17</v>
      </c>
      <c r="C5" s="18" t="s">
        <v>17</v>
      </c>
      <c r="D5" s="58">
        <v>1.40681227195419</v>
      </c>
      <c r="E5" s="13">
        <v>2012</v>
      </c>
      <c r="F5" s="26" t="s">
        <v>18</v>
      </c>
      <c r="G5" s="27"/>
    </row>
    <row r="6" spans="1:7" ht="15.75">
      <c r="A6" s="28" t="s">
        <v>19</v>
      </c>
      <c r="B6" s="29" t="s">
        <v>20</v>
      </c>
      <c r="C6" s="20" t="s">
        <v>20</v>
      </c>
      <c r="D6" s="58">
        <f>AVERAGE(D22,D2)</f>
        <v>1.6788765849947951</v>
      </c>
      <c r="E6" s="13">
        <v>2011</v>
      </c>
      <c r="F6" s="26" t="s">
        <v>255</v>
      </c>
      <c r="G6" s="30"/>
    </row>
    <row r="7" spans="1:7" ht="15.75">
      <c r="A7" s="28" t="s">
        <v>21</v>
      </c>
      <c r="B7" s="24" t="s">
        <v>22</v>
      </c>
      <c r="C7" s="18" t="s">
        <v>22</v>
      </c>
      <c r="D7" s="58">
        <v>1.88</v>
      </c>
      <c r="E7" s="13">
        <v>2011</v>
      </c>
      <c r="F7" s="26" t="s">
        <v>9</v>
      </c>
      <c r="G7" s="27"/>
    </row>
    <row r="8" spans="1:7" ht="15.75">
      <c r="A8" s="28" t="s">
        <v>23</v>
      </c>
      <c r="B8" s="24" t="s">
        <v>24</v>
      </c>
      <c r="C8" s="18" t="s">
        <v>24</v>
      </c>
      <c r="D8" s="58">
        <f>AVERAGE(D18,D39)</f>
        <v>1.6314636747693101</v>
      </c>
      <c r="E8" s="13">
        <v>2011</v>
      </c>
      <c r="F8" s="26" t="s">
        <v>255</v>
      </c>
      <c r="G8" s="30"/>
    </row>
    <row r="9" spans="1:7" ht="15.75">
      <c r="A9" s="28" t="s">
        <v>25</v>
      </c>
      <c r="B9" s="24" t="s">
        <v>26</v>
      </c>
      <c r="C9" s="18" t="s">
        <v>26</v>
      </c>
      <c r="D9" s="58">
        <v>2.0299999999999998</v>
      </c>
      <c r="E9" s="13">
        <v>2011</v>
      </c>
      <c r="F9" s="14" t="s">
        <v>111</v>
      </c>
      <c r="G9" s="27"/>
    </row>
    <row r="10" spans="1:7" ht="15.75">
      <c r="A10" s="28" t="s">
        <v>28</v>
      </c>
      <c r="B10" s="24" t="s">
        <v>29</v>
      </c>
      <c r="C10" s="18" t="s">
        <v>29</v>
      </c>
      <c r="D10" s="58">
        <v>2.2480757469920398</v>
      </c>
      <c r="E10" s="13">
        <v>2011</v>
      </c>
      <c r="F10" s="14" t="s">
        <v>9</v>
      </c>
      <c r="G10" s="27"/>
    </row>
    <row r="11" spans="1:7" ht="15.75">
      <c r="A11" s="28" t="s">
        <v>30</v>
      </c>
      <c r="B11" s="24" t="s">
        <v>31</v>
      </c>
      <c r="C11" s="18" t="s">
        <v>31</v>
      </c>
      <c r="D11" s="58">
        <v>1.7912208721129499</v>
      </c>
      <c r="E11" s="13">
        <v>2011</v>
      </c>
      <c r="F11" s="26" t="s">
        <v>18</v>
      </c>
      <c r="G11" s="27"/>
    </row>
    <row r="12" spans="1:7" ht="15.75">
      <c r="A12" s="28" t="s">
        <v>32</v>
      </c>
      <c r="B12" s="24" t="s">
        <v>33</v>
      </c>
      <c r="C12" s="18" t="s">
        <v>33</v>
      </c>
      <c r="D12" s="58">
        <v>3.0175254036894099</v>
      </c>
      <c r="E12" s="13">
        <v>2011</v>
      </c>
      <c r="F12" s="26" t="s">
        <v>9</v>
      </c>
      <c r="G12" s="27"/>
    </row>
    <row r="13" spans="1:7" ht="15.75">
      <c r="A13" s="28" t="s">
        <v>34</v>
      </c>
      <c r="B13" s="24" t="s">
        <v>35</v>
      </c>
      <c r="C13" s="18" t="s">
        <v>35</v>
      </c>
      <c r="D13" s="58">
        <v>2.27770398896745</v>
      </c>
      <c r="E13" s="13">
        <v>2012</v>
      </c>
      <c r="F13" s="26" t="s">
        <v>18</v>
      </c>
      <c r="G13" s="27"/>
    </row>
    <row r="14" spans="1:7" ht="15.75">
      <c r="A14" s="28" t="s">
        <v>36</v>
      </c>
      <c r="B14" s="24" t="s">
        <v>37</v>
      </c>
      <c r="C14" s="18" t="s">
        <v>37</v>
      </c>
      <c r="D14" s="58">
        <v>2.2090681460127999</v>
      </c>
      <c r="E14" s="13">
        <v>2009</v>
      </c>
      <c r="F14" s="26" t="s">
        <v>27</v>
      </c>
      <c r="G14" s="27"/>
    </row>
    <row r="15" spans="1:7" ht="15.75">
      <c r="A15" s="28" t="s">
        <v>38</v>
      </c>
      <c r="B15" s="24" t="s">
        <v>39</v>
      </c>
      <c r="C15" s="18" t="s">
        <v>39</v>
      </c>
      <c r="D15" s="58">
        <v>2.17945453162169</v>
      </c>
      <c r="E15" s="13">
        <v>2011</v>
      </c>
      <c r="F15" s="26" t="s">
        <v>18</v>
      </c>
      <c r="G15" s="27"/>
    </row>
    <row r="16" spans="1:7" ht="15.75">
      <c r="A16" s="17" t="s">
        <v>40</v>
      </c>
      <c r="B16" s="24" t="s">
        <v>41</v>
      </c>
      <c r="C16" s="18" t="s">
        <v>41</v>
      </c>
      <c r="D16" s="58">
        <v>1.7790546721138001</v>
      </c>
      <c r="E16" s="13">
        <v>2001</v>
      </c>
      <c r="F16" s="26" t="s">
        <v>9</v>
      </c>
      <c r="G16" s="27"/>
    </row>
    <row r="17" spans="1:7" ht="15.75">
      <c r="A17" s="28" t="s">
        <v>42</v>
      </c>
      <c r="B17" s="24" t="s">
        <v>43</v>
      </c>
      <c r="C17" s="18" t="s">
        <v>43</v>
      </c>
      <c r="D17" s="58">
        <v>2.8</v>
      </c>
      <c r="E17" s="13">
        <v>2010</v>
      </c>
      <c r="F17" s="26" t="s">
        <v>255</v>
      </c>
      <c r="G17" s="30"/>
    </row>
    <row r="18" spans="1:7" ht="15.75">
      <c r="A18" s="28" t="s">
        <v>44</v>
      </c>
      <c r="B18" s="24" t="s">
        <v>45</v>
      </c>
      <c r="C18" s="18" t="s">
        <v>45</v>
      </c>
      <c r="D18" s="58">
        <v>1.59</v>
      </c>
      <c r="E18" s="13">
        <v>2001</v>
      </c>
      <c r="F18" s="26" t="s">
        <v>9</v>
      </c>
      <c r="G18" s="27"/>
    </row>
    <row r="19" spans="1:7" ht="15.75">
      <c r="A19" s="28" t="s">
        <v>46</v>
      </c>
      <c r="B19" s="24" t="s">
        <v>47</v>
      </c>
      <c r="C19" s="18" t="s">
        <v>47</v>
      </c>
      <c r="D19" s="58">
        <v>2.2999999999999998</v>
      </c>
      <c r="E19" s="13">
        <v>2011</v>
      </c>
      <c r="F19" s="26" t="s">
        <v>255</v>
      </c>
      <c r="G19" s="30"/>
    </row>
    <row r="20" spans="1:7" ht="15.75">
      <c r="A20" s="28" t="s">
        <v>48</v>
      </c>
      <c r="B20" s="24" t="s">
        <v>49</v>
      </c>
      <c r="C20" s="18" t="s">
        <v>49</v>
      </c>
      <c r="D20" s="58">
        <v>1.06</v>
      </c>
      <c r="E20" s="13">
        <v>2011</v>
      </c>
      <c r="F20" s="14" t="s">
        <v>9</v>
      </c>
      <c r="G20" s="30"/>
    </row>
    <row r="21" spans="1:7" ht="15.75">
      <c r="A21" s="28" t="s">
        <v>50</v>
      </c>
      <c r="B21" s="24" t="s">
        <v>51</v>
      </c>
      <c r="C21" s="18" t="s">
        <v>51</v>
      </c>
      <c r="D21" s="58">
        <v>2.4300000000000002</v>
      </c>
      <c r="E21" s="13">
        <v>2001</v>
      </c>
      <c r="F21" s="26" t="s">
        <v>9</v>
      </c>
      <c r="G21" s="27"/>
    </row>
    <row r="22" spans="1:7" ht="15.75">
      <c r="A22" s="28" t="s">
        <v>52</v>
      </c>
      <c r="B22" s="24" t="s">
        <v>53</v>
      </c>
      <c r="C22" s="24" t="s">
        <v>53</v>
      </c>
      <c r="D22" s="58">
        <v>1.66553213824289</v>
      </c>
      <c r="E22" s="13">
        <v>2011</v>
      </c>
      <c r="F22" s="26" t="s">
        <v>9</v>
      </c>
      <c r="G22" s="27"/>
    </row>
    <row r="23" spans="1:7" ht="15.75">
      <c r="A23" s="28" t="s">
        <v>54</v>
      </c>
      <c r="B23" s="24" t="s">
        <v>55</v>
      </c>
      <c r="C23" s="18" t="s">
        <v>55</v>
      </c>
      <c r="D23" s="58">
        <v>2.8067153856859202</v>
      </c>
      <c r="E23" s="13">
        <v>2009</v>
      </c>
      <c r="F23" s="26" t="s">
        <v>18</v>
      </c>
      <c r="G23" s="27"/>
    </row>
    <row r="24" spans="1:7" ht="15.75">
      <c r="A24" s="28" t="s">
        <v>56</v>
      </c>
      <c r="B24" s="24" t="s">
        <v>57</v>
      </c>
      <c r="C24" s="18" t="s">
        <v>57</v>
      </c>
      <c r="D24" s="58">
        <v>1.4892612924973501</v>
      </c>
      <c r="E24" s="13">
        <v>2010</v>
      </c>
      <c r="F24" s="31" t="s">
        <v>9</v>
      </c>
      <c r="G24" s="27"/>
    </row>
    <row r="25" spans="1:7" ht="15.75">
      <c r="A25" s="28" t="s">
        <v>58</v>
      </c>
      <c r="B25" s="24" t="s">
        <v>59</v>
      </c>
      <c r="C25" s="18" t="s">
        <v>59</v>
      </c>
      <c r="D25" s="58">
        <v>2.5036542602396499</v>
      </c>
      <c r="E25" s="13">
        <v>2001</v>
      </c>
      <c r="F25" s="26" t="s">
        <v>18</v>
      </c>
      <c r="G25" s="27"/>
    </row>
    <row r="26" spans="1:7" ht="15.75">
      <c r="A26" s="28" t="s">
        <v>60</v>
      </c>
      <c r="B26" s="24" t="s">
        <v>61</v>
      </c>
      <c r="C26" s="18" t="s">
        <v>61</v>
      </c>
      <c r="D26" s="58">
        <v>1.3011353590947901</v>
      </c>
      <c r="E26" s="13">
        <v>2001</v>
      </c>
      <c r="F26" s="26" t="s">
        <v>18</v>
      </c>
      <c r="G26" s="27"/>
    </row>
    <row r="27" spans="1:7" ht="15.75">
      <c r="A27" s="28" t="s">
        <v>62</v>
      </c>
      <c r="B27" s="24" t="s">
        <v>63</v>
      </c>
      <c r="C27" s="18" t="s">
        <v>64</v>
      </c>
      <c r="D27" s="58">
        <v>1.5631427386915</v>
      </c>
      <c r="E27" s="13">
        <v>2002</v>
      </c>
      <c r="F27" s="26" t="s">
        <v>9</v>
      </c>
      <c r="G27" s="27"/>
    </row>
    <row r="28" spans="1:7" ht="15.75">
      <c r="A28" s="28" t="s">
        <v>65</v>
      </c>
      <c r="B28" s="24" t="s">
        <v>66</v>
      </c>
      <c r="C28" s="18" t="s">
        <v>66</v>
      </c>
      <c r="D28" s="58">
        <v>2.03724615726862</v>
      </c>
      <c r="E28" s="13">
        <v>2005</v>
      </c>
      <c r="F28" s="26" t="s">
        <v>9</v>
      </c>
      <c r="G28" s="27"/>
    </row>
    <row r="29" spans="1:7" ht="15.75">
      <c r="A29" s="28" t="s">
        <v>68</v>
      </c>
      <c r="B29" s="29" t="s">
        <v>69</v>
      </c>
      <c r="C29" s="20" t="s">
        <v>70</v>
      </c>
      <c r="D29" s="58">
        <f>AVERAGE(D36,D44)</f>
        <v>2.0219389239367702</v>
      </c>
      <c r="E29" s="13">
        <v>2011</v>
      </c>
      <c r="F29" s="26" t="s">
        <v>255</v>
      </c>
      <c r="G29" s="30"/>
    </row>
    <row r="30" spans="1:7" ht="15.75">
      <c r="A30" s="28" t="s">
        <v>71</v>
      </c>
      <c r="B30" s="24" t="s">
        <v>72</v>
      </c>
      <c r="C30" s="18" t="s">
        <v>72</v>
      </c>
      <c r="D30" s="58">
        <v>1.95</v>
      </c>
      <c r="E30" s="13">
        <v>2008</v>
      </c>
      <c r="F30" s="31" t="s">
        <v>255</v>
      </c>
      <c r="G30" s="30"/>
    </row>
    <row r="31" spans="1:7" ht="15.75">
      <c r="A31" s="28" t="s">
        <v>73</v>
      </c>
      <c r="B31" s="29" t="s">
        <v>74</v>
      </c>
      <c r="C31" s="20" t="s">
        <v>74</v>
      </c>
      <c r="D31" s="58">
        <f>AVERAGE(D22,D2)</f>
        <v>1.6788765849947951</v>
      </c>
      <c r="E31" s="13">
        <v>2011</v>
      </c>
      <c r="F31" s="26" t="s">
        <v>255</v>
      </c>
      <c r="G31" s="30"/>
    </row>
    <row r="32" spans="1:7" ht="15.75">
      <c r="A32" s="28" t="s">
        <v>75</v>
      </c>
      <c r="B32" s="24" t="s">
        <v>76</v>
      </c>
      <c r="C32" s="18" t="s">
        <v>76</v>
      </c>
      <c r="D32" s="58">
        <v>2.2999999999999998</v>
      </c>
      <c r="E32" s="13">
        <v>2011</v>
      </c>
      <c r="F32" s="26" t="s">
        <v>111</v>
      </c>
      <c r="G32" s="30"/>
    </row>
    <row r="33" spans="1:7" ht="15.75">
      <c r="A33" s="28" t="s">
        <v>77</v>
      </c>
      <c r="B33" s="24" t="s">
        <v>78</v>
      </c>
      <c r="C33" s="18" t="s">
        <v>78</v>
      </c>
      <c r="D33" s="58">
        <v>1.59780931253576</v>
      </c>
      <c r="E33" s="13">
        <v>2011</v>
      </c>
      <c r="F33" s="26" t="s">
        <v>18</v>
      </c>
      <c r="G33" s="27"/>
    </row>
    <row r="34" spans="1:7" ht="15.75">
      <c r="A34" s="28" t="s">
        <v>79</v>
      </c>
      <c r="B34" s="24" t="s">
        <v>80</v>
      </c>
      <c r="C34" s="18" t="s">
        <v>80</v>
      </c>
      <c r="D34" s="58">
        <v>2.2467589028616501</v>
      </c>
      <c r="E34" s="13">
        <v>2011</v>
      </c>
      <c r="F34" s="26" t="s">
        <v>9</v>
      </c>
      <c r="G34" s="27"/>
    </row>
    <row r="35" spans="1:7" ht="15.75">
      <c r="A35" s="28" t="s">
        <v>81</v>
      </c>
      <c r="B35" s="24" t="s">
        <v>82</v>
      </c>
      <c r="C35" s="18" t="s">
        <v>82</v>
      </c>
      <c r="D35" s="58">
        <v>1.6707609563202499</v>
      </c>
      <c r="E35" s="13">
        <v>2011</v>
      </c>
      <c r="F35" s="26" t="s">
        <v>9</v>
      </c>
      <c r="G35" s="27"/>
    </row>
    <row r="36" spans="1:7" ht="15.75">
      <c r="A36" s="28" t="s">
        <v>83</v>
      </c>
      <c r="B36" s="24" t="s">
        <v>84</v>
      </c>
      <c r="C36" s="18" t="s">
        <v>84</v>
      </c>
      <c r="D36" s="58">
        <v>1.65553409804606</v>
      </c>
      <c r="E36" s="13">
        <v>2011</v>
      </c>
      <c r="F36" s="26" t="s">
        <v>9</v>
      </c>
      <c r="G36" s="27"/>
    </row>
    <row r="37" spans="1:7" ht="15.75">
      <c r="A37" s="28" t="s">
        <v>85</v>
      </c>
      <c r="B37" s="29" t="s">
        <v>86</v>
      </c>
      <c r="C37" s="20" t="s">
        <v>86</v>
      </c>
      <c r="D37" s="58">
        <f>AVERAGE(D22,D2)</f>
        <v>1.6788765849947951</v>
      </c>
      <c r="E37" s="13">
        <v>2011</v>
      </c>
      <c r="F37" s="26" t="s">
        <v>255</v>
      </c>
      <c r="G37" s="30"/>
    </row>
    <row r="38" spans="1:7" ht="15.75">
      <c r="A38" s="28" t="s">
        <v>87</v>
      </c>
      <c r="B38" s="24" t="s">
        <v>88</v>
      </c>
      <c r="C38" s="18" t="s">
        <v>88</v>
      </c>
      <c r="D38" s="58">
        <v>1.8780305424525301</v>
      </c>
      <c r="E38" s="13">
        <v>2001</v>
      </c>
      <c r="F38" s="26" t="s">
        <v>9</v>
      </c>
      <c r="G38" s="27"/>
    </row>
    <row r="39" spans="1:7" ht="15.75">
      <c r="A39" s="28" t="s">
        <v>89</v>
      </c>
      <c r="B39" s="24" t="s">
        <v>90</v>
      </c>
      <c r="C39" s="18" t="s">
        <v>90</v>
      </c>
      <c r="D39" s="58">
        <v>1.6729273495386201</v>
      </c>
      <c r="E39" s="13">
        <v>2011</v>
      </c>
      <c r="F39" s="26" t="s">
        <v>9</v>
      </c>
      <c r="G39" s="27"/>
    </row>
    <row r="40" spans="1:7" ht="15.75">
      <c r="A40" s="28" t="s">
        <v>91</v>
      </c>
      <c r="B40" s="24" t="s">
        <v>92</v>
      </c>
      <c r="C40" s="18" t="s">
        <v>92</v>
      </c>
      <c r="D40" s="58">
        <v>2.4289027844211599</v>
      </c>
      <c r="E40" s="13">
        <v>2001</v>
      </c>
      <c r="F40" s="26" t="s">
        <v>9</v>
      </c>
      <c r="G40" s="27"/>
    </row>
    <row r="41" spans="1:7" ht="15.75">
      <c r="A41" s="28" t="s">
        <v>93</v>
      </c>
      <c r="B41" s="24" t="s">
        <v>94</v>
      </c>
      <c r="C41" s="18" t="s">
        <v>94</v>
      </c>
      <c r="D41" s="58">
        <v>2.2026738072054499</v>
      </c>
      <c r="E41" s="13">
        <v>2005</v>
      </c>
      <c r="F41" s="26" t="s">
        <v>27</v>
      </c>
      <c r="G41" s="27"/>
    </row>
    <row r="42" spans="1:7" ht="15.75">
      <c r="A42" s="28" t="s">
        <v>95</v>
      </c>
      <c r="B42" s="24" t="s">
        <v>96</v>
      </c>
      <c r="C42" s="18" t="s">
        <v>96</v>
      </c>
      <c r="D42" s="58">
        <v>2.4934707978446</v>
      </c>
      <c r="E42" s="13">
        <v>2011</v>
      </c>
      <c r="F42" s="26" t="s">
        <v>18</v>
      </c>
      <c r="G42" s="27"/>
    </row>
    <row r="43" spans="1:7" ht="15.75">
      <c r="A43" s="28" t="s">
        <v>97</v>
      </c>
      <c r="B43" s="24" t="s">
        <v>98</v>
      </c>
      <c r="C43" s="18" t="s">
        <v>98</v>
      </c>
      <c r="D43" s="58">
        <v>2.3838937191612799</v>
      </c>
      <c r="E43" s="13">
        <v>2000</v>
      </c>
      <c r="F43" s="26" t="s">
        <v>9</v>
      </c>
      <c r="G43" s="27"/>
    </row>
    <row r="44" spans="1:7" ht="15.75">
      <c r="A44" s="28" t="s">
        <v>99</v>
      </c>
      <c r="B44" s="29" t="s">
        <v>100</v>
      </c>
      <c r="C44" s="20" t="s">
        <v>100</v>
      </c>
      <c r="D44" s="58">
        <f>D4</f>
        <v>2.38834374982748</v>
      </c>
      <c r="E44" s="13">
        <v>2009</v>
      </c>
      <c r="F44" s="26" t="s">
        <v>255</v>
      </c>
      <c r="G44" s="30"/>
    </row>
    <row r="45" spans="1:7" ht="15.75">
      <c r="A45" s="28" t="s">
        <v>101</v>
      </c>
      <c r="B45" s="24" t="s">
        <v>102</v>
      </c>
      <c r="C45" s="18" t="s">
        <v>102</v>
      </c>
      <c r="D45" s="58">
        <v>1.71</v>
      </c>
      <c r="E45" s="13">
        <v>2011</v>
      </c>
      <c r="F45" s="26" t="s">
        <v>111</v>
      </c>
      <c r="G45" s="30"/>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sheetPr>
    <tabColor rgb="FFFFFFFF"/>
  </sheetPr>
  <dimension ref="A1:H45"/>
  <sheetViews>
    <sheetView zoomScale="70" zoomScaleNormal="70" workbookViewId="0"/>
  </sheetViews>
  <sheetFormatPr defaultRowHeight="15"/>
  <cols>
    <col min="1" max="1" width="8.85546875"/>
    <col min="2" max="2" width="45.7109375"/>
    <col min="3" max="3" width="24.85546875"/>
    <col min="4" max="4" width="11.42578125" style="44"/>
    <col min="5" max="5" width="11.85546875" style="44" customWidth="1"/>
    <col min="6" max="6" width="6.28515625" style="2"/>
    <col min="7" max="7" width="24.42578125" style="2"/>
    <col min="8" max="8" width="15.7109375"/>
  </cols>
  <sheetData>
    <row r="1" spans="1:8" ht="78.75">
      <c r="A1" s="3" t="s">
        <v>0</v>
      </c>
      <c r="B1" s="4" t="s">
        <v>1</v>
      </c>
      <c r="C1" s="3" t="s">
        <v>2</v>
      </c>
      <c r="D1" s="57" t="s">
        <v>112</v>
      </c>
      <c r="E1" s="57" t="s">
        <v>113</v>
      </c>
      <c r="F1" s="7" t="s">
        <v>4</v>
      </c>
      <c r="G1" s="8" t="s">
        <v>5</v>
      </c>
      <c r="H1" t="s">
        <v>6</v>
      </c>
    </row>
    <row r="2" spans="1:8" ht="15.75">
      <c r="A2" s="23" t="s">
        <v>7</v>
      </c>
      <c r="B2" s="24" t="s">
        <v>8</v>
      </c>
      <c r="C2" s="11" t="s">
        <v>8</v>
      </c>
      <c r="D2" s="58">
        <v>4.68</v>
      </c>
      <c r="E2" s="59">
        <v>3.92</v>
      </c>
      <c r="F2" s="26">
        <v>2011</v>
      </c>
      <c r="G2" s="27" t="s">
        <v>9</v>
      </c>
    </row>
    <row r="3" spans="1:8" ht="15.75">
      <c r="A3" s="28" t="s">
        <v>11</v>
      </c>
      <c r="B3" s="24" t="s">
        <v>12</v>
      </c>
      <c r="C3" s="18" t="s">
        <v>12</v>
      </c>
      <c r="D3" s="58">
        <v>4.47</v>
      </c>
      <c r="E3" s="59">
        <v>2.04</v>
      </c>
      <c r="F3" s="26">
        <v>2001</v>
      </c>
      <c r="G3" s="27" t="s">
        <v>9</v>
      </c>
    </row>
    <row r="4" spans="1:8" ht="15.75">
      <c r="A4" s="28" t="s">
        <v>13</v>
      </c>
      <c r="B4" s="29" t="s">
        <v>14</v>
      </c>
      <c r="C4" s="20" t="s">
        <v>14</v>
      </c>
      <c r="D4" s="58">
        <v>5.7653347580488301</v>
      </c>
      <c r="E4" s="59">
        <v>2.4139468024505599</v>
      </c>
      <c r="F4" s="26">
        <v>2009</v>
      </c>
      <c r="G4" s="27" t="s">
        <v>9</v>
      </c>
    </row>
    <row r="5" spans="1:8" ht="15.75">
      <c r="A5" s="28" t="s">
        <v>16</v>
      </c>
      <c r="B5" s="24" t="s">
        <v>17</v>
      </c>
      <c r="C5" s="18" t="s">
        <v>17</v>
      </c>
      <c r="D5" s="58">
        <v>2.48</v>
      </c>
      <c r="E5" s="59">
        <v>2.11</v>
      </c>
      <c r="F5" s="26">
        <v>2012</v>
      </c>
      <c r="G5" s="27" t="s">
        <v>18</v>
      </c>
    </row>
    <row r="6" spans="1:8" ht="15.75">
      <c r="A6" s="28" t="s">
        <v>19</v>
      </c>
      <c r="B6" s="29" t="s">
        <v>20</v>
      </c>
      <c r="C6" s="20" t="s">
        <v>20</v>
      </c>
      <c r="D6" s="58"/>
      <c r="E6" s="59">
        <v>3.27</v>
      </c>
      <c r="F6" s="26">
        <v>2007</v>
      </c>
      <c r="G6" s="30" t="s">
        <v>105</v>
      </c>
    </row>
    <row r="7" spans="1:8" ht="15.75">
      <c r="A7" s="28" t="s">
        <v>21</v>
      </c>
      <c r="B7" s="24" t="s">
        <v>22</v>
      </c>
      <c r="C7" s="18" t="s">
        <v>22</v>
      </c>
      <c r="D7" s="58">
        <v>3.54</v>
      </c>
      <c r="E7" s="59">
        <v>1.88</v>
      </c>
      <c r="F7" s="26">
        <v>2011</v>
      </c>
      <c r="G7" s="27" t="s">
        <v>9</v>
      </c>
    </row>
    <row r="8" spans="1:8" ht="15.75">
      <c r="A8" s="28" t="s">
        <v>23</v>
      </c>
      <c r="B8" s="24" t="s">
        <v>24</v>
      </c>
      <c r="C8" s="18" t="s">
        <v>24</v>
      </c>
      <c r="D8" s="58"/>
      <c r="E8" s="59">
        <v>1.9</v>
      </c>
      <c r="F8" s="26">
        <v>2011</v>
      </c>
      <c r="G8" s="30" t="s">
        <v>9</v>
      </c>
    </row>
    <row r="9" spans="1:8" ht="15.75">
      <c r="A9" s="28" t="s">
        <v>25</v>
      </c>
      <c r="B9" s="24" t="s">
        <v>26</v>
      </c>
      <c r="C9" s="18" t="s">
        <v>26</v>
      </c>
      <c r="D9" s="58"/>
      <c r="E9" s="59">
        <v>1.94</v>
      </c>
      <c r="F9" s="14">
        <v>2011</v>
      </c>
      <c r="G9" s="27" t="s">
        <v>9</v>
      </c>
    </row>
    <row r="10" spans="1:8" ht="15.75">
      <c r="A10" s="28" t="s">
        <v>28</v>
      </c>
      <c r="B10" s="24" t="s">
        <v>29</v>
      </c>
      <c r="C10" s="18" t="s">
        <v>29</v>
      </c>
      <c r="D10" s="58">
        <v>4.7699999999999996</v>
      </c>
      <c r="E10" s="59">
        <v>2.17</v>
      </c>
      <c r="F10" s="14">
        <v>2011</v>
      </c>
      <c r="G10" s="27" t="s">
        <v>9</v>
      </c>
    </row>
    <row r="11" spans="1:8" ht="15.75">
      <c r="A11" s="28" t="s">
        <v>30</v>
      </c>
      <c r="B11" s="24" t="s">
        <v>31</v>
      </c>
      <c r="C11" s="18" t="s">
        <v>31</v>
      </c>
      <c r="D11" s="58">
        <v>3.63663828439531</v>
      </c>
      <c r="E11" s="59">
        <v>2.0302567600753099</v>
      </c>
      <c r="F11" s="26">
        <v>2011</v>
      </c>
      <c r="G11" s="27" t="s">
        <v>18</v>
      </c>
    </row>
    <row r="12" spans="1:8" ht="15.75">
      <c r="A12" s="28" t="s">
        <v>32</v>
      </c>
      <c r="B12" s="24" t="s">
        <v>33</v>
      </c>
      <c r="C12" s="18" t="s">
        <v>33</v>
      </c>
      <c r="D12" s="58">
        <v>6.02545721986119</v>
      </c>
      <c r="E12" s="59">
        <v>1.99682071027276</v>
      </c>
      <c r="F12" s="26">
        <v>2011</v>
      </c>
      <c r="G12" s="27" t="s">
        <v>9</v>
      </c>
    </row>
    <row r="13" spans="1:8" ht="15.75">
      <c r="A13" s="28" t="s">
        <v>34</v>
      </c>
      <c r="B13" s="24" t="s">
        <v>35</v>
      </c>
      <c r="C13" s="18" t="s">
        <v>35</v>
      </c>
      <c r="D13" s="58">
        <v>4.24</v>
      </c>
      <c r="E13" s="59">
        <v>1.86</v>
      </c>
      <c r="F13" s="26">
        <v>2011</v>
      </c>
      <c r="G13" s="27" t="s">
        <v>18</v>
      </c>
    </row>
    <row r="14" spans="1:8" ht="15.75">
      <c r="A14" s="28" t="s">
        <v>36</v>
      </c>
      <c r="B14" s="24" t="s">
        <v>37</v>
      </c>
      <c r="C14" s="18" t="s">
        <v>37</v>
      </c>
      <c r="D14" s="58"/>
      <c r="E14" s="59">
        <v>2.2799999999999998</v>
      </c>
      <c r="F14" s="26">
        <v>2009</v>
      </c>
      <c r="G14" s="27" t="s">
        <v>9</v>
      </c>
    </row>
    <row r="15" spans="1:8" ht="15.75">
      <c r="A15" s="28" t="s">
        <v>38</v>
      </c>
      <c r="B15" s="24" t="s">
        <v>39</v>
      </c>
      <c r="C15" s="18" t="s">
        <v>39</v>
      </c>
      <c r="D15" s="58">
        <v>4.49</v>
      </c>
      <c r="E15" s="59">
        <v>2.06</v>
      </c>
      <c r="F15" s="26">
        <v>2011</v>
      </c>
      <c r="G15" s="27" t="s">
        <v>18</v>
      </c>
    </row>
    <row r="16" spans="1:8" ht="15.75">
      <c r="A16" s="17" t="s">
        <v>40</v>
      </c>
      <c r="B16" s="24" t="s">
        <v>41</v>
      </c>
      <c r="C16" s="18" t="s">
        <v>41</v>
      </c>
      <c r="D16" s="58">
        <v>2.4900000000000002</v>
      </c>
      <c r="E16" s="59">
        <v>2.82</v>
      </c>
      <c r="F16" s="26">
        <v>2001</v>
      </c>
      <c r="G16" s="27" t="s">
        <v>9</v>
      </c>
    </row>
    <row r="17" spans="1:7" ht="15.75">
      <c r="A17" s="28" t="s">
        <v>42</v>
      </c>
      <c r="B17" s="24" t="s">
        <v>43</v>
      </c>
      <c r="C17" s="18" t="s">
        <v>43</v>
      </c>
      <c r="D17" s="58"/>
      <c r="E17" s="59">
        <v>2.4300000000000002</v>
      </c>
      <c r="F17" s="26">
        <v>2010</v>
      </c>
      <c r="G17" s="30" t="s">
        <v>18</v>
      </c>
    </row>
    <row r="18" spans="1:7" ht="15.75">
      <c r="A18" s="28" t="s">
        <v>44</v>
      </c>
      <c r="B18" s="24" t="s">
        <v>45</v>
      </c>
      <c r="C18" s="18" t="s">
        <v>45</v>
      </c>
      <c r="D18" s="58">
        <v>3.88</v>
      </c>
      <c r="E18" s="59">
        <v>2.4300000000000002</v>
      </c>
      <c r="F18" s="26">
        <v>2001</v>
      </c>
      <c r="G18" s="27" t="s">
        <v>9</v>
      </c>
    </row>
    <row r="19" spans="1:7" ht="15.75">
      <c r="A19" s="28" t="s">
        <v>46</v>
      </c>
      <c r="B19" s="24" t="s">
        <v>47</v>
      </c>
      <c r="C19" s="18" t="s">
        <v>47</v>
      </c>
      <c r="D19" s="58"/>
      <c r="E19" s="59">
        <v>4.09</v>
      </c>
      <c r="F19" s="26">
        <v>2009</v>
      </c>
      <c r="G19" s="30" t="s">
        <v>9</v>
      </c>
    </row>
    <row r="20" spans="1:7" ht="15.75">
      <c r="A20" s="28" t="s">
        <v>48</v>
      </c>
      <c r="B20" s="24" t="s">
        <v>49</v>
      </c>
      <c r="C20" s="18" t="s">
        <v>49</v>
      </c>
      <c r="D20" s="58">
        <v>2.4</v>
      </c>
      <c r="E20" s="59">
        <v>2.73</v>
      </c>
      <c r="F20" s="14">
        <v>2011</v>
      </c>
      <c r="G20" s="30" t="s">
        <v>9</v>
      </c>
    </row>
    <row r="21" spans="1:7" ht="15.75">
      <c r="A21" s="28" t="s">
        <v>50</v>
      </c>
      <c r="B21" s="24" t="s">
        <v>51</v>
      </c>
      <c r="C21" s="18" t="s">
        <v>51</v>
      </c>
      <c r="D21" s="58">
        <v>5.08</v>
      </c>
      <c r="E21" s="59">
        <v>2.0499999999999998</v>
      </c>
      <c r="F21" s="26">
        <v>2011</v>
      </c>
      <c r="G21" s="27" t="s">
        <v>9</v>
      </c>
    </row>
    <row r="22" spans="1:7" ht="15.75">
      <c r="A22" s="28" t="s">
        <v>52</v>
      </c>
      <c r="B22" s="24" t="s">
        <v>53</v>
      </c>
      <c r="C22" s="24" t="s">
        <v>53</v>
      </c>
      <c r="D22" s="58"/>
      <c r="E22" s="59">
        <v>5.9</v>
      </c>
      <c r="F22" s="26">
        <v>2011</v>
      </c>
      <c r="G22" s="27" t="s">
        <v>9</v>
      </c>
    </row>
    <row r="23" spans="1:7" ht="15.75">
      <c r="A23" s="28" t="s">
        <v>54</v>
      </c>
      <c r="B23" s="24" t="s">
        <v>55</v>
      </c>
      <c r="C23" s="18" t="s">
        <v>55</v>
      </c>
      <c r="D23" s="58">
        <v>6.14</v>
      </c>
      <c r="E23" s="59">
        <v>2.09</v>
      </c>
      <c r="F23" s="26">
        <v>2009</v>
      </c>
      <c r="G23" s="27" t="s">
        <v>9</v>
      </c>
    </row>
    <row r="24" spans="1:7" ht="15.75">
      <c r="A24" s="28" t="s">
        <v>56</v>
      </c>
      <c r="B24" s="24" t="s">
        <v>57</v>
      </c>
      <c r="C24" s="18" t="s">
        <v>57</v>
      </c>
      <c r="D24" s="58">
        <v>3.51295386689781</v>
      </c>
      <c r="E24" s="59">
        <v>2.35885662549311</v>
      </c>
      <c r="F24" s="31">
        <v>2010</v>
      </c>
      <c r="G24" s="27" t="s">
        <v>9</v>
      </c>
    </row>
    <row r="25" spans="1:7" ht="15.75">
      <c r="A25" s="28" t="s">
        <v>58</v>
      </c>
      <c r="B25" s="24" t="s">
        <v>59</v>
      </c>
      <c r="C25" s="18" t="s">
        <v>59</v>
      </c>
      <c r="D25" s="58">
        <v>5.9700266564447801</v>
      </c>
      <c r="E25" s="59">
        <v>2.3845251923375899</v>
      </c>
      <c r="F25" s="26">
        <v>2011</v>
      </c>
      <c r="G25" s="27" t="s">
        <v>9</v>
      </c>
    </row>
    <row r="26" spans="1:7" ht="15.75">
      <c r="A26" s="28" t="s">
        <v>60</v>
      </c>
      <c r="B26" s="24" t="s">
        <v>61</v>
      </c>
      <c r="C26" s="18" t="s">
        <v>61</v>
      </c>
      <c r="D26" s="58">
        <v>3.61</v>
      </c>
      <c r="E26" s="59">
        <v>2.5499999999999998</v>
      </c>
      <c r="F26" s="26">
        <v>2001</v>
      </c>
      <c r="G26" s="27" t="s">
        <v>9</v>
      </c>
    </row>
    <row r="27" spans="1:7" ht="15.75">
      <c r="A27" s="28" t="s">
        <v>62</v>
      </c>
      <c r="B27" s="24" t="s">
        <v>63</v>
      </c>
      <c r="C27" s="18" t="s">
        <v>64</v>
      </c>
      <c r="D27" s="58">
        <v>4.55</v>
      </c>
      <c r="E27" s="59">
        <v>3.69</v>
      </c>
      <c r="F27" s="26">
        <v>2002</v>
      </c>
      <c r="G27" s="27" t="s">
        <v>114</v>
      </c>
    </row>
    <row r="28" spans="1:7" ht="15.75">
      <c r="A28" s="28" t="s">
        <v>65</v>
      </c>
      <c r="B28" s="24" t="s">
        <v>66</v>
      </c>
      <c r="C28" s="18" t="s">
        <v>66</v>
      </c>
      <c r="D28" s="58"/>
      <c r="E28" s="59">
        <v>2.0699999999999998</v>
      </c>
      <c r="F28" s="26">
        <v>2005</v>
      </c>
      <c r="G28" s="27" t="s">
        <v>9</v>
      </c>
    </row>
    <row r="29" spans="1:7" ht="15.75">
      <c r="A29" s="28" t="s">
        <v>68</v>
      </c>
      <c r="B29" s="29" t="s">
        <v>69</v>
      </c>
      <c r="C29" s="20" t="s">
        <v>70</v>
      </c>
      <c r="D29" s="58"/>
      <c r="E29" s="59">
        <v>2.71</v>
      </c>
      <c r="F29" s="26">
        <v>2011</v>
      </c>
      <c r="G29" s="30" t="s">
        <v>115</v>
      </c>
    </row>
    <row r="30" spans="1:7" ht="15.75">
      <c r="A30" s="28" t="s">
        <v>71</v>
      </c>
      <c r="B30" s="24" t="s">
        <v>72</v>
      </c>
      <c r="C30" s="18" t="s">
        <v>72</v>
      </c>
      <c r="D30" s="58"/>
      <c r="E30" s="59">
        <v>1.63</v>
      </c>
      <c r="F30" s="31">
        <v>2008</v>
      </c>
      <c r="G30" s="30" t="s">
        <v>9</v>
      </c>
    </row>
    <row r="31" spans="1:7" ht="15.75">
      <c r="A31" s="28" t="s">
        <v>73</v>
      </c>
      <c r="B31" s="29" t="s">
        <v>74</v>
      </c>
      <c r="C31" s="20" t="s">
        <v>74</v>
      </c>
      <c r="D31" s="58"/>
      <c r="E31" s="59">
        <v>1.97817029071478</v>
      </c>
      <c r="F31" s="14">
        <v>2011</v>
      </c>
      <c r="G31" s="30" t="s">
        <v>9</v>
      </c>
    </row>
    <row r="32" spans="1:7" ht="15.75">
      <c r="A32" s="28" t="s">
        <v>75</v>
      </c>
      <c r="B32" s="24" t="s">
        <v>76</v>
      </c>
      <c r="C32" s="18" t="s">
        <v>76</v>
      </c>
      <c r="D32" s="58"/>
      <c r="E32" s="59">
        <v>2.2599999999999998</v>
      </c>
      <c r="F32" s="26">
        <v>2011</v>
      </c>
      <c r="G32" s="30" t="s">
        <v>116</v>
      </c>
    </row>
    <row r="33" spans="1:7" ht="15.75">
      <c r="A33" s="28" t="s">
        <v>77</v>
      </c>
      <c r="B33" s="24" t="s">
        <v>78</v>
      </c>
      <c r="C33" s="18" t="s">
        <v>78</v>
      </c>
      <c r="D33" s="58">
        <v>3.36</v>
      </c>
      <c r="E33" s="59">
        <v>2.1</v>
      </c>
      <c r="F33" s="26">
        <v>2011</v>
      </c>
      <c r="G33" s="27" t="s">
        <v>117</v>
      </c>
    </row>
    <row r="34" spans="1:7" ht="15.75">
      <c r="A34" s="28" t="s">
        <v>79</v>
      </c>
      <c r="B34" s="24" t="s">
        <v>80</v>
      </c>
      <c r="C34" s="18" t="s">
        <v>80</v>
      </c>
      <c r="D34" s="58">
        <v>6.4138861733610701</v>
      </c>
      <c r="E34" s="59">
        <v>2.8547282777835399</v>
      </c>
      <c r="F34" s="26">
        <v>2011</v>
      </c>
      <c r="G34" s="27" t="s">
        <v>9</v>
      </c>
    </row>
    <row r="35" spans="1:7" ht="15.75">
      <c r="A35" s="28" t="s">
        <v>81</v>
      </c>
      <c r="B35" s="24" t="s">
        <v>82</v>
      </c>
      <c r="C35" s="18" t="s">
        <v>82</v>
      </c>
      <c r="D35" s="58">
        <v>3.0020345908874901</v>
      </c>
      <c r="E35" s="59">
        <v>1.7968067661212801</v>
      </c>
      <c r="F35" s="26">
        <v>2011</v>
      </c>
      <c r="G35" s="27" t="s">
        <v>9</v>
      </c>
    </row>
    <row r="36" spans="1:7" ht="15.75">
      <c r="A36" s="28" t="s">
        <v>83</v>
      </c>
      <c r="B36" s="24" t="s">
        <v>84</v>
      </c>
      <c r="C36" s="18" t="s">
        <v>84</v>
      </c>
      <c r="D36" s="58">
        <v>3.7306616970917998</v>
      </c>
      <c r="E36" s="59">
        <v>2.2534490237893001</v>
      </c>
      <c r="F36" s="26">
        <v>2011</v>
      </c>
      <c r="G36" s="27" t="s">
        <v>9</v>
      </c>
    </row>
    <row r="37" spans="1:7" ht="15.75">
      <c r="A37" s="28" t="s">
        <v>85</v>
      </c>
      <c r="B37" s="29" t="s">
        <v>86</v>
      </c>
      <c r="C37" s="20" t="s">
        <v>86</v>
      </c>
      <c r="D37" s="58"/>
      <c r="E37" s="59">
        <v>2.2032233980242801</v>
      </c>
      <c r="F37" s="26">
        <v>2011</v>
      </c>
      <c r="G37" s="30" t="s">
        <v>9</v>
      </c>
    </row>
    <row r="38" spans="1:7" ht="15.75">
      <c r="A38" s="28" t="s">
        <v>87</v>
      </c>
      <c r="B38" s="24" t="s">
        <v>88</v>
      </c>
      <c r="C38" s="18" t="s">
        <v>88</v>
      </c>
      <c r="D38" s="58">
        <v>5.12</v>
      </c>
      <c r="E38" s="59">
        <v>2.81</v>
      </c>
      <c r="F38" s="26">
        <v>2001</v>
      </c>
      <c r="G38" s="27" t="s">
        <v>116</v>
      </c>
    </row>
    <row r="39" spans="1:7" ht="15.75">
      <c r="A39" s="28" t="s">
        <v>89</v>
      </c>
      <c r="B39" s="24" t="s">
        <v>90</v>
      </c>
      <c r="C39" s="18" t="s">
        <v>90</v>
      </c>
      <c r="D39" s="58">
        <v>4</v>
      </c>
      <c r="E39" s="59">
        <v>3.01</v>
      </c>
      <c r="F39" s="26">
        <v>2011</v>
      </c>
      <c r="G39" s="27" t="s">
        <v>9</v>
      </c>
    </row>
    <row r="40" spans="1:7" ht="15.75">
      <c r="A40" s="28" t="s">
        <v>91</v>
      </c>
      <c r="B40" s="24" t="s">
        <v>92</v>
      </c>
      <c r="C40" s="18" t="s">
        <v>92</v>
      </c>
      <c r="D40" s="58">
        <v>4.72</v>
      </c>
      <c r="E40" s="59">
        <v>1.94</v>
      </c>
      <c r="F40" s="26">
        <v>2001</v>
      </c>
      <c r="G40" s="27" t="s">
        <v>9</v>
      </c>
    </row>
    <row r="41" spans="1:7" ht="15.75">
      <c r="A41" s="28" t="s">
        <v>93</v>
      </c>
      <c r="B41" s="24" t="s">
        <v>94</v>
      </c>
      <c r="C41" s="18" t="s">
        <v>94</v>
      </c>
      <c r="D41" s="58">
        <v>4.4000000000000004</v>
      </c>
      <c r="E41" s="59">
        <v>2.1</v>
      </c>
      <c r="F41" s="26">
        <v>2005</v>
      </c>
      <c r="G41" s="27" t="s">
        <v>116</v>
      </c>
    </row>
    <row r="42" spans="1:7" ht="15.75">
      <c r="A42" s="28" t="s">
        <v>95</v>
      </c>
      <c r="B42" s="24" t="s">
        <v>96</v>
      </c>
      <c r="C42" s="18" t="s">
        <v>96</v>
      </c>
      <c r="D42" s="58">
        <v>4.8</v>
      </c>
      <c r="E42" s="59">
        <v>1.93</v>
      </c>
      <c r="F42" s="26">
        <v>2011</v>
      </c>
      <c r="G42" s="27" t="s">
        <v>9</v>
      </c>
    </row>
    <row r="43" spans="1:7" ht="15.75">
      <c r="A43" s="28" t="s">
        <v>97</v>
      </c>
      <c r="B43" s="24" t="s">
        <v>98</v>
      </c>
      <c r="C43" s="18" t="s">
        <v>98</v>
      </c>
      <c r="D43" s="58">
        <v>9.94</v>
      </c>
      <c r="E43" s="59">
        <v>4.18</v>
      </c>
      <c r="F43" s="26">
        <v>2000</v>
      </c>
      <c r="G43" s="27" t="s">
        <v>9</v>
      </c>
    </row>
    <row r="44" spans="1:7" ht="15.75">
      <c r="A44" s="28" t="s">
        <v>99</v>
      </c>
      <c r="B44" s="29" t="s">
        <v>100</v>
      </c>
      <c r="C44" s="20" t="s">
        <v>100</v>
      </c>
      <c r="D44" s="58"/>
      <c r="E44" s="59">
        <v>2.2799999999999998</v>
      </c>
      <c r="F44" s="26">
        <v>2010</v>
      </c>
      <c r="G44" s="30" t="s">
        <v>114</v>
      </c>
    </row>
    <row r="45" spans="1:7" ht="15.75">
      <c r="A45" s="28" t="s">
        <v>101</v>
      </c>
      <c r="B45" s="24" t="s">
        <v>102</v>
      </c>
      <c r="C45" s="18" t="s">
        <v>102</v>
      </c>
      <c r="D45" s="58"/>
      <c r="E45" s="59">
        <v>2.3088993794674399</v>
      </c>
      <c r="F45" s="26">
        <v>2001</v>
      </c>
      <c r="G45" s="30" t="s">
        <v>9</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sheetPr>
    <tabColor rgb="FFFFFFFF"/>
  </sheetPr>
  <dimension ref="A1:H45"/>
  <sheetViews>
    <sheetView zoomScale="70" zoomScaleNormal="70" workbookViewId="0"/>
  </sheetViews>
  <sheetFormatPr defaultRowHeight="15"/>
  <cols>
    <col min="1" max="1" width="8.85546875"/>
    <col min="2" max="2" width="45.7109375"/>
    <col min="3" max="3" width="24.85546875"/>
    <col min="4" max="4" width="12.140625"/>
    <col min="5" max="5" width="15.42578125" customWidth="1"/>
    <col min="6" max="6" width="12"/>
    <col min="7" max="7" width="8.7109375"/>
    <col min="8" max="8" width="8.7109375" style="1"/>
    <col min="9" max="1025" width="8.7109375"/>
  </cols>
  <sheetData>
    <row r="1" spans="1:8" ht="81">
      <c r="A1" s="3" t="s">
        <v>0</v>
      </c>
      <c r="B1" s="4" t="s">
        <v>1</v>
      </c>
      <c r="C1" s="3" t="s">
        <v>2</v>
      </c>
      <c r="D1" s="32" t="s">
        <v>118</v>
      </c>
      <c r="E1" s="32" t="s">
        <v>119</v>
      </c>
      <c r="F1" s="32" t="s">
        <v>4</v>
      </c>
      <c r="G1" s="32" t="s">
        <v>5</v>
      </c>
      <c r="H1" s="51" t="s">
        <v>6</v>
      </c>
    </row>
    <row r="2" spans="1:8" ht="15.75">
      <c r="A2" s="28" t="s">
        <v>7</v>
      </c>
      <c r="B2" s="24" t="s">
        <v>8</v>
      </c>
      <c r="C2" s="18" t="s">
        <v>8</v>
      </c>
      <c r="D2" s="33"/>
      <c r="E2" s="34">
        <v>14.49</v>
      </c>
      <c r="F2" s="35">
        <v>2011</v>
      </c>
      <c r="G2" s="36" t="s">
        <v>9</v>
      </c>
      <c r="H2" s="39" t="s">
        <v>120</v>
      </c>
    </row>
    <row r="3" spans="1:8" ht="15.75">
      <c r="A3" s="28" t="s">
        <v>11</v>
      </c>
      <c r="B3" s="24" t="s">
        <v>12</v>
      </c>
      <c r="C3" s="18" t="s">
        <v>12</v>
      </c>
      <c r="D3" s="37">
        <v>99.5</v>
      </c>
      <c r="E3" s="37">
        <v>43.7</v>
      </c>
      <c r="F3" s="38">
        <v>2011</v>
      </c>
      <c r="G3" s="36" t="s">
        <v>18</v>
      </c>
      <c r="H3" s="39" t="s">
        <v>121</v>
      </c>
    </row>
    <row r="4" spans="1:8" ht="15.75">
      <c r="A4" s="28" t="s">
        <v>13</v>
      </c>
      <c r="B4" s="29" t="s">
        <v>14</v>
      </c>
      <c r="C4" s="20" t="s">
        <v>14</v>
      </c>
      <c r="D4" s="37">
        <v>54.8</v>
      </c>
      <c r="E4" s="37">
        <v>25</v>
      </c>
      <c r="F4" s="38">
        <v>2011</v>
      </c>
      <c r="G4" s="36" t="s">
        <v>122</v>
      </c>
      <c r="H4" s="39" t="s">
        <v>123</v>
      </c>
    </row>
    <row r="5" spans="1:8" ht="15.75">
      <c r="A5" s="28" t="s">
        <v>16</v>
      </c>
      <c r="B5" s="24" t="s">
        <v>17</v>
      </c>
      <c r="C5" s="18" t="s">
        <v>17</v>
      </c>
      <c r="D5" s="37">
        <v>81.3</v>
      </c>
      <c r="E5" s="37">
        <v>33.700000000000003</v>
      </c>
      <c r="F5" s="38">
        <v>2001</v>
      </c>
      <c r="G5" s="36" t="s">
        <v>124</v>
      </c>
      <c r="H5" s="39" t="s">
        <v>125</v>
      </c>
    </row>
    <row r="6" spans="1:8" ht="15.75">
      <c r="A6" s="28" t="s">
        <v>19</v>
      </c>
      <c r="B6" s="29" t="s">
        <v>20</v>
      </c>
      <c r="C6" s="20" t="s">
        <v>20</v>
      </c>
      <c r="D6" s="37">
        <v>73</v>
      </c>
      <c r="E6" s="37">
        <v>28.1</v>
      </c>
      <c r="F6" s="38">
        <v>2007</v>
      </c>
      <c r="G6" s="36" t="s">
        <v>105</v>
      </c>
      <c r="H6" s="39" t="s">
        <v>126</v>
      </c>
    </row>
    <row r="7" spans="1:8" ht="15.75">
      <c r="A7" s="28" t="s">
        <v>21</v>
      </c>
      <c r="B7" s="24" t="s">
        <v>22</v>
      </c>
      <c r="C7" s="18" t="s">
        <v>22</v>
      </c>
      <c r="D7" s="37">
        <v>63.95</v>
      </c>
      <c r="E7" s="37">
        <v>32.03</v>
      </c>
      <c r="F7" s="38">
        <v>2009</v>
      </c>
      <c r="G7" s="36" t="s">
        <v>18</v>
      </c>
      <c r="H7" s="36" t="s">
        <v>127</v>
      </c>
    </row>
    <row r="8" spans="1:8" ht="15.75">
      <c r="A8" s="28" t="s">
        <v>23</v>
      </c>
      <c r="B8" s="24" t="s">
        <v>24</v>
      </c>
      <c r="C8" s="18" t="s">
        <v>24</v>
      </c>
      <c r="D8" s="40">
        <v>72.2</v>
      </c>
      <c r="E8" s="33"/>
      <c r="F8" s="38">
        <v>2010</v>
      </c>
      <c r="G8" s="36" t="s">
        <v>18</v>
      </c>
      <c r="H8" s="39" t="s">
        <v>128</v>
      </c>
    </row>
    <row r="9" spans="1:8" ht="15.75">
      <c r="A9" s="28" t="s">
        <v>25</v>
      </c>
      <c r="B9" s="24" t="s">
        <v>26</v>
      </c>
      <c r="C9" s="18" t="s">
        <v>26</v>
      </c>
      <c r="D9" s="37">
        <v>172.9</v>
      </c>
      <c r="E9" s="37">
        <v>57</v>
      </c>
      <c r="F9" s="38">
        <v>2011</v>
      </c>
      <c r="G9" s="36" t="s">
        <v>129</v>
      </c>
      <c r="H9" s="39" t="s">
        <v>130</v>
      </c>
    </row>
    <row r="10" spans="1:8" ht="15.75">
      <c r="A10" s="28" t="s">
        <v>28</v>
      </c>
      <c r="B10" s="24" t="s">
        <v>29</v>
      </c>
      <c r="C10" s="18" t="s">
        <v>29</v>
      </c>
      <c r="D10" s="37">
        <v>65.3</v>
      </c>
      <c r="E10" s="37">
        <v>32.5</v>
      </c>
      <c r="F10" s="38">
        <v>2011</v>
      </c>
      <c r="G10" s="36" t="s">
        <v>9</v>
      </c>
      <c r="H10" s="39" t="s">
        <v>131</v>
      </c>
    </row>
    <row r="11" spans="1:8" ht="15.75">
      <c r="A11" s="28" t="s">
        <v>30</v>
      </c>
      <c r="B11" s="24" t="s">
        <v>31</v>
      </c>
      <c r="C11" s="18" t="s">
        <v>31</v>
      </c>
      <c r="D11" s="37">
        <v>111.3</v>
      </c>
      <c r="E11" s="37">
        <v>51.8</v>
      </c>
      <c r="F11" s="38">
        <v>2012</v>
      </c>
      <c r="G11" s="36" t="s">
        <v>18</v>
      </c>
      <c r="H11" s="39" t="s">
        <v>132</v>
      </c>
    </row>
    <row r="12" spans="1:8" ht="15.75">
      <c r="A12" s="28" t="s">
        <v>32</v>
      </c>
      <c r="B12" s="24" t="s">
        <v>33</v>
      </c>
      <c r="C12" s="18" t="s">
        <v>33</v>
      </c>
      <c r="D12" s="40">
        <v>61.6</v>
      </c>
      <c r="E12" s="37">
        <v>30.3</v>
      </c>
      <c r="F12" s="38">
        <v>2012</v>
      </c>
      <c r="G12" s="36" t="s">
        <v>18</v>
      </c>
      <c r="H12" s="39" t="s">
        <v>133</v>
      </c>
    </row>
    <row r="13" spans="1:8" ht="15.75">
      <c r="A13" s="28" t="s">
        <v>34</v>
      </c>
      <c r="B13" s="24" t="s">
        <v>35</v>
      </c>
      <c r="C13" s="18" t="s">
        <v>35</v>
      </c>
      <c r="D13" s="37">
        <v>80</v>
      </c>
      <c r="E13" s="37">
        <v>39.4</v>
      </c>
      <c r="F13" s="38">
        <v>2011</v>
      </c>
      <c r="G13" s="36" t="s">
        <v>18</v>
      </c>
      <c r="H13" s="39" t="s">
        <v>134</v>
      </c>
    </row>
    <row r="14" spans="1:8" ht="15.75">
      <c r="A14" s="28" t="s">
        <v>36</v>
      </c>
      <c r="B14" s="24" t="s">
        <v>37</v>
      </c>
      <c r="C14" s="18" t="s">
        <v>37</v>
      </c>
      <c r="D14" s="37">
        <v>91</v>
      </c>
      <c r="E14" s="37">
        <v>39.9</v>
      </c>
      <c r="F14" s="38">
        <v>2006</v>
      </c>
      <c r="G14" s="36" t="s">
        <v>135</v>
      </c>
      <c r="H14" s="39" t="s">
        <v>136</v>
      </c>
    </row>
    <row r="15" spans="1:8" ht="15.75">
      <c r="A15" s="28" t="s">
        <v>38</v>
      </c>
      <c r="B15" s="24" t="s">
        <v>39</v>
      </c>
      <c r="C15" s="18" t="s">
        <v>39</v>
      </c>
      <c r="D15" s="37">
        <v>86.7</v>
      </c>
      <c r="E15" s="37">
        <v>42.8</v>
      </c>
      <c r="F15" s="38">
        <v>2010</v>
      </c>
      <c r="G15" s="36" t="s">
        <v>18</v>
      </c>
      <c r="H15" s="39" t="s">
        <v>137</v>
      </c>
    </row>
    <row r="16" spans="1:8" ht="15.75">
      <c r="A16" s="17" t="s">
        <v>40</v>
      </c>
      <c r="B16" s="24" t="s">
        <v>41</v>
      </c>
      <c r="C16" s="18" t="s">
        <v>41</v>
      </c>
      <c r="D16" s="37">
        <v>81.3</v>
      </c>
      <c r="E16" s="37">
        <v>30.6</v>
      </c>
      <c r="F16" s="38">
        <v>2001</v>
      </c>
      <c r="G16" s="36" t="s">
        <v>135</v>
      </c>
      <c r="H16" s="39" t="s">
        <v>125</v>
      </c>
    </row>
    <row r="17" spans="1:8" ht="15.75">
      <c r="A17" s="28" t="s">
        <v>42</v>
      </c>
      <c r="B17" s="24" t="s">
        <v>43</v>
      </c>
      <c r="C17" s="18" t="s">
        <v>43</v>
      </c>
      <c r="D17" s="37">
        <v>66</v>
      </c>
      <c r="E17" s="37">
        <v>27.9</v>
      </c>
      <c r="F17" s="38">
        <v>2010</v>
      </c>
      <c r="G17" s="36" t="s">
        <v>18</v>
      </c>
      <c r="H17" s="39" t="s">
        <v>138</v>
      </c>
    </row>
    <row r="18" spans="1:8" ht="15.75">
      <c r="A18" s="28" t="s">
        <v>44</v>
      </c>
      <c r="B18" s="24" t="s">
        <v>45</v>
      </c>
      <c r="C18" s="18" t="s">
        <v>45</v>
      </c>
      <c r="D18" s="37">
        <v>77</v>
      </c>
      <c r="E18" s="37">
        <v>30.7</v>
      </c>
      <c r="F18" s="38">
        <v>2011</v>
      </c>
      <c r="G18" s="36" t="s">
        <v>9</v>
      </c>
      <c r="H18" s="39" t="s">
        <v>139</v>
      </c>
    </row>
    <row r="19" spans="1:8" ht="15.75">
      <c r="A19" s="28" t="s">
        <v>46</v>
      </c>
      <c r="B19" s="24" t="s">
        <v>47</v>
      </c>
      <c r="C19" s="18" t="s">
        <v>47</v>
      </c>
      <c r="D19" s="53">
        <v>47</v>
      </c>
      <c r="E19" s="33"/>
      <c r="F19" s="38">
        <v>2011</v>
      </c>
      <c r="G19" s="33" t="s">
        <v>255</v>
      </c>
      <c r="H19" s="52" t="s">
        <v>140</v>
      </c>
    </row>
    <row r="20" spans="1:8" ht="15.75">
      <c r="A20" s="28" t="s">
        <v>48</v>
      </c>
      <c r="B20" s="24" t="s">
        <v>49</v>
      </c>
      <c r="C20" s="18" t="s">
        <v>49</v>
      </c>
      <c r="D20" s="37">
        <v>104</v>
      </c>
      <c r="E20" s="37">
        <v>35</v>
      </c>
      <c r="F20" s="38">
        <v>2003</v>
      </c>
      <c r="G20" s="36" t="s">
        <v>135</v>
      </c>
      <c r="H20" s="39" t="s">
        <v>125</v>
      </c>
    </row>
    <row r="21" spans="1:8" ht="15.75">
      <c r="A21" s="28" t="s">
        <v>50</v>
      </c>
      <c r="B21" s="24" t="s">
        <v>51</v>
      </c>
      <c r="C21" s="18" t="s">
        <v>51</v>
      </c>
      <c r="D21" s="37">
        <v>91.88</v>
      </c>
      <c r="E21" s="37">
        <v>36.79</v>
      </c>
      <c r="F21" s="38">
        <v>2001</v>
      </c>
      <c r="G21" s="36" t="s">
        <v>9</v>
      </c>
      <c r="H21" s="36" t="s">
        <v>140</v>
      </c>
    </row>
    <row r="22" spans="1:8" ht="15.75">
      <c r="A22" s="28" t="s">
        <v>52</v>
      </c>
      <c r="B22" s="24" t="s">
        <v>53</v>
      </c>
      <c r="C22" s="24" t="s">
        <v>53</v>
      </c>
      <c r="D22" s="40">
        <v>78.5</v>
      </c>
      <c r="E22" s="37">
        <v>13.3</v>
      </c>
      <c r="F22" s="38">
        <v>2011</v>
      </c>
      <c r="G22" s="36" t="s">
        <v>9</v>
      </c>
      <c r="H22" s="39" t="s">
        <v>141</v>
      </c>
    </row>
    <row r="23" spans="1:8" ht="15.75">
      <c r="A23" s="28" t="s">
        <v>54</v>
      </c>
      <c r="B23" s="24" t="s">
        <v>55</v>
      </c>
      <c r="C23" s="18" t="s">
        <v>55</v>
      </c>
      <c r="D23" s="37">
        <v>59</v>
      </c>
      <c r="E23" s="37">
        <v>27.2</v>
      </c>
      <c r="F23" s="38">
        <v>2009</v>
      </c>
      <c r="G23" s="36" t="s">
        <v>18</v>
      </c>
      <c r="H23" s="39" t="s">
        <v>142</v>
      </c>
    </row>
    <row r="24" spans="1:8" ht="15.75">
      <c r="A24" s="28" t="s">
        <v>56</v>
      </c>
      <c r="B24" s="24" t="s">
        <v>57</v>
      </c>
      <c r="C24" s="18" t="s">
        <v>57</v>
      </c>
      <c r="D24" s="37">
        <v>117</v>
      </c>
      <c r="E24" s="37">
        <v>49</v>
      </c>
      <c r="F24" s="38">
        <v>2000</v>
      </c>
      <c r="G24" s="36" t="s">
        <v>9</v>
      </c>
      <c r="H24" s="39" t="s">
        <v>143</v>
      </c>
    </row>
    <row r="25" spans="1:8" ht="15.75">
      <c r="A25" s="28" t="s">
        <v>58</v>
      </c>
      <c r="B25" s="24" t="s">
        <v>59</v>
      </c>
      <c r="C25" s="18" t="s">
        <v>59</v>
      </c>
      <c r="D25" s="37">
        <v>66.3</v>
      </c>
      <c r="E25" s="37">
        <v>26.5</v>
      </c>
      <c r="F25" s="38">
        <v>2011</v>
      </c>
      <c r="G25" s="36" t="s">
        <v>18</v>
      </c>
      <c r="H25" s="39" t="s">
        <v>144</v>
      </c>
    </row>
    <row r="26" spans="1:8" ht="15.75">
      <c r="A26" s="28" t="s">
        <v>60</v>
      </c>
      <c r="B26" s="24" t="s">
        <v>61</v>
      </c>
      <c r="C26" s="18" t="s">
        <v>61</v>
      </c>
      <c r="D26" s="37">
        <v>91</v>
      </c>
      <c r="E26" s="37">
        <v>65.900000000000006</v>
      </c>
      <c r="F26" s="38">
        <v>2001</v>
      </c>
      <c r="G26" s="36" t="s">
        <v>9</v>
      </c>
      <c r="H26" s="39" t="s">
        <v>145</v>
      </c>
    </row>
    <row r="27" spans="1:8" ht="15.75">
      <c r="A27" s="28" t="s">
        <v>62</v>
      </c>
      <c r="B27" s="24" t="s">
        <v>63</v>
      </c>
      <c r="C27" s="18" t="s">
        <v>64</v>
      </c>
      <c r="D27" s="40">
        <v>90.2</v>
      </c>
      <c r="E27" s="40">
        <v>24.5</v>
      </c>
      <c r="F27" s="38">
        <v>2002</v>
      </c>
      <c r="G27" s="36" t="s">
        <v>9</v>
      </c>
      <c r="H27" s="39" t="s">
        <v>146</v>
      </c>
    </row>
    <row r="28" spans="1:8" ht="15.75">
      <c r="A28" s="28" t="s">
        <v>65</v>
      </c>
      <c r="B28" s="24" t="s">
        <v>66</v>
      </c>
      <c r="C28" s="18" t="s">
        <v>66</v>
      </c>
      <c r="D28" s="37">
        <v>106.4</v>
      </c>
      <c r="E28" s="37">
        <v>34.299999999999997</v>
      </c>
      <c r="F28" s="38">
        <v>2002</v>
      </c>
      <c r="G28" s="36" t="s">
        <v>135</v>
      </c>
      <c r="H28" s="39" t="s">
        <v>147</v>
      </c>
    </row>
    <row r="29" spans="1:8" ht="15.75">
      <c r="A29" s="28" t="s">
        <v>68</v>
      </c>
      <c r="B29" s="29" t="s">
        <v>69</v>
      </c>
      <c r="C29" s="20" t="s">
        <v>70</v>
      </c>
      <c r="D29" s="40">
        <v>60.7</v>
      </c>
      <c r="E29" s="37">
        <v>22.4</v>
      </c>
      <c r="F29" s="38">
        <v>2011</v>
      </c>
      <c r="G29" s="36" t="s">
        <v>18</v>
      </c>
      <c r="H29" s="39" t="s">
        <v>148</v>
      </c>
    </row>
    <row r="30" spans="1:8" ht="15.75">
      <c r="A30" s="28" t="s">
        <v>71</v>
      </c>
      <c r="B30" s="24" t="s">
        <v>72</v>
      </c>
      <c r="C30" s="18" t="s">
        <v>72</v>
      </c>
      <c r="D30" s="33"/>
      <c r="E30" s="33"/>
      <c r="F30" s="38"/>
      <c r="G30" s="33"/>
      <c r="H30" s="52"/>
    </row>
    <row r="31" spans="1:8" ht="15.75">
      <c r="A31" s="28" t="s">
        <v>73</v>
      </c>
      <c r="B31" s="29" t="s">
        <v>74</v>
      </c>
      <c r="C31" s="20" t="s">
        <v>74</v>
      </c>
      <c r="D31" s="37">
        <v>68</v>
      </c>
      <c r="E31" s="37">
        <v>22</v>
      </c>
      <c r="F31" s="38">
        <v>2011</v>
      </c>
      <c r="G31" s="36" t="s">
        <v>9</v>
      </c>
      <c r="H31" s="39" t="s">
        <v>149</v>
      </c>
    </row>
    <row r="32" spans="1:8" ht="15.75">
      <c r="A32" s="28" t="s">
        <v>75</v>
      </c>
      <c r="B32" s="24" t="s">
        <v>76</v>
      </c>
      <c r="C32" s="18" t="s">
        <v>76</v>
      </c>
      <c r="D32" s="37">
        <v>98</v>
      </c>
      <c r="E32" s="37">
        <v>41</v>
      </c>
      <c r="F32" s="38">
        <v>2000</v>
      </c>
      <c r="G32" s="36" t="s">
        <v>135</v>
      </c>
      <c r="H32" s="39" t="s">
        <v>125</v>
      </c>
    </row>
    <row r="33" spans="1:8" ht="15.75">
      <c r="A33" s="28" t="s">
        <v>77</v>
      </c>
      <c r="B33" s="24" t="s">
        <v>78</v>
      </c>
      <c r="C33" s="18" t="s">
        <v>78</v>
      </c>
      <c r="D33" s="33"/>
      <c r="E33" s="37">
        <v>53</v>
      </c>
      <c r="F33" s="38">
        <v>2011</v>
      </c>
      <c r="G33" s="36" t="s">
        <v>150</v>
      </c>
      <c r="H33" s="39" t="s">
        <v>151</v>
      </c>
    </row>
    <row r="34" spans="1:8" ht="15.75">
      <c r="A34" s="28" t="s">
        <v>79</v>
      </c>
      <c r="B34" s="24" t="s">
        <v>80</v>
      </c>
      <c r="C34" s="18" t="s">
        <v>80</v>
      </c>
      <c r="D34" s="37">
        <v>70.900000000000006</v>
      </c>
      <c r="E34" s="37">
        <v>24.7</v>
      </c>
      <c r="F34" s="38">
        <v>2010</v>
      </c>
      <c r="G34" s="36" t="s">
        <v>18</v>
      </c>
      <c r="H34" s="39" t="s">
        <v>152</v>
      </c>
    </row>
    <row r="35" spans="1:8" ht="15.75">
      <c r="A35" s="28" t="s">
        <v>81</v>
      </c>
      <c r="B35" s="24" t="s">
        <v>82</v>
      </c>
      <c r="C35" s="18" t="s">
        <v>82</v>
      </c>
      <c r="D35" s="37">
        <v>109.09</v>
      </c>
      <c r="E35" s="33"/>
      <c r="F35" s="38">
        <v>2011</v>
      </c>
      <c r="G35" s="36" t="s">
        <v>9</v>
      </c>
      <c r="H35" s="39" t="s">
        <v>153</v>
      </c>
    </row>
    <row r="36" spans="1:8" ht="15.75">
      <c r="A36" s="28" t="s">
        <v>83</v>
      </c>
      <c r="B36" s="24" t="s">
        <v>84</v>
      </c>
      <c r="C36" s="18" t="s">
        <v>84</v>
      </c>
      <c r="D36" s="37">
        <v>37.4</v>
      </c>
      <c r="E36" s="37">
        <v>14.2</v>
      </c>
      <c r="F36" s="38">
        <v>2002</v>
      </c>
      <c r="G36" s="36" t="s">
        <v>9</v>
      </c>
      <c r="H36" s="39" t="s">
        <v>154</v>
      </c>
    </row>
    <row r="37" spans="1:8" ht="15.75">
      <c r="A37" s="28" t="s">
        <v>85</v>
      </c>
      <c r="B37" s="29" t="s">
        <v>86</v>
      </c>
      <c r="C37" s="20" t="s">
        <v>86</v>
      </c>
      <c r="D37" s="37">
        <v>64.400000000000006</v>
      </c>
      <c r="E37" s="37">
        <v>23.3</v>
      </c>
      <c r="F37" s="38">
        <v>2002</v>
      </c>
      <c r="G37" s="36" t="s">
        <v>9</v>
      </c>
      <c r="H37" s="39" t="s">
        <v>154</v>
      </c>
    </row>
    <row r="38" spans="1:8" ht="15.75">
      <c r="A38" s="28" t="s">
        <v>87</v>
      </c>
      <c r="B38" s="24" t="s">
        <v>88</v>
      </c>
      <c r="C38" s="18" t="s">
        <v>88</v>
      </c>
      <c r="D38" s="37">
        <v>56.13</v>
      </c>
      <c r="E38" s="37">
        <v>17.47</v>
      </c>
      <c r="F38" s="38">
        <v>2001</v>
      </c>
      <c r="G38" s="36" t="s">
        <v>9</v>
      </c>
      <c r="H38" s="39" t="s">
        <v>155</v>
      </c>
    </row>
    <row r="39" spans="1:8" ht="15.75">
      <c r="A39" s="28" t="s">
        <v>89</v>
      </c>
      <c r="B39" s="24" t="s">
        <v>90</v>
      </c>
      <c r="C39" s="18" t="s">
        <v>90</v>
      </c>
      <c r="D39" s="37">
        <v>79.599999999999994</v>
      </c>
      <c r="E39" s="33"/>
      <c r="F39" s="38">
        <v>2011</v>
      </c>
      <c r="G39" s="36" t="s">
        <v>9</v>
      </c>
      <c r="H39" s="39" t="s">
        <v>156</v>
      </c>
    </row>
    <row r="40" spans="1:8" ht="15.75">
      <c r="A40" s="28" t="s">
        <v>91</v>
      </c>
      <c r="B40" s="24" t="s">
        <v>92</v>
      </c>
      <c r="C40" s="18" t="s">
        <v>92</v>
      </c>
      <c r="D40" s="37">
        <v>99.1</v>
      </c>
      <c r="E40" s="37">
        <v>33</v>
      </c>
      <c r="F40" s="38">
        <v>2008</v>
      </c>
      <c r="G40" s="36" t="s">
        <v>135</v>
      </c>
      <c r="H40" s="39" t="s">
        <v>157</v>
      </c>
    </row>
    <row r="41" spans="1:8" ht="15.75">
      <c r="A41" s="28" t="s">
        <v>93</v>
      </c>
      <c r="B41" s="24" t="s">
        <v>94</v>
      </c>
      <c r="C41" s="18" t="s">
        <v>94</v>
      </c>
      <c r="D41" s="37">
        <v>92.8</v>
      </c>
      <c r="E41" s="37">
        <v>45.2</v>
      </c>
      <c r="F41" s="38">
        <v>2008</v>
      </c>
      <c r="G41" s="36" t="s">
        <v>135</v>
      </c>
      <c r="H41" s="39" t="s">
        <v>125</v>
      </c>
    </row>
    <row r="42" spans="1:8" ht="15.75">
      <c r="A42" s="28" t="s">
        <v>95</v>
      </c>
      <c r="B42" s="24" t="s">
        <v>96</v>
      </c>
      <c r="C42" s="18" t="s">
        <v>96</v>
      </c>
      <c r="D42" s="37">
        <v>99</v>
      </c>
      <c r="E42" s="37">
        <v>44</v>
      </c>
      <c r="F42" s="38">
        <v>2011</v>
      </c>
      <c r="G42" s="36" t="s">
        <v>18</v>
      </c>
      <c r="H42" s="39" t="s">
        <v>158</v>
      </c>
    </row>
    <row r="43" spans="1:8" ht="15.75">
      <c r="A43" s="28" t="s">
        <v>97</v>
      </c>
      <c r="B43" s="24" t="s">
        <v>98</v>
      </c>
      <c r="C43" s="18" t="s">
        <v>98</v>
      </c>
      <c r="D43" s="37">
        <v>61.63</v>
      </c>
      <c r="E43" s="33"/>
      <c r="F43" s="38">
        <v>2000</v>
      </c>
      <c r="G43" s="36" t="s">
        <v>9</v>
      </c>
      <c r="H43" s="36" t="s">
        <v>159</v>
      </c>
    </row>
    <row r="44" spans="1:8" ht="15.75">
      <c r="A44" s="28" t="s">
        <v>99</v>
      </c>
      <c r="B44" s="29" t="s">
        <v>100</v>
      </c>
      <c r="C44" s="20" t="s">
        <v>100</v>
      </c>
      <c r="D44" s="33"/>
      <c r="E44" s="37">
        <v>23.3</v>
      </c>
      <c r="F44" s="38">
        <v>2010</v>
      </c>
      <c r="G44" s="36" t="s">
        <v>18</v>
      </c>
      <c r="H44" s="39" t="s">
        <v>160</v>
      </c>
    </row>
    <row r="45" spans="1:8" ht="18">
      <c r="A45" s="28" t="s">
        <v>101</v>
      </c>
      <c r="B45" s="24" t="s">
        <v>102</v>
      </c>
      <c r="C45" s="18" t="s">
        <v>102</v>
      </c>
      <c r="D45" s="37">
        <v>87</v>
      </c>
      <c r="E45" s="33"/>
      <c r="F45" s="38">
        <v>2001</v>
      </c>
      <c r="G45" s="36" t="s">
        <v>161</v>
      </c>
      <c r="H45" s="39" t="s">
        <v>162</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sheetPr>
    <tabColor theme="0"/>
  </sheetPr>
  <dimension ref="A1:K44"/>
  <sheetViews>
    <sheetView zoomScale="70" zoomScaleNormal="70" workbookViewId="0">
      <selection activeCell="H27" sqref="H27"/>
    </sheetView>
  </sheetViews>
  <sheetFormatPr defaultRowHeight="15.75"/>
  <cols>
    <col min="1" max="1" width="8.85546875" style="16" bestFit="1" customWidth="1"/>
    <col min="2" max="2" width="45.42578125" style="16" bestFit="1" customWidth="1"/>
    <col min="3" max="3" width="24.7109375" style="16" bestFit="1" customWidth="1"/>
    <col min="4" max="4" width="31.42578125" style="67" bestFit="1" customWidth="1"/>
    <col min="5" max="5" width="6.7109375" style="67" bestFit="1" customWidth="1"/>
    <col min="6" max="6" width="15.85546875" style="67" bestFit="1" customWidth="1"/>
    <col min="7" max="8" width="12.5703125" style="67" bestFit="1" customWidth="1"/>
    <col min="9" max="9" width="3" style="67" bestFit="1" customWidth="1"/>
    <col min="10" max="11" width="12.5703125" style="67" bestFit="1" customWidth="1"/>
  </cols>
  <sheetData>
    <row r="1" spans="1:11" ht="31.5">
      <c r="A1" s="3" t="s">
        <v>0</v>
      </c>
      <c r="B1" s="4" t="s">
        <v>1</v>
      </c>
      <c r="C1" s="3" t="s">
        <v>2</v>
      </c>
      <c r="D1" s="72" t="s">
        <v>305</v>
      </c>
      <c r="E1" s="72" t="s">
        <v>304</v>
      </c>
      <c r="F1" s="72" t="s">
        <v>306</v>
      </c>
      <c r="G1" s="71"/>
      <c r="H1" s="71"/>
      <c r="I1" s="71"/>
      <c r="J1" s="71"/>
      <c r="K1" s="71"/>
    </row>
    <row r="2" spans="1:11">
      <c r="A2" s="23" t="s">
        <v>7</v>
      </c>
      <c r="B2" s="65" t="s">
        <v>8</v>
      </c>
      <c r="C2" s="11" t="s">
        <v>8</v>
      </c>
      <c r="D2" s="70">
        <v>1278.4066642941459</v>
      </c>
      <c r="E2" s="69">
        <v>2011</v>
      </c>
      <c r="F2" s="69" t="s">
        <v>307</v>
      </c>
      <c r="G2" s="68"/>
      <c r="H2" s="68"/>
      <c r="I2" s="69"/>
      <c r="J2" s="68"/>
      <c r="K2" s="68"/>
    </row>
    <row r="3" spans="1:11">
      <c r="A3" s="66" t="s">
        <v>11</v>
      </c>
      <c r="B3" s="65" t="s">
        <v>12</v>
      </c>
      <c r="C3" s="18" t="s">
        <v>12</v>
      </c>
      <c r="D3" s="70">
        <v>1607.1404043442826</v>
      </c>
      <c r="E3" s="69">
        <v>2011</v>
      </c>
      <c r="F3" s="69" t="s">
        <v>307</v>
      </c>
      <c r="G3" s="68"/>
      <c r="H3" s="68"/>
      <c r="I3" s="69"/>
      <c r="J3" s="68"/>
      <c r="K3" s="68"/>
    </row>
    <row r="4" spans="1:11">
      <c r="A4" s="66" t="s">
        <v>13</v>
      </c>
      <c r="B4" s="29" t="s">
        <v>14</v>
      </c>
      <c r="C4" s="20" t="s">
        <v>14</v>
      </c>
      <c r="D4" s="70">
        <v>1312.5156869547016</v>
      </c>
      <c r="E4" s="69">
        <v>2011</v>
      </c>
      <c r="F4" s="69" t="s">
        <v>307</v>
      </c>
      <c r="G4" s="68"/>
      <c r="H4" s="68"/>
      <c r="I4" s="69"/>
      <c r="J4" s="68"/>
      <c r="K4" s="68"/>
    </row>
    <row r="5" spans="1:11">
      <c r="A5" s="66" t="s">
        <v>16</v>
      </c>
      <c r="B5" s="65" t="s">
        <v>17</v>
      </c>
      <c r="C5" s="18" t="s">
        <v>17</v>
      </c>
      <c r="D5" s="70">
        <v>1565.1168998692513</v>
      </c>
      <c r="E5" s="69">
        <v>2011</v>
      </c>
      <c r="F5" s="69" t="s">
        <v>307</v>
      </c>
      <c r="G5" s="68"/>
      <c r="H5" s="68"/>
      <c r="I5" s="69"/>
      <c r="J5" s="68"/>
      <c r="K5" s="68"/>
    </row>
    <row r="6" spans="1:11">
      <c r="A6" s="66" t="s">
        <v>19</v>
      </c>
      <c r="B6" s="29" t="s">
        <v>20</v>
      </c>
      <c r="C6" s="20" t="s">
        <v>20</v>
      </c>
      <c r="D6" s="70">
        <v>1293.4766211858916</v>
      </c>
      <c r="E6" s="69">
        <v>2011</v>
      </c>
      <c r="F6" s="69" t="s">
        <v>307</v>
      </c>
      <c r="G6" s="68"/>
      <c r="H6" s="68"/>
      <c r="I6" s="69"/>
      <c r="J6" s="68"/>
      <c r="K6" s="68"/>
    </row>
    <row r="7" spans="1:11">
      <c r="A7" s="66" t="s">
        <v>21</v>
      </c>
      <c r="B7" s="65" t="s">
        <v>22</v>
      </c>
      <c r="C7" s="18" t="s">
        <v>22</v>
      </c>
      <c r="D7" s="70">
        <v>1338.0135911382515</v>
      </c>
      <c r="E7" s="69">
        <v>2011</v>
      </c>
      <c r="F7" s="69" t="s">
        <v>307</v>
      </c>
      <c r="G7" s="68"/>
      <c r="H7" s="68"/>
      <c r="I7" s="69"/>
      <c r="J7" s="68"/>
      <c r="K7" s="68"/>
    </row>
    <row r="8" spans="1:11">
      <c r="A8" s="66" t="s">
        <v>23</v>
      </c>
      <c r="B8" s="65" t="s">
        <v>24</v>
      </c>
      <c r="C8" s="18" t="s">
        <v>24</v>
      </c>
      <c r="D8" s="70">
        <v>1076.7406651054212</v>
      </c>
      <c r="E8" s="69">
        <v>2011</v>
      </c>
      <c r="F8" s="69" t="s">
        <v>307</v>
      </c>
      <c r="G8" s="68"/>
      <c r="H8" s="68"/>
      <c r="I8" s="69"/>
      <c r="J8" s="68"/>
      <c r="K8" s="68"/>
    </row>
    <row r="9" spans="1:11">
      <c r="A9" s="66" t="s">
        <v>25</v>
      </c>
      <c r="B9" s="65" t="s">
        <v>26</v>
      </c>
      <c r="C9" s="18" t="s">
        <v>26</v>
      </c>
      <c r="D9" s="70">
        <v>1306.5919124086101</v>
      </c>
      <c r="E9" s="69">
        <v>2011</v>
      </c>
      <c r="F9" s="69" t="s">
        <v>307</v>
      </c>
      <c r="G9" s="68"/>
      <c r="H9" s="68"/>
      <c r="I9" s="69"/>
      <c r="J9" s="68"/>
      <c r="K9" s="68"/>
    </row>
    <row r="10" spans="1:11">
      <c r="A10" s="66" t="s">
        <v>28</v>
      </c>
      <c r="B10" s="65" t="s">
        <v>29</v>
      </c>
      <c r="C10" s="18" t="s">
        <v>29</v>
      </c>
      <c r="D10" s="70">
        <v>1165.9302787056772</v>
      </c>
      <c r="E10" s="69">
        <v>2011</v>
      </c>
      <c r="F10" s="69" t="s">
        <v>307</v>
      </c>
      <c r="G10" s="68"/>
      <c r="H10" s="68"/>
      <c r="I10" s="69"/>
      <c r="J10" s="68"/>
      <c r="K10" s="68"/>
    </row>
    <row r="11" spans="1:11">
      <c r="A11" s="66" t="s">
        <v>30</v>
      </c>
      <c r="B11" s="65" t="s">
        <v>31</v>
      </c>
      <c r="C11" s="18" t="s">
        <v>31</v>
      </c>
      <c r="D11" s="70">
        <v>1753.2469908052728</v>
      </c>
      <c r="E11" s="69">
        <v>2011</v>
      </c>
      <c r="F11" s="69" t="s">
        <v>307</v>
      </c>
      <c r="G11" s="68"/>
      <c r="H11" s="68"/>
      <c r="I11" s="69"/>
      <c r="J11" s="68"/>
      <c r="K11" s="68"/>
    </row>
    <row r="12" spans="1:11">
      <c r="A12" s="66" t="s">
        <v>32</v>
      </c>
      <c r="B12" s="65" t="s">
        <v>33</v>
      </c>
      <c r="C12" s="18" t="s">
        <v>33</v>
      </c>
      <c r="D12" s="70">
        <v>1109.5380075573935</v>
      </c>
      <c r="E12" s="69">
        <v>2011</v>
      </c>
      <c r="F12" s="69" t="s">
        <v>307</v>
      </c>
      <c r="G12" s="68"/>
      <c r="H12" s="68"/>
      <c r="I12" s="69"/>
      <c r="J12" s="68"/>
      <c r="K12" s="68"/>
    </row>
    <row r="13" spans="1:11">
      <c r="A13" s="66" t="s">
        <v>34</v>
      </c>
      <c r="B13" s="65" t="s">
        <v>35</v>
      </c>
      <c r="C13" s="18" t="s">
        <v>35</v>
      </c>
      <c r="D13" s="70">
        <v>1595.9369839649362</v>
      </c>
      <c r="E13" s="69">
        <v>2011</v>
      </c>
      <c r="F13" s="69" t="s">
        <v>307</v>
      </c>
      <c r="G13" s="68"/>
      <c r="H13" s="68"/>
      <c r="I13" s="69"/>
      <c r="J13" s="68"/>
      <c r="K13" s="68"/>
    </row>
    <row r="14" spans="1:11">
      <c r="A14" s="66" t="s">
        <v>36</v>
      </c>
      <c r="B14" s="65" t="s">
        <v>37</v>
      </c>
      <c r="C14" s="18" t="s">
        <v>37</v>
      </c>
      <c r="D14" s="70">
        <v>1503.9963657925664</v>
      </c>
      <c r="E14" s="69">
        <v>2011</v>
      </c>
      <c r="F14" s="69" t="s">
        <v>307</v>
      </c>
      <c r="G14" s="68"/>
      <c r="H14" s="68"/>
      <c r="I14" s="69"/>
      <c r="J14" s="68"/>
      <c r="K14" s="68"/>
    </row>
    <row r="15" spans="1:11">
      <c r="A15" s="66" t="s">
        <v>38</v>
      </c>
      <c r="B15" s="65" t="s">
        <v>39</v>
      </c>
      <c r="C15" s="18" t="s">
        <v>39</v>
      </c>
      <c r="D15" s="70">
        <v>1527.9933366246605</v>
      </c>
      <c r="E15" s="69">
        <v>2011</v>
      </c>
      <c r="F15" s="69" t="s">
        <v>307</v>
      </c>
      <c r="G15" s="68"/>
      <c r="H15" s="68"/>
      <c r="I15" s="69"/>
      <c r="J15" s="68"/>
      <c r="K15" s="68"/>
    </row>
    <row r="16" spans="1:11">
      <c r="A16" s="66" t="s">
        <v>40</v>
      </c>
      <c r="B16" s="65" t="s">
        <v>41</v>
      </c>
      <c r="C16" s="18" t="s">
        <v>41</v>
      </c>
      <c r="D16" s="70">
        <v>1236.2191918074961</v>
      </c>
      <c r="E16" s="69">
        <v>2011</v>
      </c>
      <c r="F16" s="69" t="s">
        <v>307</v>
      </c>
      <c r="G16" s="68"/>
      <c r="H16" s="68"/>
      <c r="I16" s="69"/>
      <c r="J16" s="68"/>
      <c r="K16" s="68"/>
    </row>
    <row r="17" spans="1:11">
      <c r="A17" s="66" t="s">
        <v>42</v>
      </c>
      <c r="B17" s="65" t="s">
        <v>43</v>
      </c>
      <c r="C17" s="18" t="s">
        <v>43</v>
      </c>
      <c r="D17" s="70">
        <v>1192.8163830454444</v>
      </c>
      <c r="E17" s="69">
        <v>2009</v>
      </c>
      <c r="F17" s="69" t="s">
        <v>307</v>
      </c>
      <c r="G17" s="68"/>
      <c r="H17" s="68"/>
      <c r="I17" s="69"/>
      <c r="J17" s="68"/>
      <c r="K17" s="68"/>
    </row>
    <row r="18" spans="1:11">
      <c r="A18" s="66" t="s">
        <v>44</v>
      </c>
      <c r="B18" s="65" t="s">
        <v>45</v>
      </c>
      <c r="C18" s="18" t="s">
        <v>45</v>
      </c>
      <c r="D18" s="70">
        <v>1074.8340437885761</v>
      </c>
      <c r="E18" s="69">
        <v>2011</v>
      </c>
      <c r="F18" s="69" t="s">
        <v>307</v>
      </c>
      <c r="G18" s="68"/>
      <c r="H18" s="68"/>
      <c r="I18" s="69"/>
      <c r="J18" s="68"/>
      <c r="K18" s="68"/>
    </row>
    <row r="19" spans="1:11">
      <c r="A19" s="66" t="s">
        <v>46</v>
      </c>
      <c r="B19" s="65" t="s">
        <v>47</v>
      </c>
      <c r="C19" s="18" t="s">
        <v>47</v>
      </c>
      <c r="D19" s="70">
        <v>1526.7005839578226</v>
      </c>
      <c r="E19" s="69">
        <v>2011</v>
      </c>
      <c r="F19" s="69" t="s">
        <v>307</v>
      </c>
      <c r="G19" s="68"/>
      <c r="H19" s="68"/>
      <c r="I19" s="69"/>
      <c r="J19" s="68"/>
      <c r="K19" s="68"/>
    </row>
    <row r="20" spans="1:11">
      <c r="A20" s="66" t="s">
        <v>48</v>
      </c>
      <c r="B20" s="65" t="s">
        <v>49</v>
      </c>
      <c r="C20" s="18" t="s">
        <v>49</v>
      </c>
      <c r="D20" s="70">
        <v>1590.2303540678179</v>
      </c>
      <c r="E20" s="69">
        <v>2011</v>
      </c>
      <c r="F20" s="69" t="s">
        <v>307</v>
      </c>
      <c r="G20" s="68"/>
      <c r="H20" s="68"/>
      <c r="I20" s="69"/>
      <c r="J20" s="68"/>
      <c r="K20" s="68"/>
    </row>
    <row r="21" spans="1:11">
      <c r="A21" s="66" t="s">
        <v>50</v>
      </c>
      <c r="B21" s="65" t="s">
        <v>51</v>
      </c>
      <c r="C21" s="18" t="s">
        <v>51</v>
      </c>
      <c r="D21" s="70">
        <v>1382.3158963981616</v>
      </c>
      <c r="E21" s="69">
        <v>2011</v>
      </c>
      <c r="F21" s="69" t="s">
        <v>307</v>
      </c>
      <c r="G21" s="68"/>
      <c r="H21" s="68"/>
      <c r="I21" s="69"/>
      <c r="J21" s="68"/>
      <c r="K21" s="68"/>
    </row>
    <row r="22" spans="1:11">
      <c r="A22" s="66" t="s">
        <v>54</v>
      </c>
      <c r="B22" s="65" t="s">
        <v>55</v>
      </c>
      <c r="C22" s="18" t="s">
        <v>55</v>
      </c>
      <c r="D22" s="70">
        <v>1056.4721389745584</v>
      </c>
      <c r="E22" s="69">
        <v>2011</v>
      </c>
      <c r="F22" s="69" t="s">
        <v>307</v>
      </c>
      <c r="G22" s="68"/>
      <c r="H22" s="68"/>
      <c r="I22" s="69"/>
      <c r="J22" s="68"/>
      <c r="K22" s="68"/>
    </row>
    <row r="23" spans="1:11">
      <c r="A23" s="66" t="s">
        <v>56</v>
      </c>
      <c r="B23" s="65" t="s">
        <v>57</v>
      </c>
      <c r="C23" s="18" t="s">
        <v>57</v>
      </c>
      <c r="D23" s="70">
        <v>2823.8985976501076</v>
      </c>
      <c r="E23" s="69">
        <v>2009</v>
      </c>
      <c r="F23" s="69" t="s">
        <v>307</v>
      </c>
      <c r="G23" s="68"/>
      <c r="H23" s="68"/>
      <c r="I23" s="69"/>
      <c r="J23" s="68"/>
      <c r="K23" s="68"/>
    </row>
    <row r="24" spans="1:11">
      <c r="A24" s="66" t="s">
        <v>58</v>
      </c>
      <c r="B24" s="65" t="s">
        <v>59</v>
      </c>
      <c r="C24" s="18" t="s">
        <v>59</v>
      </c>
      <c r="D24" s="70">
        <v>1065.0143720980159</v>
      </c>
      <c r="E24" s="69">
        <v>2011</v>
      </c>
      <c r="F24" s="69" t="s">
        <v>307</v>
      </c>
      <c r="G24" s="68"/>
      <c r="H24" s="68"/>
      <c r="I24" s="69"/>
      <c r="J24" s="68"/>
      <c r="K24" s="68"/>
    </row>
    <row r="25" spans="1:11">
      <c r="A25" s="66" t="s">
        <v>60</v>
      </c>
      <c r="B25" s="65" t="s">
        <v>61</v>
      </c>
      <c r="C25" s="18" t="s">
        <v>61</v>
      </c>
      <c r="D25" s="70">
        <v>2532.8341036322959</v>
      </c>
      <c r="E25" s="69">
        <v>2011</v>
      </c>
      <c r="F25" s="69" t="s">
        <v>307</v>
      </c>
      <c r="G25" s="68"/>
      <c r="H25" s="68"/>
      <c r="I25" s="69"/>
      <c r="J25" s="68"/>
      <c r="K25" s="68"/>
    </row>
    <row r="26" spans="1:11">
      <c r="A26" s="66" t="s">
        <v>62</v>
      </c>
      <c r="B26" s="65" t="s">
        <v>63</v>
      </c>
      <c r="C26" s="18" t="s">
        <v>64</v>
      </c>
      <c r="D26" s="70">
        <v>1295.4709941225101</v>
      </c>
      <c r="E26" s="69">
        <v>2011</v>
      </c>
      <c r="F26" s="69" t="s">
        <v>307</v>
      </c>
      <c r="G26" s="68"/>
      <c r="H26" s="68"/>
      <c r="I26" s="69"/>
      <c r="J26" s="68"/>
      <c r="K26" s="68"/>
    </row>
    <row r="27" spans="1:11">
      <c r="A27" s="66" t="s">
        <v>65</v>
      </c>
      <c r="B27" s="65" t="s">
        <v>66</v>
      </c>
      <c r="C27" s="18" t="s">
        <v>66</v>
      </c>
      <c r="D27" s="70">
        <v>1174.7112926065161</v>
      </c>
      <c r="E27" s="69">
        <v>2011</v>
      </c>
      <c r="F27" s="69" t="s">
        <v>307</v>
      </c>
      <c r="G27" s="68"/>
      <c r="H27" s="68"/>
      <c r="I27" s="69"/>
      <c r="J27" s="68"/>
      <c r="K27" s="68"/>
    </row>
    <row r="28" spans="1:11">
      <c r="A28" s="66" t="s">
        <v>68</v>
      </c>
      <c r="B28" s="29" t="s">
        <v>69</v>
      </c>
      <c r="C28" s="20" t="s">
        <v>70</v>
      </c>
      <c r="D28" s="70">
        <v>592.69635868163675</v>
      </c>
      <c r="E28" s="69">
        <v>2001</v>
      </c>
      <c r="F28" s="69" t="s">
        <v>307</v>
      </c>
      <c r="G28" s="68"/>
      <c r="H28" s="68"/>
      <c r="I28" s="69"/>
      <c r="J28" s="68"/>
      <c r="K28" s="68"/>
    </row>
    <row r="29" spans="1:11">
      <c r="A29" s="66" t="s">
        <v>71</v>
      </c>
      <c r="B29" s="65" t="s">
        <v>72</v>
      </c>
      <c r="C29" s="18" t="s">
        <v>72</v>
      </c>
      <c r="D29" s="70">
        <v>3362.5109640882952</v>
      </c>
      <c r="E29" s="69">
        <v>2009</v>
      </c>
      <c r="F29" s="69" t="s">
        <v>307</v>
      </c>
      <c r="G29" s="68"/>
      <c r="H29" s="68"/>
      <c r="I29" s="69"/>
      <c r="J29" s="68"/>
      <c r="K29" s="68"/>
    </row>
    <row r="30" spans="1:11">
      <c r="A30" s="66" t="s">
        <v>73</v>
      </c>
      <c r="B30" s="29" t="s">
        <v>74</v>
      </c>
      <c r="C30" s="20" t="s">
        <v>74</v>
      </c>
      <c r="D30" s="70">
        <v>1337.1081020529086</v>
      </c>
      <c r="E30" s="69">
        <v>2011</v>
      </c>
      <c r="F30" s="69" t="s">
        <v>307</v>
      </c>
      <c r="G30" s="68"/>
      <c r="H30" s="68"/>
      <c r="I30" s="69"/>
      <c r="J30" s="68"/>
      <c r="K30" s="68"/>
    </row>
    <row r="31" spans="1:11">
      <c r="A31" s="66" t="s">
        <v>75</v>
      </c>
      <c r="B31" s="65" t="s">
        <v>76</v>
      </c>
      <c r="C31" s="18" t="s">
        <v>76</v>
      </c>
      <c r="D31" s="70">
        <v>1613.8088751476862</v>
      </c>
      <c r="E31" s="69">
        <v>2011</v>
      </c>
      <c r="F31" s="69" t="s">
        <v>307</v>
      </c>
      <c r="G31" s="68"/>
      <c r="H31" s="68"/>
      <c r="I31" s="69"/>
      <c r="J31" s="68"/>
      <c r="K31" s="68"/>
    </row>
    <row r="32" spans="1:11">
      <c r="A32" s="66" t="s">
        <v>77</v>
      </c>
      <c r="B32" s="65" t="s">
        <v>78</v>
      </c>
      <c r="C32" s="18" t="s">
        <v>78</v>
      </c>
      <c r="D32" s="70">
        <v>2298.8287853556058</v>
      </c>
      <c r="E32" s="69">
        <v>2011</v>
      </c>
      <c r="F32" s="69" t="s">
        <v>307</v>
      </c>
      <c r="G32" s="68"/>
      <c r="H32" s="68"/>
      <c r="I32" s="69"/>
      <c r="J32" s="68"/>
      <c r="K32" s="68"/>
    </row>
    <row r="33" spans="1:11">
      <c r="A33" s="66" t="s">
        <v>79</v>
      </c>
      <c r="B33" s="65" t="s">
        <v>80</v>
      </c>
      <c r="C33" s="18" t="s">
        <v>80</v>
      </c>
      <c r="D33" s="70">
        <v>1066.7382208076635</v>
      </c>
      <c r="E33" s="69">
        <v>2011</v>
      </c>
      <c r="F33" s="69" t="s">
        <v>307</v>
      </c>
      <c r="G33" s="68"/>
      <c r="H33" s="68"/>
      <c r="I33" s="69"/>
      <c r="J33" s="68"/>
      <c r="K33" s="68"/>
    </row>
    <row r="34" spans="1:11">
      <c r="A34" s="66" t="s">
        <v>81</v>
      </c>
      <c r="B34" s="65" t="s">
        <v>82</v>
      </c>
      <c r="C34" s="18" t="s">
        <v>82</v>
      </c>
      <c r="D34" s="70">
        <v>1190.139455584135</v>
      </c>
      <c r="E34" s="69">
        <v>2011</v>
      </c>
      <c r="F34" s="69" t="s">
        <v>307</v>
      </c>
      <c r="G34" s="68"/>
      <c r="H34" s="68"/>
      <c r="I34" s="69"/>
      <c r="J34" s="68"/>
      <c r="K34" s="68"/>
    </row>
    <row r="35" spans="1:11">
      <c r="A35" s="66" t="s">
        <v>83</v>
      </c>
      <c r="B35" s="65" t="s">
        <v>84</v>
      </c>
      <c r="C35" s="18" t="s">
        <v>84</v>
      </c>
      <c r="D35" s="70">
        <v>1361.7795056747357</v>
      </c>
      <c r="E35" s="69">
        <v>2011</v>
      </c>
      <c r="F35" s="69" t="s">
        <v>307</v>
      </c>
      <c r="G35" s="68"/>
      <c r="H35" s="68"/>
      <c r="I35" s="69"/>
      <c r="J35" s="68"/>
      <c r="K35" s="68"/>
    </row>
    <row r="36" spans="1:11">
      <c r="A36" s="66" t="s">
        <v>85</v>
      </c>
      <c r="B36" s="29" t="s">
        <v>86</v>
      </c>
      <c r="C36" s="20" t="s">
        <v>86</v>
      </c>
      <c r="D36" s="70">
        <v>1321.8603401188168</v>
      </c>
      <c r="E36" s="69">
        <v>2011</v>
      </c>
      <c r="F36" s="69" t="s">
        <v>307</v>
      </c>
      <c r="G36" s="68"/>
      <c r="H36" s="68"/>
      <c r="I36" s="69"/>
      <c r="J36" s="68"/>
      <c r="K36" s="68"/>
    </row>
    <row r="37" spans="1:11">
      <c r="A37" s="66" t="s">
        <v>87</v>
      </c>
      <c r="B37" s="65" t="s">
        <v>88</v>
      </c>
      <c r="C37" s="18" t="s">
        <v>88</v>
      </c>
      <c r="D37" s="70">
        <v>1125.0465846715044</v>
      </c>
      <c r="E37" s="69">
        <v>2011</v>
      </c>
      <c r="F37" s="69" t="s">
        <v>307</v>
      </c>
      <c r="G37" s="68"/>
      <c r="H37" s="68"/>
      <c r="I37" s="69"/>
      <c r="J37" s="68"/>
      <c r="K37" s="68"/>
    </row>
    <row r="38" spans="1:11">
      <c r="A38" s="66" t="s">
        <v>89</v>
      </c>
      <c r="B38" s="65" t="s">
        <v>90</v>
      </c>
      <c r="C38" s="18" t="s">
        <v>90</v>
      </c>
      <c r="D38" s="70">
        <v>1215.5933910470803</v>
      </c>
      <c r="E38" s="69">
        <v>2011</v>
      </c>
      <c r="F38" s="69" t="s">
        <v>307</v>
      </c>
      <c r="G38" s="68"/>
      <c r="H38" s="68"/>
      <c r="I38" s="69"/>
      <c r="J38" s="68"/>
      <c r="K38" s="68"/>
    </row>
    <row r="39" spans="1:11">
      <c r="A39" s="66" t="s">
        <v>91</v>
      </c>
      <c r="B39" s="65" t="s">
        <v>92</v>
      </c>
      <c r="C39" s="18" t="s">
        <v>92</v>
      </c>
      <c r="D39" s="70">
        <v>1324.3310063745641</v>
      </c>
      <c r="E39" s="69">
        <v>2011</v>
      </c>
      <c r="F39" s="69" t="s">
        <v>307</v>
      </c>
      <c r="G39" s="68"/>
      <c r="H39" s="68"/>
      <c r="I39" s="69"/>
      <c r="J39" s="68"/>
      <c r="K39" s="68"/>
    </row>
    <row r="40" spans="1:11">
      <c r="A40" s="66" t="s">
        <v>93</v>
      </c>
      <c r="B40" s="65" t="s">
        <v>94</v>
      </c>
      <c r="C40" s="18" t="s">
        <v>94</v>
      </c>
      <c r="D40" s="70">
        <v>1713.8637451914672</v>
      </c>
      <c r="E40" s="69">
        <v>2011</v>
      </c>
      <c r="F40" s="69" t="s">
        <v>307</v>
      </c>
      <c r="G40" s="68"/>
      <c r="H40" s="68"/>
      <c r="I40" s="69"/>
      <c r="J40" s="68"/>
      <c r="K40" s="68"/>
    </row>
    <row r="41" spans="1:11">
      <c r="A41" s="66" t="s">
        <v>95</v>
      </c>
      <c r="B41" s="65" t="s">
        <v>96</v>
      </c>
      <c r="C41" s="18" t="s">
        <v>96</v>
      </c>
      <c r="D41" s="70">
        <v>2088.8755635370508</v>
      </c>
      <c r="E41" s="69">
        <v>2011</v>
      </c>
      <c r="F41" s="69" t="s">
        <v>307</v>
      </c>
      <c r="G41" s="68"/>
      <c r="H41" s="68"/>
      <c r="I41" s="69"/>
      <c r="J41" s="68"/>
      <c r="K41" s="68"/>
    </row>
    <row r="42" spans="1:11">
      <c r="A42" s="66" t="s">
        <v>97</v>
      </c>
      <c r="B42" s="65" t="s">
        <v>98</v>
      </c>
      <c r="C42" s="18" t="s">
        <v>98</v>
      </c>
      <c r="D42" s="70">
        <v>1025.773767204214</v>
      </c>
      <c r="E42" s="69">
        <v>2011</v>
      </c>
      <c r="F42" s="69" t="s">
        <v>307</v>
      </c>
      <c r="G42" s="68"/>
      <c r="H42" s="68"/>
      <c r="I42" s="69"/>
      <c r="J42" s="68"/>
      <c r="K42" s="68"/>
    </row>
    <row r="43" spans="1:11">
      <c r="A43" s="66" t="s">
        <v>99</v>
      </c>
      <c r="B43" s="29" t="s">
        <v>100</v>
      </c>
      <c r="C43" s="20" t="s">
        <v>100</v>
      </c>
      <c r="D43" s="70">
        <v>607.71982250799533</v>
      </c>
      <c r="E43" s="69">
        <v>2011</v>
      </c>
      <c r="F43" s="69" t="s">
        <v>307</v>
      </c>
      <c r="G43" s="68"/>
      <c r="H43" s="68"/>
      <c r="I43" s="69"/>
      <c r="J43" s="68"/>
      <c r="K43" s="68"/>
    </row>
    <row r="44" spans="1:11">
      <c r="A44" s="66" t="s">
        <v>101</v>
      </c>
      <c r="B44" s="65" t="s">
        <v>102</v>
      </c>
      <c r="C44" s="18" t="s">
        <v>102</v>
      </c>
      <c r="D44" s="70">
        <v>1423.2349570427493</v>
      </c>
      <c r="E44" s="69">
        <v>2011</v>
      </c>
      <c r="F44" s="69" t="s">
        <v>307</v>
      </c>
      <c r="G44" s="68"/>
      <c r="H44" s="68"/>
      <c r="I44" s="69"/>
      <c r="J44" s="68"/>
      <c r="K44" s="6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tabColor rgb="FFFFFFFF"/>
  </sheetPr>
  <dimension ref="A1:CF31"/>
  <sheetViews>
    <sheetView zoomScale="70" zoomScaleNormal="70" workbookViewId="0"/>
  </sheetViews>
  <sheetFormatPr defaultRowHeight="15"/>
  <cols>
    <col min="1" max="1" width="8.85546875"/>
    <col min="2" max="2" width="45.7109375"/>
    <col min="3" max="3" width="17.140625"/>
    <col min="4" max="17" width="8.7109375"/>
    <col min="18" max="25" width="9.140625" style="16"/>
    <col min="26" max="1025" width="8.7109375"/>
  </cols>
  <sheetData>
    <row r="1" spans="1:84" ht="31.5">
      <c r="A1" s="3" t="s">
        <v>0</v>
      </c>
      <c r="B1" s="4" t="s">
        <v>1</v>
      </c>
      <c r="C1" s="3" t="s">
        <v>2</v>
      </c>
      <c r="D1" s="64" t="s">
        <v>270</v>
      </c>
      <c r="E1" s="64" t="s">
        <v>271</v>
      </c>
      <c r="F1" s="64" t="s">
        <v>272</v>
      </c>
      <c r="G1" s="64" t="s">
        <v>273</v>
      </c>
      <c r="H1" s="64" t="s">
        <v>274</v>
      </c>
      <c r="I1" s="64" t="s">
        <v>275</v>
      </c>
      <c r="J1" s="64" t="s">
        <v>276</v>
      </c>
      <c r="K1" s="64" t="s">
        <v>277</v>
      </c>
      <c r="L1" s="64" t="s">
        <v>278</v>
      </c>
      <c r="M1" s="64" t="s">
        <v>279</v>
      </c>
      <c r="N1" s="64" t="s">
        <v>280</v>
      </c>
      <c r="O1" s="64" t="s">
        <v>281</v>
      </c>
      <c r="P1" s="64" t="s">
        <v>282</v>
      </c>
      <c r="Q1" s="64" t="s">
        <v>283</v>
      </c>
      <c r="R1" s="64" t="s">
        <v>284</v>
      </c>
      <c r="S1" s="64" t="s">
        <v>285</v>
      </c>
      <c r="T1" s="64" t="s">
        <v>286</v>
      </c>
      <c r="U1" s="64" t="s">
        <v>287</v>
      </c>
      <c r="V1" s="64" t="s">
        <v>288</v>
      </c>
      <c r="W1" s="64" t="s">
        <v>289</v>
      </c>
      <c r="X1" s="64" t="s">
        <v>290</v>
      </c>
      <c r="Y1" s="64" t="s">
        <v>291</v>
      </c>
      <c r="Z1" s="41" t="s">
        <v>164</v>
      </c>
      <c r="AA1" s="41" t="s">
        <v>165</v>
      </c>
      <c r="AB1" s="41" t="s">
        <v>166</v>
      </c>
      <c r="AC1" s="41" t="s">
        <v>167</v>
      </c>
      <c r="AD1" s="41" t="s">
        <v>168</v>
      </c>
      <c r="AE1" s="41" t="s">
        <v>169</v>
      </c>
      <c r="AF1" s="41" t="s">
        <v>170</v>
      </c>
      <c r="AG1" s="41" t="s">
        <v>171</v>
      </c>
      <c r="AH1" s="41" t="s">
        <v>172</v>
      </c>
      <c r="AI1" s="41" t="s">
        <v>163</v>
      </c>
      <c r="AJ1" s="41" t="s">
        <v>173</v>
      </c>
      <c r="AK1" s="41" t="s">
        <v>266</v>
      </c>
      <c r="AL1" s="41" t="s">
        <v>174</v>
      </c>
      <c r="AM1" s="41" t="s">
        <v>175</v>
      </c>
      <c r="AN1" s="41" t="s">
        <v>176</v>
      </c>
      <c r="AO1" s="41" t="s">
        <v>177</v>
      </c>
      <c r="AP1" s="41" t="s">
        <v>175</v>
      </c>
      <c r="AQ1" s="41" t="s">
        <v>181</v>
      </c>
      <c r="AR1" s="41" t="s">
        <v>263</v>
      </c>
      <c r="AS1" s="41" t="s">
        <v>264</v>
      </c>
      <c r="AT1" s="41" t="s">
        <v>265</v>
      </c>
      <c r="AU1" s="41" t="s">
        <v>182</v>
      </c>
      <c r="AV1" s="41" t="s">
        <v>173</v>
      </c>
      <c r="AW1" s="41" t="s">
        <v>183</v>
      </c>
      <c r="AX1" s="41" t="s">
        <v>175</v>
      </c>
      <c r="AY1" s="41" t="s">
        <v>179</v>
      </c>
      <c r="AZ1" s="41" t="s">
        <v>178</v>
      </c>
      <c r="BA1" s="41" t="s">
        <v>180</v>
      </c>
      <c r="BB1" s="41" t="s">
        <v>184</v>
      </c>
      <c r="BC1" s="41" t="s">
        <v>185</v>
      </c>
      <c r="BD1" s="41" t="s">
        <v>175</v>
      </c>
      <c r="BE1" s="41" t="s">
        <v>186</v>
      </c>
      <c r="BF1" s="41" t="s">
        <v>187</v>
      </c>
      <c r="BG1" s="41" t="s">
        <v>188</v>
      </c>
      <c r="BH1" s="41" t="s">
        <v>189</v>
      </c>
      <c r="BI1" s="41" t="s">
        <v>190</v>
      </c>
      <c r="BJ1" s="41" t="s">
        <v>191</v>
      </c>
      <c r="BK1" s="41" t="s">
        <v>266</v>
      </c>
      <c r="BL1" s="41" t="s">
        <v>175</v>
      </c>
      <c r="BM1" s="41" t="s">
        <v>179</v>
      </c>
      <c r="BN1" s="41" t="s">
        <v>192</v>
      </c>
      <c r="BO1" s="41" t="s">
        <v>178</v>
      </c>
      <c r="BP1" s="41" t="s">
        <v>182</v>
      </c>
      <c r="BQ1" s="41" t="s">
        <v>193</v>
      </c>
      <c r="BR1" s="41" t="s">
        <v>194</v>
      </c>
      <c r="BS1" s="41" t="s">
        <v>195</v>
      </c>
      <c r="BT1" s="41" t="s">
        <v>196</v>
      </c>
      <c r="BU1" s="41" t="s">
        <v>181</v>
      </c>
      <c r="BV1" s="41" t="s">
        <v>183</v>
      </c>
      <c r="BW1" s="41" t="s">
        <v>173</v>
      </c>
      <c r="BX1" s="41" t="s">
        <v>174</v>
      </c>
      <c r="BY1" s="41" t="s">
        <v>197</v>
      </c>
      <c r="BZ1" s="41" t="s">
        <v>266</v>
      </c>
      <c r="CA1" s="41" t="s">
        <v>175</v>
      </c>
      <c r="CB1" t="s">
        <v>198</v>
      </c>
      <c r="CC1" t="s">
        <v>199</v>
      </c>
      <c r="CD1" t="s">
        <v>200</v>
      </c>
      <c r="CE1" t="s">
        <v>201</v>
      </c>
      <c r="CF1" t="s">
        <v>175</v>
      </c>
    </row>
    <row r="2" spans="1:84" ht="15.75">
      <c r="A2" s="62" t="s">
        <v>11</v>
      </c>
      <c r="B2" s="61" t="s">
        <v>12</v>
      </c>
      <c r="C2" s="61" t="s">
        <v>12</v>
      </c>
      <c r="D2" s="63"/>
      <c r="E2" s="63">
        <v>4.1806020066889626E-4</v>
      </c>
      <c r="F2" s="63">
        <v>0.14793358815097943</v>
      </c>
      <c r="G2" s="63"/>
      <c r="H2" s="63">
        <v>1.8842570473005256E-2</v>
      </c>
      <c r="I2" s="63"/>
      <c r="J2" s="63"/>
      <c r="K2" s="63">
        <v>0</v>
      </c>
      <c r="L2" s="63">
        <v>2.8069756330625891E-3</v>
      </c>
      <c r="M2" s="63"/>
      <c r="N2" s="63">
        <v>0</v>
      </c>
      <c r="O2" s="63">
        <v>0.14793358815097943</v>
      </c>
      <c r="P2" s="63">
        <v>6.5695174390826561E-2</v>
      </c>
      <c r="Q2" s="63">
        <v>0.1051122790253225</v>
      </c>
      <c r="R2" s="63">
        <v>1.8842570473005256E-2</v>
      </c>
      <c r="S2" s="63">
        <v>1.230291447682752E-2</v>
      </c>
      <c r="T2" s="63">
        <v>0.39417104634495936</v>
      </c>
      <c r="U2" s="63">
        <v>3.7028189202102245E-3</v>
      </c>
      <c r="V2" s="63">
        <v>4.2821309125656952E-2</v>
      </c>
      <c r="W2" s="63">
        <v>3.9417104634495936E-2</v>
      </c>
      <c r="X2" s="63"/>
      <c r="Y2" s="63"/>
    </row>
    <row r="3" spans="1:84" ht="15.75">
      <c r="A3" s="62" t="s">
        <v>16</v>
      </c>
      <c r="B3" s="61" t="s">
        <v>17</v>
      </c>
      <c r="C3" s="61" t="s">
        <v>17</v>
      </c>
      <c r="D3" s="63"/>
      <c r="E3" s="63">
        <v>9.4326274583785322E-4</v>
      </c>
      <c r="F3" s="63">
        <v>0.26302881667688538</v>
      </c>
      <c r="G3" s="63"/>
      <c r="H3" s="63">
        <v>1.0092911380465031E-2</v>
      </c>
      <c r="I3" s="63"/>
      <c r="J3" s="63"/>
      <c r="K3" s="63">
        <v>0</v>
      </c>
      <c r="L3" s="63">
        <v>1.8865254916757067E-4</v>
      </c>
      <c r="M3" s="63"/>
      <c r="N3" s="63">
        <v>3.5372352968919495E-3</v>
      </c>
      <c r="O3" s="63">
        <v>0.26302881667688538</v>
      </c>
      <c r="P3" s="63">
        <v>0</v>
      </c>
      <c r="Q3" s="63">
        <v>0.30184407866811303</v>
      </c>
      <c r="R3" s="63">
        <v>6.5556760835730806E-3</v>
      </c>
      <c r="S3" s="63">
        <v>5.6595764750271196E-3</v>
      </c>
      <c r="T3" s="63">
        <v>7.5461019667028256E-2</v>
      </c>
      <c r="U3" s="63">
        <v>2.8297882375135598E-3</v>
      </c>
      <c r="V3" s="63">
        <v>3.6645757675800597E-2</v>
      </c>
      <c r="W3" s="63">
        <v>3.0184407866811303E-2</v>
      </c>
      <c r="X3" s="63"/>
      <c r="Y3" s="63"/>
    </row>
    <row r="4" spans="1:84" ht="15.75">
      <c r="A4" s="62" t="s">
        <v>28</v>
      </c>
      <c r="B4" s="61" t="s">
        <v>29</v>
      </c>
      <c r="C4" s="61" t="s">
        <v>29</v>
      </c>
      <c r="D4" s="63"/>
      <c r="E4" s="63">
        <v>5.9848241957892482E-3</v>
      </c>
      <c r="F4" s="63">
        <v>0.2108047451106124</v>
      </c>
      <c r="G4" s="63"/>
      <c r="H4" s="63">
        <v>1.8221652238965481E-2</v>
      </c>
      <c r="I4" s="63"/>
      <c r="J4" s="63"/>
      <c r="K4" s="63">
        <v>1.9771294218232337E-2</v>
      </c>
      <c r="L4" s="63">
        <v>2.4046168643796086E-2</v>
      </c>
      <c r="M4" s="63"/>
      <c r="N4" s="63">
        <v>7.374158384097467E-3</v>
      </c>
      <c r="O4" s="63">
        <v>0.2108047451106124</v>
      </c>
      <c r="P4" s="63">
        <v>0.15678101955755047</v>
      </c>
      <c r="Q4" s="63">
        <v>0.15678101955755047</v>
      </c>
      <c r="R4" s="63">
        <v>1.0847493854868013E-2</v>
      </c>
      <c r="S4" s="63">
        <v>8.8703644330447792E-3</v>
      </c>
      <c r="T4" s="63">
        <v>0.15678101955755047</v>
      </c>
      <c r="U4" s="63">
        <v>5.8779523351501547E-3</v>
      </c>
      <c r="V4" s="63">
        <v>7.0535428021801854E-3</v>
      </c>
      <c r="W4" s="63">
        <v>0</v>
      </c>
      <c r="X4" s="63"/>
      <c r="Y4" s="63"/>
    </row>
    <row r="5" spans="1:84" ht="15.75">
      <c r="A5" s="62" t="s">
        <v>30</v>
      </c>
      <c r="B5" s="61" t="s">
        <v>31</v>
      </c>
      <c r="C5" s="61" t="s">
        <v>31</v>
      </c>
      <c r="D5" s="63"/>
      <c r="E5" s="63">
        <v>2.2333158171308461E-3</v>
      </c>
      <c r="F5" s="63">
        <v>0.23219915922228057</v>
      </c>
      <c r="G5" s="63"/>
      <c r="H5" s="63">
        <v>1.9508670520231211E-2</v>
      </c>
      <c r="I5" s="63"/>
      <c r="J5" s="63"/>
      <c r="K5" s="63">
        <v>2.1019442984760903E-3</v>
      </c>
      <c r="L5" s="63">
        <v>2.6274303730951129E-4</v>
      </c>
      <c r="M5" s="63"/>
      <c r="N5" s="63">
        <v>3.2186022070415134E-3</v>
      </c>
      <c r="O5" s="63">
        <v>0.23219915922228057</v>
      </c>
      <c r="P5" s="63">
        <v>0</v>
      </c>
      <c r="Q5" s="63">
        <v>0.22766684182869154</v>
      </c>
      <c r="R5" s="63">
        <v>1.6290068313189698E-2</v>
      </c>
      <c r="S5" s="63">
        <v>2.1413557540725169E-2</v>
      </c>
      <c r="T5" s="63">
        <v>0.11389910667367315</v>
      </c>
      <c r="U5" s="63">
        <v>1.0641093011035207E-2</v>
      </c>
      <c r="V5" s="63">
        <v>7.2779821334734623E-2</v>
      </c>
      <c r="W5" s="63">
        <v>4.5585916973200212E-2</v>
      </c>
      <c r="X5" s="63"/>
      <c r="Y5" s="63"/>
    </row>
    <row r="6" spans="1:84" ht="15.75">
      <c r="A6" s="62" t="s">
        <v>32</v>
      </c>
      <c r="B6" s="61" t="s">
        <v>33</v>
      </c>
      <c r="C6" s="61" t="s">
        <v>33</v>
      </c>
      <c r="D6" s="63">
        <v>1.5236567762630311E-2</v>
      </c>
      <c r="E6" s="63">
        <v>1.5236567762630313E-2</v>
      </c>
      <c r="F6" s="63">
        <v>0.4562951082598235</v>
      </c>
      <c r="G6" s="63">
        <v>6.415396952686446E-2</v>
      </c>
      <c r="H6" s="63">
        <v>7.6182838813151554E-3</v>
      </c>
      <c r="I6" s="63">
        <v>3.5284683239775461E-2</v>
      </c>
      <c r="J6" s="63">
        <v>8.8211708099438652E-3</v>
      </c>
      <c r="K6" s="63">
        <v>1.4434643143544503E-2</v>
      </c>
      <c r="L6" s="63"/>
      <c r="M6" s="63">
        <v>0.16038492381716116</v>
      </c>
      <c r="N6" s="63">
        <v>7.6182838813151554E-3</v>
      </c>
      <c r="O6" s="63"/>
      <c r="P6" s="63"/>
      <c r="Q6" s="63">
        <v>6.415396952686446E-2</v>
      </c>
      <c r="R6" s="63">
        <v>4.8115477145148355E-3</v>
      </c>
      <c r="S6" s="63">
        <v>6.4153969526864474E-3</v>
      </c>
      <c r="T6" s="63"/>
      <c r="U6" s="63"/>
      <c r="V6" s="63">
        <v>0.10344827586206895</v>
      </c>
      <c r="W6" s="63"/>
      <c r="X6" s="63">
        <v>3.207698476343223E-2</v>
      </c>
      <c r="Y6" s="63">
        <v>4.0096230954290287E-3</v>
      </c>
    </row>
    <row r="7" spans="1:84" ht="15.75">
      <c r="A7" s="62" t="s">
        <v>34</v>
      </c>
      <c r="B7" s="61" t="s">
        <v>35</v>
      </c>
      <c r="C7" s="61" t="s">
        <v>35</v>
      </c>
      <c r="D7" s="63">
        <v>2.1876258220373101E-2</v>
      </c>
      <c r="E7" s="63">
        <v>0</v>
      </c>
      <c r="F7" s="63">
        <v>0.31015971010602594</v>
      </c>
      <c r="G7" s="63">
        <v>0.11636022010468391</v>
      </c>
      <c r="H7" s="63">
        <v>1.093812911018655E-2</v>
      </c>
      <c r="I7" s="63">
        <v>2.2077573480069786E-2</v>
      </c>
      <c r="J7" s="63">
        <v>1.0871024023620989E-2</v>
      </c>
      <c r="K7" s="63">
        <v>4.9657764058515632E-3</v>
      </c>
      <c r="L7" s="63"/>
      <c r="M7" s="63">
        <v>0.25593880016105214</v>
      </c>
      <c r="N7" s="63">
        <v>1.093812911018655E-2</v>
      </c>
      <c r="O7" s="63"/>
      <c r="P7" s="63"/>
      <c r="Q7" s="63">
        <v>4.6570930076499796E-2</v>
      </c>
      <c r="R7" s="63">
        <v>4.6302509730237543E-3</v>
      </c>
      <c r="S7" s="63">
        <v>6.5762984834250426E-3</v>
      </c>
      <c r="T7" s="63"/>
      <c r="U7" s="63"/>
      <c r="V7" s="63">
        <v>0.12401019997315794</v>
      </c>
      <c r="W7" s="63"/>
      <c r="X7" s="63">
        <v>4.6570930076499796E-2</v>
      </c>
      <c r="Y7" s="63">
        <v>7.5157696953429059E-3</v>
      </c>
    </row>
    <row r="8" spans="1:84" ht="15.75">
      <c r="A8" s="62" t="s">
        <v>36</v>
      </c>
      <c r="B8" s="61" t="s">
        <v>37</v>
      </c>
      <c r="C8" s="61" t="s">
        <v>37</v>
      </c>
      <c r="D8" s="63"/>
      <c r="E8" s="63">
        <v>2.8645319911396665E-3</v>
      </c>
      <c r="F8" s="63">
        <v>0.18281976643046838</v>
      </c>
      <c r="G8" s="63"/>
      <c r="H8" s="63">
        <v>2.2463961404200539E-2</v>
      </c>
      <c r="I8" s="63"/>
      <c r="J8" s="63"/>
      <c r="K8" s="63">
        <v>4.1054426107831644E-3</v>
      </c>
      <c r="L8" s="63">
        <v>6.7264313961984063E-3</v>
      </c>
      <c r="M8" s="63"/>
      <c r="N8" s="63"/>
      <c r="O8" s="63">
        <v>0.18281976643046838</v>
      </c>
      <c r="P8" s="63">
        <v>0.2280840108086794</v>
      </c>
      <c r="Q8" s="63">
        <v>0.2280840108086794</v>
      </c>
      <c r="R8" s="63">
        <v>8.7443608150579288E-3</v>
      </c>
      <c r="S8" s="63">
        <v>1.4972108504296797E-2</v>
      </c>
      <c r="T8" s="63">
        <v>6.8424043513052757E-2</v>
      </c>
      <c r="U8" s="63">
        <v>4.2794020434434683E-3</v>
      </c>
      <c r="V8" s="63"/>
      <c r="W8" s="63">
        <v>4.5612163243531609E-2</v>
      </c>
      <c r="X8" s="63"/>
      <c r="Y8" s="63"/>
    </row>
    <row r="9" spans="1:84" ht="15.75">
      <c r="A9" s="62" t="s">
        <v>38</v>
      </c>
      <c r="B9" s="61" t="s">
        <v>39</v>
      </c>
      <c r="C9" s="61" t="s">
        <v>39</v>
      </c>
      <c r="D9" s="63"/>
      <c r="E9" s="63">
        <v>6.0207316277011689E-4</v>
      </c>
      <c r="F9" s="63">
        <v>0.23866397789013252</v>
      </c>
      <c r="G9" s="63"/>
      <c r="H9" s="63">
        <v>2.8569459657471145E-2</v>
      </c>
      <c r="I9" s="63"/>
      <c r="J9" s="63"/>
      <c r="K9" s="63">
        <v>3.7067395924762618E-3</v>
      </c>
      <c r="L9" s="63">
        <v>3.8735791436053297E-3</v>
      </c>
      <c r="M9" s="63"/>
      <c r="N9" s="63">
        <v>4.4103672646292891E-3</v>
      </c>
      <c r="O9" s="63">
        <v>0.23866397789013252</v>
      </c>
      <c r="P9" s="63">
        <v>0</v>
      </c>
      <c r="Q9" s="63">
        <v>0.18811522084478843</v>
      </c>
      <c r="R9" s="63">
        <v>2.4159092392841856E-2</v>
      </c>
      <c r="S9" s="63">
        <v>1.7634215164989808E-2</v>
      </c>
      <c r="T9" s="63">
        <v>9.4061237369157891E-2</v>
      </c>
      <c r="U9" s="63">
        <v>3.5253922542924916E-3</v>
      </c>
      <c r="V9" s="63">
        <v>9.7579375729923035E-2</v>
      </c>
      <c r="W9" s="63">
        <v>5.6435291642789265E-2</v>
      </c>
      <c r="X9" s="63"/>
      <c r="Y9" s="63"/>
    </row>
    <row r="10" spans="1:84" ht="15.75">
      <c r="A10" s="62" t="s">
        <v>44</v>
      </c>
      <c r="B10" s="61" t="s">
        <v>45</v>
      </c>
      <c r="C10" s="61" t="s">
        <v>45</v>
      </c>
      <c r="D10" s="63"/>
      <c r="E10" s="63">
        <v>5.4976150052550733E-3</v>
      </c>
      <c r="F10" s="63">
        <v>0.11787533349502792</v>
      </c>
      <c r="G10" s="63"/>
      <c r="H10" s="63">
        <v>9.5399789797073337E-3</v>
      </c>
      <c r="I10" s="63"/>
      <c r="J10" s="63"/>
      <c r="K10" s="63">
        <v>6.3060878001455264E-3</v>
      </c>
      <c r="L10" s="63">
        <v>1.0590993613064923E-2</v>
      </c>
      <c r="M10" s="63"/>
      <c r="N10" s="63">
        <v>2.0616056269706527E-3</v>
      </c>
      <c r="O10" s="63">
        <v>0.11787533349502792</v>
      </c>
      <c r="P10" s="63">
        <v>0.33147384590508533</v>
      </c>
      <c r="Q10" s="63">
        <v>0.22095561484356055</v>
      </c>
      <c r="R10" s="63">
        <v>7.478373352736681E-3</v>
      </c>
      <c r="S10" s="63">
        <v>4.1232112539413054E-3</v>
      </c>
      <c r="T10" s="63">
        <v>0.11051823106152478</v>
      </c>
      <c r="U10" s="63">
        <v>4.1232112539413054E-3</v>
      </c>
      <c r="V10" s="63">
        <v>7.3571024335031135E-3</v>
      </c>
      <c r="W10" s="63">
        <v>4.4223461880507728E-2</v>
      </c>
      <c r="X10" s="63"/>
      <c r="Y10" s="63"/>
    </row>
    <row r="11" spans="1:84" ht="15.75">
      <c r="A11" s="62" t="s">
        <v>48</v>
      </c>
      <c r="B11" s="61" t="s">
        <v>49</v>
      </c>
      <c r="C11" s="61" t="s">
        <v>49</v>
      </c>
      <c r="D11" s="63"/>
      <c r="E11" s="63">
        <v>0</v>
      </c>
      <c r="F11" s="63">
        <v>0.25133758782956239</v>
      </c>
      <c r="G11" s="63"/>
      <c r="H11" s="63">
        <v>1.3537033455811259E-3</v>
      </c>
      <c r="I11" s="63"/>
      <c r="J11" s="63"/>
      <c r="K11" s="63">
        <v>0</v>
      </c>
      <c r="L11" s="63">
        <v>6.4462064075291711E-5</v>
      </c>
      <c r="M11" s="63"/>
      <c r="N11" s="63">
        <v>0</v>
      </c>
      <c r="O11" s="63">
        <v>0.25133758782956239</v>
      </c>
      <c r="P11" s="63">
        <v>0</v>
      </c>
      <c r="Q11" s="63">
        <v>0.27499516534519447</v>
      </c>
      <c r="R11" s="63">
        <v>1.3537033455811259E-3</v>
      </c>
      <c r="S11" s="63">
        <v>2.5784825630116685E-3</v>
      </c>
      <c r="T11" s="63">
        <v>0.13756204473667252</v>
      </c>
      <c r="U11" s="63">
        <v>0</v>
      </c>
      <c r="V11" s="63">
        <v>3.8161541932572693E-2</v>
      </c>
      <c r="W11" s="63">
        <v>4.1255721008186697E-2</v>
      </c>
      <c r="X11" s="63"/>
      <c r="Y11" s="63"/>
    </row>
    <row r="12" spans="1:84" ht="15.75">
      <c r="A12" s="62" t="s">
        <v>50</v>
      </c>
      <c r="B12" s="61" t="s">
        <v>51</v>
      </c>
      <c r="C12" s="61" t="s">
        <v>51</v>
      </c>
      <c r="D12" s="63"/>
      <c r="E12" s="63">
        <v>3.2859992958572935E-3</v>
      </c>
      <c r="F12" s="63">
        <v>0.22889038845205961</v>
      </c>
      <c r="G12" s="63"/>
      <c r="H12" s="63">
        <v>5.0206841919962442E-2</v>
      </c>
      <c r="I12" s="63"/>
      <c r="J12" s="63"/>
      <c r="K12" s="63">
        <v>6.21992723858702E-3</v>
      </c>
      <c r="L12" s="63">
        <v>1.4919023588780658E-2</v>
      </c>
      <c r="M12" s="63"/>
      <c r="N12" s="63"/>
      <c r="O12" s="63">
        <v>0.22889038845205961</v>
      </c>
      <c r="P12" s="63">
        <v>0.20732601807299611</v>
      </c>
      <c r="Q12" s="63">
        <v>0.12957692759065836</v>
      </c>
      <c r="R12" s="63">
        <v>1.0026698744278839E-2</v>
      </c>
      <c r="S12" s="63">
        <v>1.2146461682901068E-2</v>
      </c>
      <c r="T12" s="63">
        <v>5.1827837108320618E-2</v>
      </c>
      <c r="U12" s="63">
        <v>4.8556507452176979E-3</v>
      </c>
      <c r="V12" s="63"/>
      <c r="W12" s="63">
        <v>5.1827837108320618E-2</v>
      </c>
      <c r="X12" s="63"/>
      <c r="Y12" s="63"/>
    </row>
    <row r="13" spans="1:84" ht="15.75">
      <c r="A13" s="62" t="s">
        <v>54</v>
      </c>
      <c r="B13" s="61" t="s">
        <v>55</v>
      </c>
      <c r="C13" s="61" t="s">
        <v>55</v>
      </c>
      <c r="D13" s="63">
        <v>3.7000493339911192E-2</v>
      </c>
      <c r="E13" s="63">
        <v>0</v>
      </c>
      <c r="F13" s="63">
        <v>0.43364578194375913</v>
      </c>
      <c r="G13" s="63">
        <v>6.5614208189442511E-2</v>
      </c>
      <c r="H13" s="63">
        <v>1.5540207202762699E-2</v>
      </c>
      <c r="I13" s="63">
        <v>5.4514060187469154E-2</v>
      </c>
      <c r="J13" s="63">
        <v>2.4666995559940792E-2</v>
      </c>
      <c r="K13" s="63">
        <v>6.9067587567834222E-3</v>
      </c>
      <c r="L13" s="63"/>
      <c r="M13" s="63">
        <v>9.8667982239763169E-2</v>
      </c>
      <c r="N13" s="63">
        <v>1.5540207202762699E-2</v>
      </c>
      <c r="O13" s="63"/>
      <c r="P13" s="63"/>
      <c r="Q13" s="63">
        <v>6.5614208189442511E-2</v>
      </c>
      <c r="R13" s="63">
        <v>8.140108534780463E-3</v>
      </c>
      <c r="S13" s="63">
        <v>2.4666995559940792E-2</v>
      </c>
      <c r="T13" s="63"/>
      <c r="U13" s="63"/>
      <c r="V13" s="63">
        <v>0.10508140108534779</v>
      </c>
      <c r="W13" s="63"/>
      <c r="X13" s="63">
        <v>3.3053774050320665E-2</v>
      </c>
      <c r="Y13" s="63">
        <v>1.1346817957572764E-2</v>
      </c>
    </row>
    <row r="14" spans="1:84" ht="15.75">
      <c r="A14" s="62" t="s">
        <v>58</v>
      </c>
      <c r="B14" s="61" t="s">
        <v>59</v>
      </c>
      <c r="C14" s="61" t="s">
        <v>59</v>
      </c>
      <c r="D14" s="63">
        <v>2.0388958594730236E-2</v>
      </c>
      <c r="E14" s="63">
        <v>0</v>
      </c>
      <c r="F14" s="63">
        <v>0.38895859473023836</v>
      </c>
      <c r="G14" s="63">
        <v>5.4265997490589711E-2</v>
      </c>
      <c r="H14" s="63">
        <v>1.3958594730238394E-2</v>
      </c>
      <c r="I14" s="63">
        <v>4.5012547051442905E-2</v>
      </c>
      <c r="J14" s="63">
        <v>1.2860727728983687E-2</v>
      </c>
      <c r="K14" s="63">
        <v>5.9598494353826845E-3</v>
      </c>
      <c r="L14" s="63"/>
      <c r="M14" s="63">
        <v>0.16311166875784189</v>
      </c>
      <c r="N14" s="63">
        <v>1.3958594730238394E-2</v>
      </c>
      <c r="O14" s="63"/>
      <c r="P14" s="63"/>
      <c r="Q14" s="63">
        <v>8.1555834378920944E-2</v>
      </c>
      <c r="R14" s="63">
        <v>6.744040150564617E-3</v>
      </c>
      <c r="S14" s="63">
        <v>1.5370138017565873E-2</v>
      </c>
      <c r="T14" s="63"/>
      <c r="U14" s="63"/>
      <c r="V14" s="63">
        <v>0.11731493099121708</v>
      </c>
      <c r="W14" s="63"/>
      <c r="X14" s="63">
        <v>5.4265997490589711E-2</v>
      </c>
      <c r="Y14" s="63">
        <v>6.2735257214554582E-3</v>
      </c>
    </row>
    <row r="15" spans="1:84" ht="15.75">
      <c r="A15" s="62" t="s">
        <v>60</v>
      </c>
      <c r="B15" s="61" t="s">
        <v>61</v>
      </c>
      <c r="C15" s="61" t="s">
        <v>61</v>
      </c>
      <c r="D15" s="63"/>
      <c r="E15" s="63">
        <v>1.3403970128295145E-3</v>
      </c>
      <c r="F15" s="63">
        <v>0.11010404033956728</v>
      </c>
      <c r="G15" s="63"/>
      <c r="H15" s="63">
        <v>4.9147890470415522E-3</v>
      </c>
      <c r="I15" s="63"/>
      <c r="J15" s="63"/>
      <c r="K15" s="63">
        <v>1.2765685836471567E-3</v>
      </c>
      <c r="L15" s="63">
        <v>1.2765685836471565E-4</v>
      </c>
      <c r="M15" s="63"/>
      <c r="N15" s="63">
        <v>9.5742643773536742E-4</v>
      </c>
      <c r="O15" s="63">
        <v>0.11010404033956728</v>
      </c>
      <c r="P15" s="63">
        <v>0</v>
      </c>
      <c r="Q15" s="63">
        <v>0.68104933937575807</v>
      </c>
      <c r="R15" s="63">
        <v>3.9573626093061852E-3</v>
      </c>
      <c r="S15" s="63">
        <v>3.1914214591178915E-3</v>
      </c>
      <c r="T15" s="63">
        <v>4.2765047552179747E-2</v>
      </c>
      <c r="U15" s="63">
        <v>1.9148528754707348E-3</v>
      </c>
      <c r="V15" s="63">
        <v>2.1063381630178086E-2</v>
      </c>
      <c r="W15" s="63">
        <v>1.7233675879236614E-2</v>
      </c>
      <c r="X15" s="63"/>
      <c r="Y15" s="63"/>
    </row>
    <row r="16" spans="1:84" ht="15.75">
      <c r="A16" s="62" t="s">
        <v>65</v>
      </c>
      <c r="B16" s="61" t="s">
        <v>66</v>
      </c>
      <c r="C16" s="61" t="s">
        <v>66</v>
      </c>
      <c r="D16" s="63"/>
      <c r="E16" s="63">
        <v>0</v>
      </c>
      <c r="F16" s="63">
        <v>0</v>
      </c>
      <c r="G16" s="63"/>
      <c r="H16" s="63">
        <v>1.7505470459518602E-2</v>
      </c>
      <c r="I16" s="63"/>
      <c r="J16" s="63"/>
      <c r="K16" s="63">
        <v>0</v>
      </c>
      <c r="L16" s="63">
        <v>0</v>
      </c>
      <c r="M16" s="63"/>
      <c r="N16" s="63"/>
      <c r="O16" s="63">
        <v>0</v>
      </c>
      <c r="P16" s="63">
        <v>0</v>
      </c>
      <c r="Q16" s="63">
        <v>9.4091903719912481E-2</v>
      </c>
      <c r="R16" s="63">
        <v>0</v>
      </c>
      <c r="S16" s="63">
        <v>8.7527352297593012E-3</v>
      </c>
      <c r="T16" s="63">
        <v>0.85339168490153183</v>
      </c>
      <c r="U16" s="63">
        <v>2.6258205689277902E-2</v>
      </c>
      <c r="V16" s="63"/>
      <c r="W16" s="63">
        <v>0</v>
      </c>
      <c r="X16" s="63"/>
      <c r="Y16" s="63"/>
    </row>
    <row r="17" spans="1:84" ht="15.75">
      <c r="A17" s="62" t="s">
        <v>79</v>
      </c>
      <c r="B17" s="61" t="s">
        <v>80</v>
      </c>
      <c r="C17" s="61" t="s">
        <v>80</v>
      </c>
      <c r="D17" s="63"/>
      <c r="E17" s="63">
        <v>4.8295454545454527E-3</v>
      </c>
      <c r="F17" s="63">
        <v>0.29291351010101002</v>
      </c>
      <c r="G17" s="63"/>
      <c r="H17" s="63">
        <v>1.9665404040404032E-2</v>
      </c>
      <c r="I17" s="63"/>
      <c r="J17" s="63"/>
      <c r="K17" s="63">
        <v>2.2222222222222216E-2</v>
      </c>
      <c r="L17" s="63">
        <v>2.3863636363636354E-2</v>
      </c>
      <c r="M17" s="63"/>
      <c r="N17" s="63">
        <v>9.3118686868686844E-3</v>
      </c>
      <c r="O17" s="63">
        <v>0.29291351010101002</v>
      </c>
      <c r="P17" s="63">
        <v>0</v>
      </c>
      <c r="Q17" s="63">
        <v>0.12414772727272724</v>
      </c>
      <c r="R17" s="63">
        <v>1.0353535353535349E-2</v>
      </c>
      <c r="S17" s="63">
        <v>1.164772727272727E-2</v>
      </c>
      <c r="T17" s="63">
        <v>0.12414772727272724</v>
      </c>
      <c r="U17" s="63">
        <v>6.9760101010100991E-3</v>
      </c>
      <c r="V17" s="63">
        <v>7.3547979797979777E-3</v>
      </c>
      <c r="W17" s="63">
        <v>4.9652777777777768E-2</v>
      </c>
      <c r="X17" s="63"/>
      <c r="Y17" s="63"/>
    </row>
    <row r="18" spans="1:84" ht="15.75">
      <c r="A18" s="62" t="s">
        <v>87</v>
      </c>
      <c r="B18" s="61" t="s">
        <v>88</v>
      </c>
      <c r="C18" s="61" t="s">
        <v>88</v>
      </c>
      <c r="D18" s="63"/>
      <c r="E18" s="63">
        <v>4.2416016287750253E-3</v>
      </c>
      <c r="F18" s="63">
        <v>0.27604343400067866</v>
      </c>
      <c r="G18" s="63"/>
      <c r="H18" s="63">
        <v>1.0349507974211063E-2</v>
      </c>
      <c r="I18" s="63"/>
      <c r="J18" s="63"/>
      <c r="K18" s="63">
        <v>1.2215812690872073E-2</v>
      </c>
      <c r="L18" s="63">
        <v>1.0349507974211063E-2</v>
      </c>
      <c r="M18" s="63"/>
      <c r="N18" s="63">
        <v>5.0050899219545308E-3</v>
      </c>
      <c r="O18" s="63">
        <v>0.27604343400067866</v>
      </c>
      <c r="P18" s="63">
        <v>0.21496437054631831</v>
      </c>
      <c r="Q18" s="63">
        <v>6.4472344757380395E-2</v>
      </c>
      <c r="R18" s="63">
        <v>5.3444180522565325E-3</v>
      </c>
      <c r="S18" s="63">
        <v>6.1079063454360372E-3</v>
      </c>
      <c r="T18" s="63">
        <v>6.4472344757380395E-2</v>
      </c>
      <c r="U18" s="63">
        <v>0</v>
      </c>
      <c r="V18" s="63">
        <v>7.4652188666440456E-3</v>
      </c>
      <c r="W18" s="63">
        <v>4.2925008483203263E-2</v>
      </c>
      <c r="X18" s="63"/>
      <c r="Y18" s="63"/>
    </row>
    <row r="19" spans="1:84" ht="15.75">
      <c r="A19" s="62" t="s">
        <v>89</v>
      </c>
      <c r="B19" s="61" t="s">
        <v>90</v>
      </c>
      <c r="C19" s="61" t="s">
        <v>90</v>
      </c>
      <c r="D19" s="63"/>
      <c r="E19" s="63">
        <v>3.0793203235141352E-3</v>
      </c>
      <c r="F19" s="63">
        <v>0.15619203086740369</v>
      </c>
      <c r="G19" s="63"/>
      <c r="H19" s="63">
        <v>9.534762929435333E-3</v>
      </c>
      <c r="I19" s="63"/>
      <c r="J19" s="63"/>
      <c r="K19" s="63">
        <v>5.1940342806262516E-3</v>
      </c>
      <c r="L19" s="63">
        <v>9.534762929435333E-3</v>
      </c>
      <c r="M19" s="63"/>
      <c r="N19" s="63">
        <v>4.6375306077020102E-3</v>
      </c>
      <c r="O19" s="63">
        <v>0.15619203086740369</v>
      </c>
      <c r="P19" s="63">
        <v>0.39585961267344361</v>
      </c>
      <c r="Q19" s="63">
        <v>9.905765378051494E-2</v>
      </c>
      <c r="R19" s="63">
        <v>4.8972323217333236E-3</v>
      </c>
      <c r="S19" s="63">
        <v>5.5650367292424128E-3</v>
      </c>
      <c r="T19" s="63">
        <v>9.905765378051494E-2</v>
      </c>
      <c r="U19" s="63">
        <v>3.7100244861616085E-3</v>
      </c>
      <c r="V19" s="63">
        <v>7.7910514209393782E-3</v>
      </c>
      <c r="W19" s="63">
        <v>3.9697262001929204E-2</v>
      </c>
      <c r="X19" s="63"/>
      <c r="Y19" s="63"/>
    </row>
    <row r="20" spans="1:84" ht="15.75">
      <c r="A20" s="62" t="s">
        <v>91</v>
      </c>
      <c r="B20" s="61" t="s">
        <v>92</v>
      </c>
      <c r="C20" s="61" t="s">
        <v>92</v>
      </c>
      <c r="D20" s="63"/>
      <c r="E20" s="63">
        <v>1.5575425439861552E-2</v>
      </c>
      <c r="F20" s="63">
        <v>0.31399625036054229</v>
      </c>
      <c r="G20" s="63"/>
      <c r="H20" s="63">
        <v>4.6065282184405351E-2</v>
      </c>
      <c r="I20" s="63"/>
      <c r="J20" s="63"/>
      <c r="K20" s="63">
        <v>7.0425920584559184E-3</v>
      </c>
      <c r="L20" s="63">
        <v>1.9276992596865689E-2</v>
      </c>
      <c r="M20" s="63"/>
      <c r="N20" s="63"/>
      <c r="O20" s="63">
        <v>0.31399625036054229</v>
      </c>
      <c r="P20" s="63">
        <v>0</v>
      </c>
      <c r="Q20" s="63">
        <v>6.6988751081626774E-2</v>
      </c>
      <c r="R20" s="63">
        <v>3.5453321795981159E-3</v>
      </c>
      <c r="S20" s="63">
        <v>6.2734352466109035E-3</v>
      </c>
      <c r="T20" s="63">
        <v>0.13397750216325355</v>
      </c>
      <c r="U20" s="63">
        <v>6.2734352466109035E-3</v>
      </c>
      <c r="V20" s="63"/>
      <c r="W20" s="63">
        <v>6.6988751081626774E-2</v>
      </c>
      <c r="X20" s="63"/>
      <c r="Y20" s="63"/>
    </row>
    <row r="21" spans="1:84" ht="15.75">
      <c r="A21" s="62" t="s">
        <v>93</v>
      </c>
      <c r="B21" s="61" t="s">
        <v>94</v>
      </c>
      <c r="C21" s="61" t="s">
        <v>94</v>
      </c>
      <c r="D21" s="63">
        <v>2.0809685962920925E-2</v>
      </c>
      <c r="E21" s="63">
        <v>0</v>
      </c>
      <c r="F21" s="63">
        <v>0.16390465380249714</v>
      </c>
      <c r="G21" s="63">
        <v>0.11101021566401816</v>
      </c>
      <c r="H21" s="63">
        <v>1.0404842981460462E-2</v>
      </c>
      <c r="I21" s="63">
        <v>1.3810064320847523E-2</v>
      </c>
      <c r="J21" s="63">
        <v>1.0442678774120319E-2</v>
      </c>
      <c r="K21" s="63">
        <v>0</v>
      </c>
      <c r="L21" s="63"/>
      <c r="M21" s="63">
        <v>0.22194475974271663</v>
      </c>
      <c r="N21" s="63">
        <v>1.0404842981460462E-2</v>
      </c>
      <c r="O21" s="63"/>
      <c r="P21" s="63"/>
      <c r="Q21" s="63">
        <v>0.11101021566401816</v>
      </c>
      <c r="R21" s="63">
        <v>3.367385546727204E-3</v>
      </c>
      <c r="S21" s="63">
        <v>2.0809685962920925E-2</v>
      </c>
      <c r="T21" s="63"/>
      <c r="U21" s="63"/>
      <c r="V21" s="63">
        <v>0.18607642830117288</v>
      </c>
      <c r="W21" s="63"/>
      <c r="X21" s="63">
        <v>0.11101021566401816</v>
      </c>
      <c r="Y21" s="63">
        <v>4.9943246311010209E-3</v>
      </c>
    </row>
    <row r="22" spans="1:84" s="16" customFormat="1" ht="15.75">
      <c r="A22" s="62" t="s">
        <v>75</v>
      </c>
      <c r="B22" s="61" t="s">
        <v>76</v>
      </c>
      <c r="C22" s="61" t="s">
        <v>269</v>
      </c>
      <c r="D22" s="63"/>
      <c r="E22" s="63">
        <v>1.7609959865672869E-3</v>
      </c>
      <c r="F22" s="63">
        <v>0.35914079777213537</v>
      </c>
      <c r="G22" s="63"/>
      <c r="H22" s="63">
        <v>1.9452862642313055E-2</v>
      </c>
      <c r="I22" s="63"/>
      <c r="J22" s="63"/>
      <c r="K22" s="63">
        <v>1.1057416659841105E-3</v>
      </c>
      <c r="L22" s="63">
        <v>2.8667376525513973E-4</v>
      </c>
      <c r="M22" s="63"/>
      <c r="N22" s="63">
        <v>4.3615365713817692E-3</v>
      </c>
      <c r="O22" s="63">
        <v>0.35914079777213537</v>
      </c>
      <c r="P22" s="63">
        <v>0</v>
      </c>
      <c r="Q22" s="63">
        <v>9.2841346547628822E-2</v>
      </c>
      <c r="R22" s="63">
        <v>1.5091326070931286E-2</v>
      </c>
      <c r="S22" s="63">
        <v>6.9620771561962509E-3</v>
      </c>
      <c r="T22" s="63">
        <v>3.7144729298058822E-2</v>
      </c>
      <c r="U22" s="63">
        <v>3.4810385780981255E-3</v>
      </c>
      <c r="V22" s="63">
        <v>6.2085346875255971E-2</v>
      </c>
      <c r="W22" s="63">
        <v>3.7144729298058822E-2</v>
      </c>
      <c r="X22" s="63"/>
      <c r="Y22" s="63"/>
    </row>
    <row r="23" spans="1:84" s="16" customFormat="1" ht="15.75">
      <c r="A23" s="62" t="s">
        <v>101</v>
      </c>
      <c r="B23" s="61" t="s">
        <v>102</v>
      </c>
      <c r="C23" s="61" t="s">
        <v>102</v>
      </c>
      <c r="D23" s="63"/>
      <c r="E23" s="63">
        <v>2.0963042156677786E-5</v>
      </c>
      <c r="F23" s="63">
        <v>0.23097079848227586</v>
      </c>
      <c r="G23" s="63"/>
      <c r="H23" s="63">
        <v>6.8758778273903124E-3</v>
      </c>
      <c r="I23" s="63"/>
      <c r="J23" s="63"/>
      <c r="K23" s="63">
        <v>2.4526759323313008E-3</v>
      </c>
      <c r="L23" s="63">
        <v>5.1988344548560906E-3</v>
      </c>
      <c r="M23" s="63"/>
      <c r="N23" s="63">
        <v>0</v>
      </c>
      <c r="O23" s="63">
        <v>0.23097079848227586</v>
      </c>
      <c r="P23" s="63">
        <v>0</v>
      </c>
      <c r="Q23" s="63">
        <v>0.26832693960547566</v>
      </c>
      <c r="R23" s="63">
        <v>6.8758778273903124E-3</v>
      </c>
      <c r="S23" s="63">
        <v>8.3852168626711143E-3</v>
      </c>
      <c r="T23" s="63">
        <v>0.17888812024400988</v>
      </c>
      <c r="U23" s="63">
        <v>0</v>
      </c>
      <c r="V23" s="63">
        <v>7.3685093180722409E-3</v>
      </c>
      <c r="W23" s="63">
        <v>5.3665387921095126E-2</v>
      </c>
      <c r="X23" s="63"/>
      <c r="Y23" s="63"/>
    </row>
    <row r="24" spans="1:84" ht="15.75">
      <c r="A24" s="28" t="s">
        <v>21</v>
      </c>
      <c r="B24" s="24" t="s">
        <v>22</v>
      </c>
      <c r="C24" s="24" t="s">
        <v>22</v>
      </c>
      <c r="Z24" s="42">
        <v>5.6247211124709397E-3</v>
      </c>
      <c r="AA24" s="42">
        <v>3.3179461352385998E-3</v>
      </c>
      <c r="AB24" s="42">
        <v>1.03870110824359E-2</v>
      </c>
      <c r="AC24" s="42">
        <v>2.5365391590709201E-2</v>
      </c>
      <c r="AD24" s="42">
        <v>9.5271894138860592E-3</v>
      </c>
      <c r="AE24" s="42">
        <v>6.7702801792186703E-3</v>
      </c>
      <c r="AF24" s="42">
        <v>0.43417601945623802</v>
      </c>
      <c r="AG24" s="42">
        <v>2.69910938653877E-2</v>
      </c>
      <c r="AH24" s="42">
        <v>1.06662247957434E-2</v>
      </c>
      <c r="AI24" s="42">
        <v>0.39192863610624701</v>
      </c>
      <c r="AJ24" s="42">
        <v>9.3862778202542102E-3</v>
      </c>
      <c r="AK24" s="42">
        <v>5.2736163916715997E-2</v>
      </c>
      <c r="AL24" s="42">
        <v>1.04900853037036E-2</v>
      </c>
      <c r="AM24" s="42">
        <v>1.7770517641348699E-3</v>
      </c>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3"/>
      <c r="CA24" s="43"/>
    </row>
    <row r="25" spans="1:84" ht="15.75">
      <c r="A25" s="28" t="s">
        <v>7</v>
      </c>
      <c r="B25" s="24" t="s">
        <v>8</v>
      </c>
      <c r="C25" s="24" t="s">
        <v>8</v>
      </c>
      <c r="Z25" s="42"/>
      <c r="AA25" s="42"/>
      <c r="AB25" s="42"/>
      <c r="AC25" s="42"/>
      <c r="AD25" s="42"/>
      <c r="AE25" s="42"/>
      <c r="AF25" s="42"/>
      <c r="AG25" s="42"/>
      <c r="AH25" s="42"/>
      <c r="AI25" s="42"/>
      <c r="AJ25" s="42"/>
      <c r="AK25" s="42"/>
      <c r="AL25" s="42"/>
      <c r="AM25" s="42"/>
      <c r="AN25" s="42">
        <v>0.88</v>
      </c>
      <c r="AO25" s="42">
        <v>0.01</v>
      </c>
      <c r="AP25" s="42">
        <v>0.11</v>
      </c>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3"/>
      <c r="CA25" s="43"/>
    </row>
    <row r="26" spans="1:84" ht="15.75">
      <c r="A26" s="28" t="s">
        <v>40</v>
      </c>
      <c r="B26" s="24" t="s">
        <v>41</v>
      </c>
      <c r="C26" s="24" t="s">
        <v>41</v>
      </c>
      <c r="Z26" s="42"/>
      <c r="AA26" s="42"/>
      <c r="AB26" s="42"/>
      <c r="AC26" s="42"/>
      <c r="AD26" s="42"/>
      <c r="AE26" s="42"/>
      <c r="AF26" s="42"/>
      <c r="AG26" s="42"/>
      <c r="AH26" s="42"/>
      <c r="AI26" s="42"/>
      <c r="AJ26" s="42"/>
      <c r="AK26" s="42"/>
      <c r="AL26" s="42"/>
      <c r="AM26" s="42"/>
      <c r="AN26" s="42"/>
      <c r="AO26" s="42"/>
      <c r="AP26" s="42"/>
      <c r="AQ26" s="42">
        <v>0.01</v>
      </c>
      <c r="AR26" s="42">
        <v>0.42</v>
      </c>
      <c r="AS26" s="42">
        <v>0.04</v>
      </c>
      <c r="AT26" s="42">
        <v>0.01</v>
      </c>
      <c r="AU26" s="42">
        <v>0.01</v>
      </c>
      <c r="AV26" s="42">
        <v>0.23</v>
      </c>
      <c r="AW26" s="42">
        <v>0.27</v>
      </c>
      <c r="AX26" s="42">
        <v>0.01</v>
      </c>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3"/>
      <c r="CA26" s="43"/>
    </row>
    <row r="27" spans="1:84" ht="15.75">
      <c r="A27" s="28" t="s">
        <v>62</v>
      </c>
      <c r="B27" s="24" t="s">
        <v>63</v>
      </c>
      <c r="C27" s="24" t="s">
        <v>64</v>
      </c>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v>0.32</v>
      </c>
      <c r="AZ27" s="42">
        <v>0.39</v>
      </c>
      <c r="BA27" s="42">
        <v>0.16</v>
      </c>
      <c r="BB27" s="42">
        <v>0.08</v>
      </c>
      <c r="BC27" s="42">
        <v>0.01</v>
      </c>
      <c r="BD27" s="42">
        <v>0.04</v>
      </c>
      <c r="BE27" s="42"/>
      <c r="BF27" s="42"/>
      <c r="BG27" s="42"/>
      <c r="BH27" s="42"/>
      <c r="BI27" s="42"/>
      <c r="BJ27" s="42"/>
      <c r="BK27" s="42"/>
      <c r="BL27" s="42"/>
      <c r="BM27" s="42"/>
      <c r="BN27" s="42"/>
      <c r="BO27" s="42"/>
      <c r="BP27" s="42"/>
      <c r="BQ27" s="42"/>
      <c r="BR27" s="42"/>
      <c r="BS27" s="42"/>
      <c r="BT27" s="42"/>
      <c r="BU27" s="42"/>
      <c r="BV27" s="42"/>
      <c r="BW27" s="42"/>
      <c r="BX27" s="42"/>
      <c r="BY27" s="42"/>
      <c r="BZ27" s="43"/>
      <c r="CA27" s="43"/>
    </row>
    <row r="28" spans="1:84" ht="15.75">
      <c r="A28" s="28" t="s">
        <v>81</v>
      </c>
      <c r="B28" s="24" t="s">
        <v>82</v>
      </c>
      <c r="C28" s="24" t="s">
        <v>82</v>
      </c>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v>0.44</v>
      </c>
      <c r="BF28" s="42">
        <v>0.04</v>
      </c>
      <c r="BG28" s="42">
        <v>0.01</v>
      </c>
      <c r="BH28" s="42">
        <v>0.31</v>
      </c>
      <c r="BI28" s="42">
        <v>0.01</v>
      </c>
      <c r="BJ28" s="42">
        <v>0.13</v>
      </c>
      <c r="BK28" s="42">
        <v>0.05</v>
      </c>
      <c r="BL28" s="42">
        <v>0.01</v>
      </c>
      <c r="BM28" s="42"/>
      <c r="BN28" s="42"/>
      <c r="BO28" s="42"/>
      <c r="BP28" s="42"/>
      <c r="BQ28" s="42"/>
      <c r="BR28" s="42"/>
      <c r="BS28" s="42"/>
      <c r="BT28" s="42"/>
      <c r="BU28" s="42"/>
      <c r="BV28" s="42"/>
      <c r="BW28" s="42"/>
      <c r="BX28" s="42"/>
      <c r="BY28" s="42"/>
      <c r="BZ28" s="43"/>
      <c r="CA28" s="43"/>
    </row>
    <row r="29" spans="1:84" ht="15.75">
      <c r="A29" s="28" t="s">
        <v>83</v>
      </c>
      <c r="B29" s="24" t="s">
        <v>84</v>
      </c>
      <c r="C29" s="24" t="s">
        <v>84</v>
      </c>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v>0.03</v>
      </c>
      <c r="BN29" s="42">
        <v>0.16</v>
      </c>
      <c r="BO29" s="42">
        <v>0.26</v>
      </c>
      <c r="BP29" s="42">
        <v>0.14000000000000001</v>
      </c>
      <c r="BQ29" s="42">
        <v>0.41</v>
      </c>
      <c r="BR29" s="42"/>
      <c r="BS29" s="42"/>
      <c r="BT29" s="42"/>
      <c r="BU29" s="42"/>
      <c r="BV29" s="42"/>
      <c r="BW29" s="42"/>
      <c r="BX29" s="42"/>
      <c r="BY29" s="42"/>
      <c r="BZ29" s="43"/>
      <c r="CA29" s="43"/>
    </row>
    <row r="30" spans="1:84" ht="15.75">
      <c r="A30" s="28" t="s">
        <v>97</v>
      </c>
      <c r="B30" s="24" t="s">
        <v>98</v>
      </c>
      <c r="C30" s="24" t="s">
        <v>98</v>
      </c>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v>0.35</v>
      </c>
      <c r="BS30" s="42">
        <v>0.11</v>
      </c>
      <c r="BT30" s="42">
        <v>0.01</v>
      </c>
      <c r="BU30" s="42">
        <v>0.01</v>
      </c>
      <c r="BV30" s="42">
        <v>0.21</v>
      </c>
      <c r="BW30" s="42">
        <v>0.09</v>
      </c>
      <c r="BX30" s="42">
        <v>0.02</v>
      </c>
      <c r="BY30" s="42">
        <v>0.11</v>
      </c>
      <c r="BZ30" s="43">
        <v>7.0000000000000007E-2</v>
      </c>
      <c r="CA30" s="43">
        <v>0.02</v>
      </c>
    </row>
    <row r="31" spans="1:84" ht="15.75">
      <c r="A31" s="17" t="s">
        <v>52</v>
      </c>
      <c r="B31" s="10" t="s">
        <v>53</v>
      </c>
      <c r="C31" s="10" t="s">
        <v>53</v>
      </c>
      <c r="CB31" s="60">
        <v>1.88546838261094E-2</v>
      </c>
      <c r="CC31" s="60">
        <v>3.1942052599526503E-2</v>
      </c>
      <c r="CD31" s="60">
        <v>0.19207578977935</v>
      </c>
      <c r="CE31" s="60">
        <v>0.66767359416654204</v>
      </c>
      <c r="CF31" s="60">
        <v>8.9453879628471997E-2</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sheetPr>
    <tabColor rgb="FFFFFFFF"/>
  </sheetPr>
  <dimension ref="A1:CF31"/>
  <sheetViews>
    <sheetView zoomScale="70" zoomScaleNormal="70" workbookViewId="0">
      <selection activeCell="B1" sqref="A1:B1"/>
    </sheetView>
  </sheetViews>
  <sheetFormatPr defaultRowHeight="15"/>
  <cols>
    <col min="1" max="1" width="8.85546875" style="16" bestFit="1" customWidth="1"/>
    <col min="2" max="2" width="46.140625" style="16" bestFit="1" customWidth="1"/>
    <col min="3" max="3" width="17.5703125" style="16" bestFit="1" customWidth="1"/>
    <col min="4" max="16384" width="9.140625" style="16"/>
  </cols>
  <sheetData>
    <row r="1" spans="1:77" ht="31.5">
      <c r="A1" s="3" t="s">
        <v>0</v>
      </c>
      <c r="B1" s="4" t="s">
        <v>1</v>
      </c>
      <c r="C1" s="3" t="s">
        <v>2</v>
      </c>
      <c r="D1" s="64" t="s">
        <v>270</v>
      </c>
      <c r="E1" s="64" t="s">
        <v>271</v>
      </c>
      <c r="F1" s="64" t="s">
        <v>272</v>
      </c>
      <c r="G1" s="64" t="s">
        <v>273</v>
      </c>
      <c r="H1" s="64" t="s">
        <v>274</v>
      </c>
      <c r="I1" s="64" t="s">
        <v>275</v>
      </c>
      <c r="J1" s="64" t="s">
        <v>276</v>
      </c>
      <c r="K1" s="64" t="s">
        <v>277</v>
      </c>
      <c r="L1" s="64" t="s">
        <v>278</v>
      </c>
      <c r="M1" s="64" t="s">
        <v>279</v>
      </c>
      <c r="N1" s="64" t="s">
        <v>280</v>
      </c>
      <c r="O1" s="64" t="s">
        <v>281</v>
      </c>
      <c r="P1" s="64" t="s">
        <v>282</v>
      </c>
      <c r="Q1" s="64" t="s">
        <v>283</v>
      </c>
      <c r="R1" s="64" t="s">
        <v>284</v>
      </c>
      <c r="S1" s="64" t="s">
        <v>285</v>
      </c>
      <c r="T1" s="64" t="s">
        <v>286</v>
      </c>
      <c r="U1" s="64" t="s">
        <v>287</v>
      </c>
      <c r="V1" s="64" t="s">
        <v>288</v>
      </c>
      <c r="W1" s="64" t="s">
        <v>289</v>
      </c>
      <c r="X1" s="64" t="s">
        <v>290</v>
      </c>
      <c r="Y1" s="64" t="s">
        <v>291</v>
      </c>
      <c r="Z1" s="41" t="s">
        <v>164</v>
      </c>
      <c r="AA1" s="41" t="s">
        <v>165</v>
      </c>
      <c r="AB1" s="41" t="s">
        <v>166</v>
      </c>
      <c r="AC1" s="41" t="s">
        <v>167</v>
      </c>
      <c r="AD1" s="41" t="s">
        <v>168</v>
      </c>
      <c r="AE1" s="41" t="s">
        <v>169</v>
      </c>
      <c r="AF1" s="41" t="s">
        <v>170</v>
      </c>
      <c r="AG1" s="41" t="s">
        <v>171</v>
      </c>
      <c r="AH1" s="41" t="s">
        <v>172</v>
      </c>
      <c r="AI1" s="41" t="s">
        <v>163</v>
      </c>
      <c r="AJ1" s="41" t="s">
        <v>173</v>
      </c>
      <c r="AK1" s="41" t="s">
        <v>266</v>
      </c>
      <c r="AL1" s="41" t="s">
        <v>174</v>
      </c>
      <c r="AM1" s="41" t="s">
        <v>175</v>
      </c>
      <c r="AN1" s="41" t="s">
        <v>176</v>
      </c>
      <c r="AO1" s="41" t="s">
        <v>177</v>
      </c>
      <c r="AP1" s="41" t="s">
        <v>175</v>
      </c>
      <c r="AQ1" s="41" t="s">
        <v>175</v>
      </c>
      <c r="AR1" s="41" t="s">
        <v>176</v>
      </c>
      <c r="AS1" s="41" t="s">
        <v>179</v>
      </c>
      <c r="AT1" s="41" t="s">
        <v>175</v>
      </c>
      <c r="AU1" s="41" t="s">
        <v>179</v>
      </c>
      <c r="AV1" s="41" t="s">
        <v>178</v>
      </c>
      <c r="AW1" s="41" t="s">
        <v>180</v>
      </c>
      <c r="AX1" s="41" t="s">
        <v>184</v>
      </c>
      <c r="AY1" s="41" t="s">
        <v>187</v>
      </c>
      <c r="AZ1" s="41" t="s">
        <v>188</v>
      </c>
      <c r="BA1" s="41" t="s">
        <v>189</v>
      </c>
      <c r="BB1" s="41" t="s">
        <v>190</v>
      </c>
      <c r="BC1" s="41" t="s">
        <v>191</v>
      </c>
      <c r="BD1" s="41" t="s">
        <v>266</v>
      </c>
      <c r="BE1" s="41" t="s">
        <v>175</v>
      </c>
      <c r="BF1" s="41" t="s">
        <v>179</v>
      </c>
      <c r="BG1" s="41" t="s">
        <v>192</v>
      </c>
      <c r="BH1" s="41" t="s">
        <v>178</v>
      </c>
      <c r="BI1" s="41" t="s">
        <v>182</v>
      </c>
      <c r="BJ1" s="41" t="s">
        <v>193</v>
      </c>
      <c r="BK1" s="41" t="s">
        <v>194</v>
      </c>
      <c r="BL1" s="41" t="s">
        <v>195</v>
      </c>
      <c r="BM1" s="41" t="s">
        <v>196</v>
      </c>
      <c r="BN1" s="41" t="s">
        <v>181</v>
      </c>
      <c r="BO1" s="41" t="s">
        <v>183</v>
      </c>
      <c r="BP1" s="41" t="s">
        <v>173</v>
      </c>
      <c r="BQ1" s="41" t="s">
        <v>174</v>
      </c>
      <c r="BR1" s="41" t="s">
        <v>197</v>
      </c>
      <c r="BS1" s="41" t="s">
        <v>266</v>
      </c>
      <c r="BT1" s="41" t="s">
        <v>175</v>
      </c>
      <c r="BU1" s="16" t="s">
        <v>198</v>
      </c>
      <c r="BV1" s="16" t="s">
        <v>199</v>
      </c>
      <c r="BW1" s="16" t="s">
        <v>200</v>
      </c>
      <c r="BX1" s="16" t="s">
        <v>201</v>
      </c>
      <c r="BY1" s="16" t="s">
        <v>175</v>
      </c>
    </row>
    <row r="2" spans="1:77" ht="15.75">
      <c r="A2" s="66" t="s">
        <v>11</v>
      </c>
      <c r="B2" s="65" t="s">
        <v>12</v>
      </c>
      <c r="C2" s="65" t="s">
        <v>12</v>
      </c>
      <c r="D2" s="63"/>
      <c r="E2" s="63">
        <v>4.1806020066889626E-4</v>
      </c>
      <c r="F2" s="63">
        <v>0.14793358815097943</v>
      </c>
      <c r="G2" s="63"/>
      <c r="H2" s="63">
        <v>1.8842570473005256E-2</v>
      </c>
      <c r="I2" s="63"/>
      <c r="J2" s="63"/>
      <c r="K2" s="63">
        <v>0</v>
      </c>
      <c r="L2" s="63">
        <v>2.8069756330625891E-3</v>
      </c>
      <c r="M2" s="63"/>
      <c r="N2" s="63">
        <v>0</v>
      </c>
      <c r="O2" s="63">
        <v>0.14793358815097943</v>
      </c>
      <c r="P2" s="63">
        <v>6.5695174390826561E-2</v>
      </c>
      <c r="Q2" s="63">
        <v>0.1051122790253225</v>
      </c>
      <c r="R2" s="63">
        <v>1.8842570473005256E-2</v>
      </c>
      <c r="S2" s="63">
        <v>1.230291447682752E-2</v>
      </c>
      <c r="T2" s="63">
        <v>0.39417104634495936</v>
      </c>
      <c r="U2" s="63">
        <v>3.7028189202102245E-3</v>
      </c>
      <c r="V2" s="63">
        <v>4.2821309125656952E-2</v>
      </c>
      <c r="W2" s="63">
        <v>3.9417104634495936E-2</v>
      </c>
      <c r="X2" s="63"/>
      <c r="Y2" s="63"/>
    </row>
    <row r="3" spans="1:77" ht="15.75">
      <c r="A3" s="66" t="s">
        <v>16</v>
      </c>
      <c r="B3" s="65" t="s">
        <v>17</v>
      </c>
      <c r="C3" s="65" t="s">
        <v>17</v>
      </c>
      <c r="D3" s="63"/>
      <c r="E3" s="63">
        <v>9.4326274583785322E-4</v>
      </c>
      <c r="F3" s="63">
        <v>0.26302881667688538</v>
      </c>
      <c r="G3" s="63"/>
      <c r="H3" s="63">
        <v>1.0092911380465031E-2</v>
      </c>
      <c r="I3" s="63"/>
      <c r="J3" s="63"/>
      <c r="K3" s="63">
        <v>0</v>
      </c>
      <c r="L3" s="63">
        <v>1.8865254916757067E-4</v>
      </c>
      <c r="M3" s="63"/>
      <c r="N3" s="63">
        <v>3.5372352968919495E-3</v>
      </c>
      <c r="O3" s="63">
        <v>0.26302881667688538</v>
      </c>
      <c r="P3" s="63">
        <v>0</v>
      </c>
      <c r="Q3" s="63">
        <v>0.30184407866811303</v>
      </c>
      <c r="R3" s="63">
        <v>6.5556760835730806E-3</v>
      </c>
      <c r="S3" s="63">
        <v>5.6595764750271196E-3</v>
      </c>
      <c r="T3" s="63">
        <v>7.5461019667028256E-2</v>
      </c>
      <c r="U3" s="63">
        <v>2.8297882375135598E-3</v>
      </c>
      <c r="V3" s="63">
        <v>3.6645757675800597E-2</v>
      </c>
      <c r="W3" s="63">
        <v>3.0184407866811303E-2</v>
      </c>
      <c r="X3" s="63"/>
      <c r="Y3" s="63"/>
    </row>
    <row r="4" spans="1:77" ht="15.75">
      <c r="A4" s="66" t="s">
        <v>28</v>
      </c>
      <c r="B4" s="65" t="s">
        <v>29</v>
      </c>
      <c r="C4" s="65" t="s">
        <v>29</v>
      </c>
      <c r="D4" s="63"/>
      <c r="E4" s="63">
        <v>5.9848241957892482E-3</v>
      </c>
      <c r="F4" s="63">
        <v>0.2108047451106124</v>
      </c>
      <c r="G4" s="63"/>
      <c r="H4" s="63">
        <v>1.8221652238965481E-2</v>
      </c>
      <c r="I4" s="63"/>
      <c r="J4" s="63"/>
      <c r="K4" s="63">
        <v>1.9771294218232337E-2</v>
      </c>
      <c r="L4" s="63">
        <v>2.4046168643796086E-2</v>
      </c>
      <c r="M4" s="63"/>
      <c r="N4" s="63">
        <v>7.374158384097467E-3</v>
      </c>
      <c r="O4" s="63">
        <v>0.2108047451106124</v>
      </c>
      <c r="P4" s="63">
        <v>0.15678101955755047</v>
      </c>
      <c r="Q4" s="63">
        <v>0.15678101955755047</v>
      </c>
      <c r="R4" s="63">
        <v>1.0847493854868013E-2</v>
      </c>
      <c r="S4" s="63">
        <v>8.8703644330447792E-3</v>
      </c>
      <c r="T4" s="63">
        <v>0.15678101955755047</v>
      </c>
      <c r="U4" s="63">
        <v>5.8779523351501547E-3</v>
      </c>
      <c r="V4" s="63">
        <v>7.0535428021801854E-3</v>
      </c>
      <c r="W4" s="63">
        <v>0</v>
      </c>
      <c r="X4" s="63"/>
      <c r="Y4" s="63"/>
    </row>
    <row r="5" spans="1:77" ht="15.75">
      <c r="A5" s="66" t="s">
        <v>30</v>
      </c>
      <c r="B5" s="65" t="s">
        <v>31</v>
      </c>
      <c r="C5" s="65" t="s">
        <v>31</v>
      </c>
      <c r="D5" s="63"/>
      <c r="E5" s="63">
        <v>2.2333158171308461E-3</v>
      </c>
      <c r="F5" s="63">
        <v>0.23219915922228057</v>
      </c>
      <c r="G5" s="63"/>
      <c r="H5" s="63">
        <v>1.9508670520231211E-2</v>
      </c>
      <c r="I5" s="63"/>
      <c r="J5" s="63"/>
      <c r="K5" s="63">
        <v>2.1019442984760903E-3</v>
      </c>
      <c r="L5" s="63">
        <v>2.6274303730951129E-4</v>
      </c>
      <c r="M5" s="63"/>
      <c r="N5" s="63">
        <v>3.2186022070415134E-3</v>
      </c>
      <c r="O5" s="63">
        <v>0.23219915922228057</v>
      </c>
      <c r="P5" s="63">
        <v>0</v>
      </c>
      <c r="Q5" s="63">
        <v>0.22766684182869154</v>
      </c>
      <c r="R5" s="63">
        <v>1.6290068313189698E-2</v>
      </c>
      <c r="S5" s="63">
        <v>2.1413557540725169E-2</v>
      </c>
      <c r="T5" s="63">
        <v>0.11389910667367315</v>
      </c>
      <c r="U5" s="63">
        <v>1.0641093011035207E-2</v>
      </c>
      <c r="V5" s="63">
        <v>7.2779821334734623E-2</v>
      </c>
      <c r="W5" s="63">
        <v>4.5585916973200212E-2</v>
      </c>
      <c r="X5" s="63"/>
      <c r="Y5" s="63"/>
    </row>
    <row r="6" spans="1:77" ht="15.75">
      <c r="A6" s="66" t="s">
        <v>32</v>
      </c>
      <c r="B6" s="65" t="s">
        <v>33</v>
      </c>
      <c r="C6" s="65" t="s">
        <v>33</v>
      </c>
      <c r="D6" s="63">
        <v>1.5236567762630311E-2</v>
      </c>
      <c r="E6" s="63">
        <v>1.5236567762630313E-2</v>
      </c>
      <c r="F6" s="63">
        <v>0.4562951082598235</v>
      </c>
      <c r="G6" s="63">
        <v>6.415396952686446E-2</v>
      </c>
      <c r="H6" s="63">
        <v>7.6182838813151554E-3</v>
      </c>
      <c r="I6" s="63">
        <v>3.5284683239775461E-2</v>
      </c>
      <c r="J6" s="63">
        <v>8.8211708099438652E-3</v>
      </c>
      <c r="K6" s="63">
        <v>1.4434643143544503E-2</v>
      </c>
      <c r="L6" s="63"/>
      <c r="M6" s="63">
        <v>0.16038492381716116</v>
      </c>
      <c r="N6" s="63">
        <v>7.6182838813151554E-3</v>
      </c>
      <c r="O6" s="63"/>
      <c r="P6" s="63"/>
      <c r="Q6" s="63">
        <v>6.415396952686446E-2</v>
      </c>
      <c r="R6" s="63">
        <v>4.8115477145148355E-3</v>
      </c>
      <c r="S6" s="63">
        <v>6.4153969526864474E-3</v>
      </c>
      <c r="T6" s="63"/>
      <c r="U6" s="63"/>
      <c r="V6" s="63">
        <v>0.10344827586206895</v>
      </c>
      <c r="W6" s="63"/>
      <c r="X6" s="63">
        <v>3.207698476343223E-2</v>
      </c>
      <c r="Y6" s="63">
        <v>4.0096230954290287E-3</v>
      </c>
    </row>
    <row r="7" spans="1:77" ht="15.75">
      <c r="A7" s="66" t="s">
        <v>34</v>
      </c>
      <c r="B7" s="65" t="s">
        <v>35</v>
      </c>
      <c r="C7" s="65" t="s">
        <v>35</v>
      </c>
      <c r="D7" s="63">
        <v>2.1876258220373101E-2</v>
      </c>
      <c r="E7" s="63">
        <v>0</v>
      </c>
      <c r="F7" s="63">
        <v>0.31015971010602594</v>
      </c>
      <c r="G7" s="63">
        <v>0.11636022010468391</v>
      </c>
      <c r="H7" s="63">
        <v>1.093812911018655E-2</v>
      </c>
      <c r="I7" s="63">
        <v>2.2077573480069786E-2</v>
      </c>
      <c r="J7" s="63">
        <v>1.0871024023620989E-2</v>
      </c>
      <c r="K7" s="63">
        <v>4.9657764058515632E-3</v>
      </c>
      <c r="L7" s="63"/>
      <c r="M7" s="63">
        <v>0.25593880016105214</v>
      </c>
      <c r="N7" s="63">
        <v>1.093812911018655E-2</v>
      </c>
      <c r="O7" s="63"/>
      <c r="P7" s="63"/>
      <c r="Q7" s="63">
        <v>4.6570930076499796E-2</v>
      </c>
      <c r="R7" s="63">
        <v>4.6302509730237543E-3</v>
      </c>
      <c r="S7" s="63">
        <v>6.5762984834250426E-3</v>
      </c>
      <c r="T7" s="63"/>
      <c r="U7" s="63"/>
      <c r="V7" s="63">
        <v>0.12401019997315794</v>
      </c>
      <c r="W7" s="63"/>
      <c r="X7" s="63">
        <v>4.6570930076499796E-2</v>
      </c>
      <c r="Y7" s="63">
        <v>7.5157696953429059E-3</v>
      </c>
    </row>
    <row r="8" spans="1:77" ht="15.75">
      <c r="A8" s="66" t="s">
        <v>36</v>
      </c>
      <c r="B8" s="65" t="s">
        <v>37</v>
      </c>
      <c r="C8" s="65" t="s">
        <v>37</v>
      </c>
      <c r="D8" s="63"/>
      <c r="E8" s="63">
        <v>2.8645319911396665E-3</v>
      </c>
      <c r="F8" s="63">
        <v>0.18281976643046838</v>
      </c>
      <c r="G8" s="63"/>
      <c r="H8" s="63">
        <v>2.2463961404200539E-2</v>
      </c>
      <c r="I8" s="63"/>
      <c r="J8" s="63"/>
      <c r="K8" s="63">
        <v>4.1054426107831644E-3</v>
      </c>
      <c r="L8" s="63">
        <v>6.7264313961984063E-3</v>
      </c>
      <c r="M8" s="63"/>
      <c r="N8" s="63"/>
      <c r="O8" s="63">
        <v>0.18281976643046838</v>
      </c>
      <c r="P8" s="63">
        <v>0.2280840108086794</v>
      </c>
      <c r="Q8" s="63">
        <v>0.2280840108086794</v>
      </c>
      <c r="R8" s="63">
        <v>8.7443608150579288E-3</v>
      </c>
      <c r="S8" s="63">
        <v>1.4972108504296797E-2</v>
      </c>
      <c r="T8" s="63">
        <v>6.8424043513052757E-2</v>
      </c>
      <c r="U8" s="63">
        <v>4.2794020434434683E-3</v>
      </c>
      <c r="V8" s="63"/>
      <c r="W8" s="63">
        <v>4.5612163243531609E-2</v>
      </c>
      <c r="X8" s="63"/>
      <c r="Y8" s="63"/>
    </row>
    <row r="9" spans="1:77" ht="15.75">
      <c r="A9" s="66" t="s">
        <v>38</v>
      </c>
      <c r="B9" s="65" t="s">
        <v>39</v>
      </c>
      <c r="C9" s="65" t="s">
        <v>39</v>
      </c>
      <c r="D9" s="63"/>
      <c r="E9" s="63">
        <v>6.0207316277011689E-4</v>
      </c>
      <c r="F9" s="63">
        <v>0.23866397789013252</v>
      </c>
      <c r="G9" s="63"/>
      <c r="H9" s="63">
        <v>2.8569459657471145E-2</v>
      </c>
      <c r="I9" s="63"/>
      <c r="J9" s="63"/>
      <c r="K9" s="63">
        <v>3.7067395924762618E-3</v>
      </c>
      <c r="L9" s="63">
        <v>3.8735791436053297E-3</v>
      </c>
      <c r="M9" s="63"/>
      <c r="N9" s="63">
        <v>4.4103672646292891E-3</v>
      </c>
      <c r="O9" s="63">
        <v>0.23866397789013252</v>
      </c>
      <c r="P9" s="63">
        <v>0</v>
      </c>
      <c r="Q9" s="63">
        <v>0.18811522084478843</v>
      </c>
      <c r="R9" s="63">
        <v>2.4159092392841856E-2</v>
      </c>
      <c r="S9" s="63">
        <v>1.7634215164989808E-2</v>
      </c>
      <c r="T9" s="63">
        <v>9.4061237369157891E-2</v>
      </c>
      <c r="U9" s="63">
        <v>3.5253922542924916E-3</v>
      </c>
      <c r="V9" s="63">
        <v>9.7579375729923035E-2</v>
      </c>
      <c r="W9" s="63">
        <v>5.6435291642789265E-2</v>
      </c>
      <c r="X9" s="63"/>
      <c r="Y9" s="63"/>
    </row>
    <row r="10" spans="1:77" ht="15.75">
      <c r="A10" s="66" t="s">
        <v>44</v>
      </c>
      <c r="B10" s="65" t="s">
        <v>45</v>
      </c>
      <c r="C10" s="65" t="s">
        <v>45</v>
      </c>
      <c r="D10" s="63"/>
      <c r="E10" s="63">
        <v>5.4976150052550733E-3</v>
      </c>
      <c r="F10" s="63">
        <v>0.11787533349502792</v>
      </c>
      <c r="G10" s="63"/>
      <c r="H10" s="63">
        <v>9.5399789797073337E-3</v>
      </c>
      <c r="I10" s="63"/>
      <c r="J10" s="63"/>
      <c r="K10" s="63">
        <v>6.3060878001455264E-3</v>
      </c>
      <c r="L10" s="63">
        <v>1.0590993613064923E-2</v>
      </c>
      <c r="M10" s="63"/>
      <c r="N10" s="63">
        <v>2.0616056269706527E-3</v>
      </c>
      <c r="O10" s="63">
        <v>0.11787533349502792</v>
      </c>
      <c r="P10" s="63">
        <v>0.33147384590508533</v>
      </c>
      <c r="Q10" s="63">
        <v>0.22095561484356055</v>
      </c>
      <c r="R10" s="63">
        <v>7.478373352736681E-3</v>
      </c>
      <c r="S10" s="63">
        <v>4.1232112539413054E-3</v>
      </c>
      <c r="T10" s="63">
        <v>0.11051823106152478</v>
      </c>
      <c r="U10" s="63">
        <v>4.1232112539413054E-3</v>
      </c>
      <c r="V10" s="63">
        <v>7.3571024335031135E-3</v>
      </c>
      <c r="W10" s="63">
        <v>4.4223461880507728E-2</v>
      </c>
      <c r="X10" s="63"/>
      <c r="Y10" s="63"/>
    </row>
    <row r="11" spans="1:77" ht="15.75">
      <c r="A11" s="66" t="s">
        <v>48</v>
      </c>
      <c r="B11" s="65" t="s">
        <v>49</v>
      </c>
      <c r="C11" s="65" t="s">
        <v>49</v>
      </c>
      <c r="D11" s="63"/>
      <c r="E11" s="63">
        <v>0</v>
      </c>
      <c r="F11" s="63">
        <v>0.25133758782956239</v>
      </c>
      <c r="G11" s="63"/>
      <c r="H11" s="63">
        <v>1.3537033455811259E-3</v>
      </c>
      <c r="I11" s="63"/>
      <c r="J11" s="63"/>
      <c r="K11" s="63">
        <v>0</v>
      </c>
      <c r="L11" s="63">
        <v>6.4462064075291711E-5</v>
      </c>
      <c r="M11" s="63"/>
      <c r="N11" s="63">
        <v>0</v>
      </c>
      <c r="O11" s="63">
        <v>0.25133758782956239</v>
      </c>
      <c r="P11" s="63">
        <v>0</v>
      </c>
      <c r="Q11" s="63">
        <v>0.27499516534519447</v>
      </c>
      <c r="R11" s="63">
        <v>1.3537033455811259E-3</v>
      </c>
      <c r="S11" s="63">
        <v>2.5784825630116685E-3</v>
      </c>
      <c r="T11" s="63">
        <v>0.13756204473667252</v>
      </c>
      <c r="U11" s="63">
        <v>0</v>
      </c>
      <c r="V11" s="63">
        <v>3.8161541932572693E-2</v>
      </c>
      <c r="W11" s="63">
        <v>4.1255721008186697E-2</v>
      </c>
      <c r="X11" s="63"/>
      <c r="Y11" s="63"/>
    </row>
    <row r="12" spans="1:77" ht="15.75">
      <c r="A12" s="66" t="s">
        <v>50</v>
      </c>
      <c r="B12" s="65" t="s">
        <v>51</v>
      </c>
      <c r="C12" s="65" t="s">
        <v>51</v>
      </c>
      <c r="D12" s="63"/>
      <c r="E12" s="63">
        <v>3.2859992958572935E-3</v>
      </c>
      <c r="F12" s="63">
        <v>0.22889038845205961</v>
      </c>
      <c r="G12" s="63"/>
      <c r="H12" s="63">
        <v>5.0206841919962442E-2</v>
      </c>
      <c r="I12" s="63"/>
      <c r="J12" s="63"/>
      <c r="K12" s="63">
        <v>6.21992723858702E-3</v>
      </c>
      <c r="L12" s="63">
        <v>1.4919023588780658E-2</v>
      </c>
      <c r="M12" s="63"/>
      <c r="N12" s="63"/>
      <c r="O12" s="63">
        <v>0.22889038845205961</v>
      </c>
      <c r="P12" s="63">
        <v>0.20732601807299611</v>
      </c>
      <c r="Q12" s="63">
        <v>0.12957692759065836</v>
      </c>
      <c r="R12" s="63">
        <v>1.0026698744278839E-2</v>
      </c>
      <c r="S12" s="63">
        <v>1.2146461682901068E-2</v>
      </c>
      <c r="T12" s="63">
        <v>5.1827837108320618E-2</v>
      </c>
      <c r="U12" s="63">
        <v>4.8556507452176979E-3</v>
      </c>
      <c r="V12" s="63"/>
      <c r="W12" s="63">
        <v>5.1827837108320618E-2</v>
      </c>
      <c r="X12" s="63"/>
      <c r="Y12" s="63"/>
    </row>
    <row r="13" spans="1:77" ht="15.75">
      <c r="A13" s="66" t="s">
        <v>54</v>
      </c>
      <c r="B13" s="65" t="s">
        <v>55</v>
      </c>
      <c r="C13" s="65" t="s">
        <v>55</v>
      </c>
      <c r="D13" s="63">
        <v>3.7000493339911192E-2</v>
      </c>
      <c r="E13" s="63">
        <v>0</v>
      </c>
      <c r="F13" s="63">
        <v>0.43364578194375913</v>
      </c>
      <c r="G13" s="63">
        <v>6.5614208189442511E-2</v>
      </c>
      <c r="H13" s="63">
        <v>1.5540207202762699E-2</v>
      </c>
      <c r="I13" s="63">
        <v>5.4514060187469154E-2</v>
      </c>
      <c r="J13" s="63">
        <v>2.4666995559940792E-2</v>
      </c>
      <c r="K13" s="63">
        <v>6.9067587567834222E-3</v>
      </c>
      <c r="L13" s="63"/>
      <c r="M13" s="63">
        <v>9.8667982239763169E-2</v>
      </c>
      <c r="N13" s="63">
        <v>1.5540207202762699E-2</v>
      </c>
      <c r="O13" s="63"/>
      <c r="P13" s="63"/>
      <c r="Q13" s="63">
        <v>6.5614208189442511E-2</v>
      </c>
      <c r="R13" s="63">
        <v>8.140108534780463E-3</v>
      </c>
      <c r="S13" s="63">
        <v>2.4666995559940792E-2</v>
      </c>
      <c r="T13" s="63"/>
      <c r="U13" s="63"/>
      <c r="V13" s="63">
        <v>0.10508140108534779</v>
      </c>
      <c r="W13" s="63"/>
      <c r="X13" s="63">
        <v>3.3053774050320665E-2</v>
      </c>
      <c r="Y13" s="63">
        <v>1.1346817957572764E-2</v>
      </c>
    </row>
    <row r="14" spans="1:77" ht="15.75">
      <c r="A14" s="66" t="s">
        <v>58</v>
      </c>
      <c r="B14" s="65" t="s">
        <v>59</v>
      </c>
      <c r="C14" s="65" t="s">
        <v>59</v>
      </c>
      <c r="D14" s="63">
        <v>2.0388958594730236E-2</v>
      </c>
      <c r="E14" s="63">
        <v>0</v>
      </c>
      <c r="F14" s="63">
        <v>0.38895859473023836</v>
      </c>
      <c r="G14" s="63">
        <v>5.4265997490589711E-2</v>
      </c>
      <c r="H14" s="63">
        <v>1.3958594730238394E-2</v>
      </c>
      <c r="I14" s="63">
        <v>4.5012547051442905E-2</v>
      </c>
      <c r="J14" s="63">
        <v>1.2860727728983687E-2</v>
      </c>
      <c r="K14" s="63">
        <v>5.9598494353826845E-3</v>
      </c>
      <c r="L14" s="63"/>
      <c r="M14" s="63">
        <v>0.16311166875784189</v>
      </c>
      <c r="N14" s="63">
        <v>1.3958594730238394E-2</v>
      </c>
      <c r="O14" s="63"/>
      <c r="P14" s="63"/>
      <c r="Q14" s="63">
        <v>8.1555834378920944E-2</v>
      </c>
      <c r="R14" s="63">
        <v>6.744040150564617E-3</v>
      </c>
      <c r="S14" s="63">
        <v>1.5370138017565873E-2</v>
      </c>
      <c r="T14" s="63"/>
      <c r="U14" s="63"/>
      <c r="V14" s="63">
        <v>0.11731493099121708</v>
      </c>
      <c r="W14" s="63"/>
      <c r="X14" s="63">
        <v>5.4265997490589711E-2</v>
      </c>
      <c r="Y14" s="63">
        <v>6.2735257214554582E-3</v>
      </c>
    </row>
    <row r="15" spans="1:77" ht="15.75">
      <c r="A15" s="66" t="s">
        <v>60</v>
      </c>
      <c r="B15" s="65" t="s">
        <v>61</v>
      </c>
      <c r="C15" s="65" t="s">
        <v>61</v>
      </c>
      <c r="D15" s="63"/>
      <c r="E15" s="63">
        <v>1.3403970128295145E-3</v>
      </c>
      <c r="F15" s="63">
        <v>0.11010404033956728</v>
      </c>
      <c r="G15" s="63"/>
      <c r="H15" s="63">
        <v>4.9147890470415522E-3</v>
      </c>
      <c r="I15" s="63"/>
      <c r="J15" s="63"/>
      <c r="K15" s="63">
        <v>1.2765685836471567E-3</v>
      </c>
      <c r="L15" s="63">
        <v>1.2765685836471565E-4</v>
      </c>
      <c r="M15" s="63"/>
      <c r="N15" s="63">
        <v>9.5742643773536742E-4</v>
      </c>
      <c r="O15" s="63">
        <v>0.11010404033956728</v>
      </c>
      <c r="P15" s="63">
        <v>0</v>
      </c>
      <c r="Q15" s="63">
        <v>0.68104933937575807</v>
      </c>
      <c r="R15" s="63">
        <v>3.9573626093061852E-3</v>
      </c>
      <c r="S15" s="63">
        <v>3.1914214591178915E-3</v>
      </c>
      <c r="T15" s="63">
        <v>4.2765047552179747E-2</v>
      </c>
      <c r="U15" s="63">
        <v>1.9148528754707348E-3</v>
      </c>
      <c r="V15" s="63">
        <v>2.1063381630178086E-2</v>
      </c>
      <c r="W15" s="63">
        <v>1.7233675879236614E-2</v>
      </c>
      <c r="X15" s="63"/>
      <c r="Y15" s="63"/>
    </row>
    <row r="16" spans="1:77" ht="15.75">
      <c r="A16" s="66" t="s">
        <v>65</v>
      </c>
      <c r="B16" s="65" t="s">
        <v>66</v>
      </c>
      <c r="C16" s="65" t="s">
        <v>66</v>
      </c>
      <c r="D16" s="63"/>
      <c r="E16" s="63">
        <v>0</v>
      </c>
      <c r="F16" s="63">
        <v>0</v>
      </c>
      <c r="G16" s="63"/>
      <c r="H16" s="63">
        <v>1.7505470459518602E-2</v>
      </c>
      <c r="I16" s="63"/>
      <c r="J16" s="63"/>
      <c r="K16" s="63">
        <v>0</v>
      </c>
      <c r="L16" s="63">
        <v>0</v>
      </c>
      <c r="M16" s="63"/>
      <c r="N16" s="63"/>
      <c r="O16" s="63">
        <v>0</v>
      </c>
      <c r="P16" s="63">
        <v>0</v>
      </c>
      <c r="Q16" s="63">
        <v>9.4091903719912481E-2</v>
      </c>
      <c r="R16" s="63">
        <v>0</v>
      </c>
      <c r="S16" s="63">
        <v>8.7527352297593012E-3</v>
      </c>
      <c r="T16" s="63">
        <v>0.85339168490153183</v>
      </c>
      <c r="U16" s="63">
        <v>2.6258205689277902E-2</v>
      </c>
      <c r="V16" s="63"/>
      <c r="W16" s="63">
        <v>0</v>
      </c>
      <c r="X16" s="63"/>
      <c r="Y16" s="63"/>
    </row>
    <row r="17" spans="1:84" ht="15.75">
      <c r="A17" s="66" t="s">
        <v>79</v>
      </c>
      <c r="B17" s="65" t="s">
        <v>80</v>
      </c>
      <c r="C17" s="65" t="s">
        <v>80</v>
      </c>
      <c r="D17" s="63"/>
      <c r="E17" s="63">
        <v>4.8295454545454527E-3</v>
      </c>
      <c r="F17" s="63">
        <v>0.29291351010101002</v>
      </c>
      <c r="G17" s="63"/>
      <c r="H17" s="63">
        <v>1.9665404040404032E-2</v>
      </c>
      <c r="I17" s="63"/>
      <c r="J17" s="63"/>
      <c r="K17" s="63">
        <v>2.2222222222222216E-2</v>
      </c>
      <c r="L17" s="63">
        <v>2.3863636363636354E-2</v>
      </c>
      <c r="M17" s="63"/>
      <c r="N17" s="63">
        <v>9.3118686868686844E-3</v>
      </c>
      <c r="O17" s="63">
        <v>0.29291351010101002</v>
      </c>
      <c r="P17" s="63">
        <v>0</v>
      </c>
      <c r="Q17" s="63">
        <v>0.12414772727272724</v>
      </c>
      <c r="R17" s="63">
        <v>1.0353535353535349E-2</v>
      </c>
      <c r="S17" s="63">
        <v>1.164772727272727E-2</v>
      </c>
      <c r="T17" s="63">
        <v>0.12414772727272724</v>
      </c>
      <c r="U17" s="63">
        <v>6.9760101010100991E-3</v>
      </c>
      <c r="V17" s="63">
        <v>7.3547979797979777E-3</v>
      </c>
      <c r="W17" s="63">
        <v>4.9652777777777768E-2</v>
      </c>
      <c r="X17" s="63"/>
      <c r="Y17" s="63"/>
    </row>
    <row r="18" spans="1:84" ht="15.75">
      <c r="A18" s="66" t="s">
        <v>87</v>
      </c>
      <c r="B18" s="65" t="s">
        <v>88</v>
      </c>
      <c r="C18" s="65" t="s">
        <v>88</v>
      </c>
      <c r="D18" s="63"/>
      <c r="E18" s="63">
        <v>4.2416016287750253E-3</v>
      </c>
      <c r="F18" s="63">
        <v>0.27604343400067866</v>
      </c>
      <c r="G18" s="63"/>
      <c r="H18" s="63">
        <v>1.0349507974211063E-2</v>
      </c>
      <c r="I18" s="63"/>
      <c r="J18" s="63"/>
      <c r="K18" s="63">
        <v>1.2215812690872073E-2</v>
      </c>
      <c r="L18" s="63">
        <v>1.0349507974211063E-2</v>
      </c>
      <c r="M18" s="63"/>
      <c r="N18" s="63">
        <v>5.0050899219545308E-3</v>
      </c>
      <c r="O18" s="63">
        <v>0.27604343400067866</v>
      </c>
      <c r="P18" s="63">
        <v>0.21496437054631831</v>
      </c>
      <c r="Q18" s="63">
        <v>6.4472344757380395E-2</v>
      </c>
      <c r="R18" s="63">
        <v>5.3444180522565325E-3</v>
      </c>
      <c r="S18" s="63">
        <v>6.1079063454360372E-3</v>
      </c>
      <c r="T18" s="63">
        <v>6.4472344757380395E-2</v>
      </c>
      <c r="U18" s="63">
        <v>0</v>
      </c>
      <c r="V18" s="63">
        <v>7.4652188666440456E-3</v>
      </c>
      <c r="W18" s="63">
        <v>4.2925008483203263E-2</v>
      </c>
      <c r="X18" s="63"/>
      <c r="Y18" s="63"/>
    </row>
    <row r="19" spans="1:84" ht="15.75">
      <c r="A19" s="66" t="s">
        <v>89</v>
      </c>
      <c r="B19" s="65" t="s">
        <v>90</v>
      </c>
      <c r="C19" s="65" t="s">
        <v>90</v>
      </c>
      <c r="D19" s="63"/>
      <c r="E19" s="63">
        <v>3.0793203235141352E-3</v>
      </c>
      <c r="F19" s="63">
        <v>0.15619203086740369</v>
      </c>
      <c r="G19" s="63"/>
      <c r="H19" s="63">
        <v>9.534762929435333E-3</v>
      </c>
      <c r="I19" s="63"/>
      <c r="J19" s="63"/>
      <c r="K19" s="63">
        <v>5.1940342806262516E-3</v>
      </c>
      <c r="L19" s="63">
        <v>9.534762929435333E-3</v>
      </c>
      <c r="M19" s="63"/>
      <c r="N19" s="63">
        <v>4.6375306077020102E-3</v>
      </c>
      <c r="O19" s="63">
        <v>0.15619203086740369</v>
      </c>
      <c r="P19" s="63">
        <v>0.39585961267344361</v>
      </c>
      <c r="Q19" s="63">
        <v>9.905765378051494E-2</v>
      </c>
      <c r="R19" s="63">
        <v>4.8972323217333236E-3</v>
      </c>
      <c r="S19" s="63">
        <v>5.5650367292424128E-3</v>
      </c>
      <c r="T19" s="63">
        <v>9.905765378051494E-2</v>
      </c>
      <c r="U19" s="63">
        <v>3.7100244861616085E-3</v>
      </c>
      <c r="V19" s="63">
        <v>7.7910514209393782E-3</v>
      </c>
      <c r="W19" s="63">
        <v>3.9697262001929204E-2</v>
      </c>
      <c r="X19" s="63"/>
      <c r="Y19" s="63"/>
    </row>
    <row r="20" spans="1:84" ht="15.75">
      <c r="A20" s="66" t="s">
        <v>91</v>
      </c>
      <c r="B20" s="65" t="s">
        <v>92</v>
      </c>
      <c r="C20" s="65" t="s">
        <v>92</v>
      </c>
      <c r="D20" s="63"/>
      <c r="E20" s="63">
        <v>1.5575425439861552E-2</v>
      </c>
      <c r="F20" s="63">
        <v>0.31399625036054229</v>
      </c>
      <c r="G20" s="63"/>
      <c r="H20" s="63">
        <v>4.6065282184405351E-2</v>
      </c>
      <c r="I20" s="63"/>
      <c r="J20" s="63"/>
      <c r="K20" s="63">
        <v>7.0425920584559184E-3</v>
      </c>
      <c r="L20" s="63">
        <v>1.9276992596865689E-2</v>
      </c>
      <c r="M20" s="63"/>
      <c r="N20" s="63"/>
      <c r="O20" s="63">
        <v>0.31399625036054229</v>
      </c>
      <c r="P20" s="63">
        <v>0</v>
      </c>
      <c r="Q20" s="63">
        <v>6.6988751081626774E-2</v>
      </c>
      <c r="R20" s="63">
        <v>3.5453321795981159E-3</v>
      </c>
      <c r="S20" s="63">
        <v>6.2734352466109035E-3</v>
      </c>
      <c r="T20" s="63">
        <v>0.13397750216325355</v>
      </c>
      <c r="U20" s="63">
        <v>6.2734352466109035E-3</v>
      </c>
      <c r="V20" s="63"/>
      <c r="W20" s="63">
        <v>6.6988751081626774E-2</v>
      </c>
      <c r="X20" s="63"/>
      <c r="Y20" s="63"/>
    </row>
    <row r="21" spans="1:84" ht="15.75">
      <c r="A21" s="66" t="s">
        <v>93</v>
      </c>
      <c r="B21" s="65" t="s">
        <v>94</v>
      </c>
      <c r="C21" s="65" t="s">
        <v>94</v>
      </c>
      <c r="D21" s="63">
        <v>2.0809685962920925E-2</v>
      </c>
      <c r="E21" s="63">
        <v>0</v>
      </c>
      <c r="F21" s="63">
        <v>0.16390465380249714</v>
      </c>
      <c r="G21" s="63">
        <v>0.11101021566401816</v>
      </c>
      <c r="H21" s="63">
        <v>1.0404842981460462E-2</v>
      </c>
      <c r="I21" s="63">
        <v>1.3810064320847523E-2</v>
      </c>
      <c r="J21" s="63">
        <v>1.0442678774120319E-2</v>
      </c>
      <c r="K21" s="63">
        <v>0</v>
      </c>
      <c r="L21" s="63"/>
      <c r="M21" s="63">
        <v>0.22194475974271663</v>
      </c>
      <c r="N21" s="63">
        <v>1.0404842981460462E-2</v>
      </c>
      <c r="O21" s="63"/>
      <c r="P21" s="63"/>
      <c r="Q21" s="63">
        <v>0.11101021566401816</v>
      </c>
      <c r="R21" s="63">
        <v>3.367385546727204E-3</v>
      </c>
      <c r="S21" s="63">
        <v>2.0809685962920925E-2</v>
      </c>
      <c r="T21" s="63"/>
      <c r="U21" s="63"/>
      <c r="V21" s="63">
        <v>0.18607642830117288</v>
      </c>
      <c r="W21" s="63"/>
      <c r="X21" s="63">
        <v>0.11101021566401816</v>
      </c>
      <c r="Y21" s="63">
        <v>4.9943246311010209E-3</v>
      </c>
    </row>
    <row r="22" spans="1:84" ht="15.75">
      <c r="A22" s="66" t="s">
        <v>75</v>
      </c>
      <c r="B22" s="65" t="s">
        <v>76</v>
      </c>
      <c r="C22" s="65" t="s">
        <v>269</v>
      </c>
      <c r="D22" s="63"/>
      <c r="E22" s="63">
        <v>1.7609959865672869E-3</v>
      </c>
      <c r="F22" s="63">
        <v>0.35914079777213537</v>
      </c>
      <c r="G22" s="63"/>
      <c r="H22" s="63">
        <v>1.9452862642313055E-2</v>
      </c>
      <c r="I22" s="63"/>
      <c r="J22" s="63"/>
      <c r="K22" s="63">
        <v>1.1057416659841105E-3</v>
      </c>
      <c r="L22" s="63">
        <v>2.8667376525513973E-4</v>
      </c>
      <c r="M22" s="63"/>
      <c r="N22" s="63">
        <v>4.3615365713817692E-3</v>
      </c>
      <c r="O22" s="63">
        <v>0.35914079777213537</v>
      </c>
      <c r="P22" s="63">
        <v>0</v>
      </c>
      <c r="Q22" s="63">
        <v>9.2841346547628822E-2</v>
      </c>
      <c r="R22" s="63">
        <v>1.5091326070931286E-2</v>
      </c>
      <c r="S22" s="63">
        <v>6.9620771561962509E-3</v>
      </c>
      <c r="T22" s="63">
        <v>3.7144729298058822E-2</v>
      </c>
      <c r="U22" s="63">
        <v>3.4810385780981255E-3</v>
      </c>
      <c r="V22" s="63">
        <v>6.2085346875255971E-2</v>
      </c>
      <c r="W22" s="63">
        <v>3.7144729298058822E-2</v>
      </c>
      <c r="X22" s="63"/>
      <c r="Y22" s="63"/>
    </row>
    <row r="23" spans="1:84" ht="15.75">
      <c r="A23" s="66" t="s">
        <v>101</v>
      </c>
      <c r="B23" s="65" t="s">
        <v>102</v>
      </c>
      <c r="C23" s="65" t="s">
        <v>102</v>
      </c>
      <c r="D23" s="63"/>
      <c r="E23" s="63">
        <v>2.0963042156677786E-5</v>
      </c>
      <c r="F23" s="63">
        <v>0.23097079848227586</v>
      </c>
      <c r="G23" s="63"/>
      <c r="H23" s="63">
        <v>6.8758778273903124E-3</v>
      </c>
      <c r="I23" s="63"/>
      <c r="J23" s="63"/>
      <c r="K23" s="63">
        <v>2.4526759323313008E-3</v>
      </c>
      <c r="L23" s="63">
        <v>5.1988344548560906E-3</v>
      </c>
      <c r="M23" s="63"/>
      <c r="N23" s="63">
        <v>0</v>
      </c>
      <c r="O23" s="63">
        <v>0.23097079848227586</v>
      </c>
      <c r="P23" s="63">
        <v>0</v>
      </c>
      <c r="Q23" s="63">
        <v>0.26832693960547566</v>
      </c>
      <c r="R23" s="63">
        <v>6.8758778273903124E-3</v>
      </c>
      <c r="S23" s="63">
        <v>8.3852168626711143E-3</v>
      </c>
      <c r="T23" s="63">
        <v>0.17888812024400988</v>
      </c>
      <c r="U23" s="63">
        <v>0</v>
      </c>
      <c r="V23" s="63">
        <v>7.3685093180722409E-3</v>
      </c>
      <c r="W23" s="63">
        <v>5.3665387921095126E-2</v>
      </c>
      <c r="X23" s="63"/>
      <c r="Y23" s="63"/>
    </row>
    <row r="24" spans="1:84" ht="15.75">
      <c r="A24" s="66" t="s">
        <v>21</v>
      </c>
      <c r="B24" s="65" t="s">
        <v>22</v>
      </c>
      <c r="C24" s="65" t="s">
        <v>22</v>
      </c>
      <c r="Z24" s="45">
        <v>5.1340254931986698E-3</v>
      </c>
      <c r="AA24" s="45">
        <v>1.1202914921201E-4</v>
      </c>
      <c r="AB24" s="45">
        <v>2.7814133597464598E-5</v>
      </c>
      <c r="AC24" s="45">
        <v>1.25634896230103E-2</v>
      </c>
      <c r="AD24" s="45">
        <v>3.0209239546135199E-4</v>
      </c>
      <c r="AE24" s="45">
        <v>2.6268903953160999E-5</v>
      </c>
      <c r="AF24" s="45">
        <v>0.26600664757793002</v>
      </c>
      <c r="AG24" s="45">
        <v>2.74278261863887E-4</v>
      </c>
      <c r="AH24" s="45">
        <v>1.1589222332276899E-5</v>
      </c>
      <c r="AI24" s="45">
        <v>0.49587114639042101</v>
      </c>
      <c r="AJ24" s="45">
        <v>5.4831701313290702E-2</v>
      </c>
      <c r="AK24" s="45">
        <v>0.14695829270667099</v>
      </c>
      <c r="AL24" s="45">
        <v>1.25835776083863E-2</v>
      </c>
      <c r="AM24" s="45">
        <v>5.28468538351827E-3</v>
      </c>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3"/>
      <c r="CA24" s="43"/>
    </row>
    <row r="25" spans="1:84" ht="15.75">
      <c r="A25" s="66" t="s">
        <v>7</v>
      </c>
      <c r="B25" s="65" t="s">
        <v>8</v>
      </c>
      <c r="C25" s="65" t="s">
        <v>8</v>
      </c>
      <c r="Z25" s="42"/>
      <c r="AA25" s="42"/>
      <c r="AB25" s="42"/>
      <c r="AC25" s="42"/>
      <c r="AD25" s="42"/>
      <c r="AE25" s="42"/>
      <c r="AF25" s="42"/>
      <c r="AG25" s="42"/>
      <c r="AH25" s="42"/>
      <c r="AI25" s="42"/>
      <c r="AJ25" s="42"/>
      <c r="AK25" s="42"/>
      <c r="AL25" s="42"/>
      <c r="AM25" s="42"/>
      <c r="AN25" s="42">
        <v>0.88</v>
      </c>
      <c r="AO25" s="42">
        <v>0.01</v>
      </c>
      <c r="AP25" s="42">
        <v>0.11</v>
      </c>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3"/>
      <c r="CA25" s="43"/>
    </row>
    <row r="26" spans="1:84" ht="15.75">
      <c r="A26" s="66" t="s">
        <v>40</v>
      </c>
      <c r="B26" s="65" t="s">
        <v>41</v>
      </c>
      <c r="C26" s="65" t="s">
        <v>41</v>
      </c>
      <c r="Z26" s="42"/>
      <c r="AA26" s="42"/>
      <c r="AB26" s="42"/>
      <c r="AC26" s="42"/>
      <c r="AD26" s="42"/>
      <c r="AE26" s="42"/>
      <c r="AF26" s="42"/>
      <c r="AG26" s="42"/>
      <c r="AH26" s="42"/>
      <c r="AI26" s="42"/>
      <c r="AJ26" s="42"/>
      <c r="AK26" s="42"/>
      <c r="AL26" s="42"/>
      <c r="AM26" s="42"/>
      <c r="AN26" s="42"/>
      <c r="AO26" s="42"/>
      <c r="AP26" s="42"/>
      <c r="AQ26" s="42">
        <v>0.01</v>
      </c>
      <c r="AR26" s="42">
        <v>0.42</v>
      </c>
      <c r="AS26" s="42">
        <v>0.04</v>
      </c>
      <c r="AT26" s="42">
        <v>0.01</v>
      </c>
      <c r="AU26" s="42">
        <v>0.01</v>
      </c>
      <c r="AV26" s="42">
        <v>0.23</v>
      </c>
      <c r="AW26" s="42">
        <v>0.27</v>
      </c>
      <c r="AX26" s="42">
        <v>0.01</v>
      </c>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3"/>
      <c r="CA26" s="43"/>
    </row>
    <row r="27" spans="1:84" ht="15.75">
      <c r="A27" s="66" t="s">
        <v>62</v>
      </c>
      <c r="B27" s="65" t="s">
        <v>63</v>
      </c>
      <c r="C27" s="65" t="s">
        <v>64</v>
      </c>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v>0.32</v>
      </c>
      <c r="AZ27" s="42">
        <v>0.39</v>
      </c>
      <c r="BA27" s="42">
        <v>0.16</v>
      </c>
      <c r="BB27" s="42">
        <v>0.08</v>
      </c>
      <c r="BC27" s="42">
        <v>0.01</v>
      </c>
      <c r="BD27" s="42">
        <v>0.04</v>
      </c>
      <c r="BE27" s="42"/>
      <c r="BF27" s="42"/>
      <c r="BG27" s="42"/>
      <c r="BH27" s="42"/>
      <c r="BI27" s="42"/>
      <c r="BJ27" s="42"/>
      <c r="BK27" s="42"/>
      <c r="BL27" s="42"/>
      <c r="BM27" s="42"/>
      <c r="BN27" s="42"/>
      <c r="BO27" s="42"/>
      <c r="BP27" s="42"/>
      <c r="BQ27" s="42"/>
      <c r="BR27" s="42"/>
      <c r="BS27" s="42"/>
      <c r="BT27" s="42"/>
      <c r="BU27" s="42"/>
      <c r="BV27" s="42"/>
      <c r="BW27" s="42"/>
      <c r="BX27" s="42"/>
      <c r="BY27" s="42"/>
      <c r="BZ27" s="43"/>
      <c r="CA27" s="43"/>
    </row>
    <row r="28" spans="1:84" ht="15.75">
      <c r="A28" s="66" t="s">
        <v>81</v>
      </c>
      <c r="B28" s="65" t="s">
        <v>82</v>
      </c>
      <c r="C28" s="65" t="s">
        <v>82</v>
      </c>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v>0.44</v>
      </c>
      <c r="BF28" s="42">
        <v>0.04</v>
      </c>
      <c r="BG28" s="42">
        <v>0.01</v>
      </c>
      <c r="BH28" s="42">
        <v>0.31</v>
      </c>
      <c r="BI28" s="42">
        <v>0.01</v>
      </c>
      <c r="BJ28" s="42">
        <v>0.13</v>
      </c>
      <c r="BK28" s="42">
        <v>0.05</v>
      </c>
      <c r="BL28" s="42">
        <v>0.01</v>
      </c>
      <c r="BM28" s="42"/>
      <c r="BN28" s="42"/>
      <c r="BO28" s="42"/>
      <c r="BP28" s="42"/>
      <c r="BQ28" s="42"/>
      <c r="BR28" s="42"/>
      <c r="BS28" s="42"/>
      <c r="BT28" s="42"/>
      <c r="BU28" s="42"/>
      <c r="BV28" s="42"/>
      <c r="BW28" s="42"/>
      <c r="BX28" s="42"/>
      <c r="BY28" s="42"/>
      <c r="BZ28" s="43"/>
      <c r="CA28" s="43"/>
    </row>
    <row r="29" spans="1:84" ht="15.75">
      <c r="A29" s="66" t="s">
        <v>83</v>
      </c>
      <c r="B29" s="65" t="s">
        <v>84</v>
      </c>
      <c r="C29" s="65" t="s">
        <v>84</v>
      </c>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v>0.03</v>
      </c>
      <c r="BN29" s="42">
        <v>0.16</v>
      </c>
      <c r="BO29" s="42">
        <v>0.26</v>
      </c>
      <c r="BP29" s="42">
        <v>0.14000000000000001</v>
      </c>
      <c r="BQ29" s="42">
        <v>0.41</v>
      </c>
      <c r="BR29" s="42"/>
      <c r="BS29" s="42"/>
      <c r="BT29" s="42"/>
      <c r="BU29" s="42"/>
      <c r="BV29" s="42"/>
      <c r="BW29" s="42"/>
      <c r="BX29" s="42"/>
      <c r="BY29" s="42"/>
      <c r="BZ29" s="43"/>
      <c r="CA29" s="43"/>
    </row>
    <row r="30" spans="1:84" ht="15.75">
      <c r="A30" s="66" t="s">
        <v>97</v>
      </c>
      <c r="B30" s="65" t="s">
        <v>98</v>
      </c>
      <c r="C30" s="65" t="s">
        <v>98</v>
      </c>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v>0.35</v>
      </c>
      <c r="BS30" s="42">
        <v>0.11</v>
      </c>
      <c r="BT30" s="42">
        <v>0.01</v>
      </c>
      <c r="BU30" s="42">
        <v>0.01</v>
      </c>
      <c r="BV30" s="42">
        <v>0.21</v>
      </c>
      <c r="BW30" s="42">
        <v>0.09</v>
      </c>
      <c r="BX30" s="42">
        <v>0.02</v>
      </c>
      <c r="BY30" s="42">
        <v>0.11</v>
      </c>
      <c r="BZ30" s="43">
        <v>7.0000000000000007E-2</v>
      </c>
      <c r="CA30" s="43">
        <v>0.02</v>
      </c>
    </row>
    <row r="31" spans="1:84" ht="15.75">
      <c r="A31" s="66" t="s">
        <v>52</v>
      </c>
      <c r="B31" s="65" t="s">
        <v>53</v>
      </c>
      <c r="C31" s="65" t="s">
        <v>53</v>
      </c>
      <c r="CB31" s="60">
        <v>1.88546838261094E-2</v>
      </c>
      <c r="CC31" s="60">
        <v>3.1942052599526503E-2</v>
      </c>
      <c r="CD31" s="60">
        <v>0.19207578977935</v>
      </c>
      <c r="CE31" s="60">
        <v>0.66767359416654204</v>
      </c>
      <c r="CF31" s="60">
        <v>8.9453879628471997E-2</v>
      </c>
    </row>
  </sheetData>
  <pageMargins left="0.7" right="0.7" top="0.75" bottom="0.75" header="0.51180555555555496" footer="0.51180555555555496"/>
  <pageSetup paperSize="9" firstPageNumber="0" orientation="portrait" r:id="rId1"/>
</worksheet>
</file>

<file path=xl/worksheets/sheet9.xml><?xml version="1.0" encoding="utf-8"?>
<worksheet xmlns="http://schemas.openxmlformats.org/spreadsheetml/2006/main" xmlns:r="http://schemas.openxmlformats.org/officeDocument/2006/relationships">
  <sheetPr>
    <tabColor rgb="FFFFFFFF"/>
  </sheetPr>
  <dimension ref="A1:CG15"/>
  <sheetViews>
    <sheetView zoomScale="70" zoomScaleNormal="70"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8.85546875"/>
    <col min="2" max="3" width="24.85546875"/>
    <col min="4" max="42" width="8.7109375"/>
    <col min="43" max="54" width="9.140625" style="16"/>
    <col min="55" max="1037" width="8.7109375"/>
  </cols>
  <sheetData>
    <row r="1" spans="1:85" ht="31.5">
      <c r="A1" s="3" t="s">
        <v>0</v>
      </c>
      <c r="B1" s="4" t="s">
        <v>1</v>
      </c>
      <c r="C1" s="3" t="s">
        <v>2</v>
      </c>
      <c r="D1" s="41" t="s">
        <v>176</v>
      </c>
      <c r="E1" s="41" t="s">
        <v>202</v>
      </c>
      <c r="F1" s="41" t="s">
        <v>184</v>
      </c>
      <c r="G1" s="41" t="s">
        <v>203</v>
      </c>
      <c r="H1" s="41" t="s">
        <v>177</v>
      </c>
      <c r="I1" s="41" t="s">
        <v>175</v>
      </c>
      <c r="J1" t="s">
        <v>204</v>
      </c>
      <c r="K1" t="s">
        <v>205</v>
      </c>
      <c r="L1" t="s">
        <v>206</v>
      </c>
      <c r="M1" t="s">
        <v>207</v>
      </c>
      <c r="N1" t="s">
        <v>208</v>
      </c>
      <c r="O1" t="s">
        <v>209</v>
      </c>
      <c r="P1" t="s">
        <v>210</v>
      </c>
      <c r="Q1" t="s">
        <v>211</v>
      </c>
      <c r="R1" t="s">
        <v>210</v>
      </c>
      <c r="S1" t="s">
        <v>182</v>
      </c>
      <c r="T1" t="s">
        <v>212</v>
      </c>
      <c r="U1" t="s">
        <v>213</v>
      </c>
      <c r="V1" t="s">
        <v>214</v>
      </c>
      <c r="W1" t="s">
        <v>215</v>
      </c>
      <c r="X1" t="s">
        <v>216</v>
      </c>
      <c r="Y1" t="s">
        <v>217</v>
      </c>
      <c r="Z1" t="s">
        <v>203</v>
      </c>
      <c r="AA1" t="s">
        <v>218</v>
      </c>
      <c r="AB1" t="s">
        <v>202</v>
      </c>
      <c r="AC1" t="s">
        <v>219</v>
      </c>
      <c r="AD1" t="s">
        <v>220</v>
      </c>
      <c r="AE1" t="s">
        <v>181</v>
      </c>
      <c r="AF1" t="s">
        <v>221</v>
      </c>
      <c r="AG1" t="s">
        <v>182</v>
      </c>
      <c r="AH1" t="s">
        <v>175</v>
      </c>
      <c r="AI1" t="s">
        <v>193</v>
      </c>
      <c r="AJ1" s="16" t="s">
        <v>267</v>
      </c>
      <c r="AK1" s="16" t="s">
        <v>268</v>
      </c>
      <c r="AL1" t="s">
        <v>222</v>
      </c>
      <c r="AM1" t="s">
        <v>223</v>
      </c>
      <c r="AN1" t="s">
        <v>224</v>
      </c>
      <c r="AO1" t="s">
        <v>225</v>
      </c>
      <c r="AP1" t="s">
        <v>226</v>
      </c>
      <c r="AQ1" s="16" t="s">
        <v>292</v>
      </c>
      <c r="AR1" s="16" t="s">
        <v>293</v>
      </c>
      <c r="AS1" s="16" t="s">
        <v>294</v>
      </c>
      <c r="AT1" s="16" t="s">
        <v>295</v>
      </c>
      <c r="AU1" s="16" t="s">
        <v>296</v>
      </c>
      <c r="AV1" s="16" t="s">
        <v>297</v>
      </c>
      <c r="AW1" s="16" t="s">
        <v>298</v>
      </c>
      <c r="AX1" s="16" t="s">
        <v>299</v>
      </c>
      <c r="AY1" s="16" t="s">
        <v>300</v>
      </c>
      <c r="AZ1" s="16" t="s">
        <v>301</v>
      </c>
      <c r="BA1" s="16" t="s">
        <v>302</v>
      </c>
      <c r="BB1" s="16" t="s">
        <v>303</v>
      </c>
      <c r="BC1" s="46" t="s">
        <v>227</v>
      </c>
      <c r="BD1" s="46" t="s">
        <v>228</v>
      </c>
      <c r="BE1" s="46" t="s">
        <v>229</v>
      </c>
      <c r="BF1" s="46" t="s">
        <v>230</v>
      </c>
      <c r="BG1" s="46" t="s">
        <v>231</v>
      </c>
      <c r="BH1" s="46" t="s">
        <v>232</v>
      </c>
      <c r="BI1" s="46" t="s">
        <v>233</v>
      </c>
      <c r="BJ1" s="46" t="s">
        <v>234</v>
      </c>
      <c r="BK1" s="46" t="s">
        <v>235</v>
      </c>
      <c r="BL1" s="46" t="s">
        <v>236</v>
      </c>
      <c r="BM1" s="46" t="s">
        <v>237</v>
      </c>
      <c r="BN1" s="46" t="s">
        <v>238</v>
      </c>
      <c r="BO1" s="46" t="s">
        <v>239</v>
      </c>
      <c r="BP1" s="46" t="s">
        <v>240</v>
      </c>
      <c r="BQ1" s="46" t="s">
        <v>241</v>
      </c>
      <c r="BR1" s="46" t="s">
        <v>242</v>
      </c>
      <c r="BS1" s="46" t="s">
        <v>243</v>
      </c>
      <c r="BT1" s="46" t="s">
        <v>244</v>
      </c>
      <c r="BU1" s="46" t="s">
        <v>245</v>
      </c>
      <c r="BV1" s="46" t="s">
        <v>246</v>
      </c>
      <c r="BW1" s="46" t="s">
        <v>247</v>
      </c>
      <c r="BX1" s="46" t="s">
        <v>248</v>
      </c>
      <c r="BY1" s="46" t="s">
        <v>249</v>
      </c>
      <c r="BZ1" s="46" t="s">
        <v>250</v>
      </c>
      <c r="CA1" s="46" t="s">
        <v>251</v>
      </c>
      <c r="CB1" s="54" t="s">
        <v>256</v>
      </c>
      <c r="CC1" s="54" t="s">
        <v>257</v>
      </c>
      <c r="CD1" s="54" t="s">
        <v>258</v>
      </c>
      <c r="CE1" s="54" t="s">
        <v>259</v>
      </c>
      <c r="CF1" s="54" t="s">
        <v>260</v>
      </c>
      <c r="CG1" s="54" t="s">
        <v>261</v>
      </c>
    </row>
    <row r="2" spans="1:85" ht="15.75">
      <c r="A2" s="28" t="s">
        <v>13</v>
      </c>
      <c r="B2" s="24" t="s">
        <v>14</v>
      </c>
      <c r="C2" s="24" t="s">
        <v>14</v>
      </c>
      <c r="D2" s="43">
        <v>0.35</v>
      </c>
      <c r="E2" s="43">
        <v>0.32</v>
      </c>
      <c r="F2" s="43">
        <v>0.05</v>
      </c>
      <c r="G2" s="43">
        <v>0</v>
      </c>
      <c r="H2" s="43">
        <v>0.24</v>
      </c>
      <c r="I2" s="43">
        <v>0.04</v>
      </c>
    </row>
    <row r="3" spans="1:85" ht="15.75">
      <c r="A3" s="28" t="s">
        <v>46</v>
      </c>
      <c r="B3" s="24" t="s">
        <v>47</v>
      </c>
      <c r="C3" s="18" t="s">
        <v>47</v>
      </c>
      <c r="J3">
        <v>0.34</v>
      </c>
      <c r="K3">
        <v>0.19</v>
      </c>
      <c r="L3">
        <v>0.03</v>
      </c>
      <c r="M3">
        <v>0.16</v>
      </c>
      <c r="N3">
        <v>0.1</v>
      </c>
      <c r="O3">
        <v>0.02</v>
      </c>
      <c r="P3">
        <v>0.12</v>
      </c>
      <c r="Q3">
        <v>0.03</v>
      </c>
    </row>
    <row r="4" spans="1:85" ht="15.75">
      <c r="A4" s="28" t="s">
        <v>95</v>
      </c>
      <c r="B4" s="24" t="s">
        <v>96</v>
      </c>
      <c r="C4" s="18" t="s">
        <v>96</v>
      </c>
      <c r="R4">
        <v>0.02</v>
      </c>
      <c r="S4">
        <v>0.06</v>
      </c>
      <c r="T4">
        <v>0.14000000000000001</v>
      </c>
      <c r="U4">
        <v>0.18</v>
      </c>
      <c r="V4">
        <v>0.11</v>
      </c>
      <c r="W4">
        <v>7.0000000000000007E-2</v>
      </c>
      <c r="X4">
        <v>0.06</v>
      </c>
      <c r="Y4">
        <v>0.04</v>
      </c>
      <c r="Z4">
        <v>0.05</v>
      </c>
      <c r="AA4">
        <v>0.02</v>
      </c>
      <c r="AB4">
        <v>0.2</v>
      </c>
      <c r="AC4">
        <v>0.01</v>
      </c>
      <c r="AD4">
        <v>0.01</v>
      </c>
      <c r="AE4">
        <v>0.03</v>
      </c>
      <c r="AF4">
        <v>0.01</v>
      </c>
    </row>
    <row r="5" spans="1:85" ht="15.75">
      <c r="A5" s="28" t="s">
        <v>85</v>
      </c>
      <c r="B5" s="29" t="s">
        <v>86</v>
      </c>
      <c r="C5" s="20" t="s">
        <v>86</v>
      </c>
      <c r="AG5">
        <v>0.03</v>
      </c>
      <c r="AH5">
        <v>0.02</v>
      </c>
      <c r="AI5">
        <v>0.05</v>
      </c>
      <c r="AJ5">
        <v>0.1</v>
      </c>
      <c r="AK5">
        <v>0.28000000000000003</v>
      </c>
      <c r="AL5">
        <v>0.16</v>
      </c>
      <c r="AM5">
        <v>0.19</v>
      </c>
      <c r="AN5">
        <v>0.1</v>
      </c>
      <c r="AO5">
        <v>0.03</v>
      </c>
      <c r="AP5">
        <v>0.04</v>
      </c>
    </row>
    <row r="6" spans="1:85" ht="15.75">
      <c r="A6" s="28" t="s">
        <v>23</v>
      </c>
      <c r="B6" s="24" t="s">
        <v>24</v>
      </c>
      <c r="C6" s="18" t="s">
        <v>24</v>
      </c>
      <c r="AG6">
        <v>0.03</v>
      </c>
      <c r="AH6">
        <v>0.01</v>
      </c>
      <c r="AI6">
        <v>0.02</v>
      </c>
      <c r="AJ6">
        <v>0.15</v>
      </c>
      <c r="AK6">
        <v>0.25</v>
      </c>
      <c r="AL6">
        <v>0.24</v>
      </c>
      <c r="AM6">
        <v>7.0000000000000007E-2</v>
      </c>
      <c r="AN6">
        <v>0.04</v>
      </c>
      <c r="AO6">
        <v>0.08</v>
      </c>
      <c r="AP6">
        <v>0.12</v>
      </c>
    </row>
    <row r="7" spans="1:85" ht="15.75">
      <c r="A7" s="28" t="s">
        <v>19</v>
      </c>
      <c r="B7" s="29" t="s">
        <v>20</v>
      </c>
      <c r="C7" s="20" t="s">
        <v>20</v>
      </c>
      <c r="AG7">
        <v>0.01</v>
      </c>
      <c r="AJ7">
        <v>0.18</v>
      </c>
      <c r="AK7">
        <v>0.09</v>
      </c>
      <c r="AL7">
        <v>0.18</v>
      </c>
      <c r="AM7">
        <v>0.03</v>
      </c>
      <c r="AN7">
        <v>0.05</v>
      </c>
      <c r="AO7">
        <v>0.19</v>
      </c>
      <c r="AP7">
        <v>0.27</v>
      </c>
    </row>
    <row r="8" spans="1:85" ht="15.75">
      <c r="A8" s="28" t="s">
        <v>73</v>
      </c>
      <c r="B8" s="29" t="s">
        <v>74</v>
      </c>
      <c r="C8" s="20" t="s">
        <v>74</v>
      </c>
      <c r="AG8">
        <v>0.02</v>
      </c>
      <c r="AH8">
        <v>0.05</v>
      </c>
      <c r="AI8">
        <v>0.08</v>
      </c>
      <c r="AJ8">
        <v>0.11</v>
      </c>
      <c r="AK8">
        <v>0.15</v>
      </c>
      <c r="AL8">
        <v>0.14000000000000001</v>
      </c>
      <c r="AQ8" s="16">
        <v>0.05</v>
      </c>
      <c r="AR8" s="16">
        <v>0.08</v>
      </c>
      <c r="AS8" s="16">
        <v>0.01</v>
      </c>
      <c r="AT8" s="16">
        <v>0.06</v>
      </c>
      <c r="AU8" s="16">
        <v>0.03</v>
      </c>
      <c r="AV8" s="16">
        <v>0.01</v>
      </c>
      <c r="AW8" s="16">
        <v>0.03</v>
      </c>
      <c r="AX8" s="16">
        <v>0.06</v>
      </c>
      <c r="AY8" s="16">
        <v>0.01</v>
      </c>
      <c r="AZ8" s="16">
        <v>0.04</v>
      </c>
      <c r="BA8" s="16">
        <v>0.05</v>
      </c>
      <c r="BB8" s="16">
        <v>0.02</v>
      </c>
    </row>
    <row r="9" spans="1:85" ht="15.75">
      <c r="A9" s="28" t="s">
        <v>42</v>
      </c>
      <c r="B9" s="24" t="s">
        <v>43</v>
      </c>
      <c r="C9" s="47" t="s">
        <v>43</v>
      </c>
      <c r="BC9" s="48">
        <v>0</v>
      </c>
      <c r="BD9" s="48">
        <v>0</v>
      </c>
      <c r="BE9" s="48">
        <v>0</v>
      </c>
      <c r="BF9" s="48">
        <v>0</v>
      </c>
      <c r="BG9" s="48">
        <v>0</v>
      </c>
      <c r="BH9" s="48">
        <v>0</v>
      </c>
      <c r="BI9" s="48">
        <v>0</v>
      </c>
      <c r="BJ9" s="48">
        <v>0</v>
      </c>
      <c r="BK9" s="48">
        <v>0</v>
      </c>
      <c r="BL9" s="48">
        <v>0</v>
      </c>
      <c r="BM9" s="48">
        <v>0.01</v>
      </c>
      <c r="BN9" s="48">
        <v>0</v>
      </c>
      <c r="BO9" s="48">
        <v>0</v>
      </c>
      <c r="BP9" s="48">
        <v>0</v>
      </c>
      <c r="BQ9" s="48">
        <v>0</v>
      </c>
      <c r="BR9" s="48">
        <v>0</v>
      </c>
      <c r="BS9" s="48">
        <v>0</v>
      </c>
      <c r="BT9" s="48">
        <v>0</v>
      </c>
      <c r="BU9" s="48">
        <v>0</v>
      </c>
      <c r="BV9" s="48">
        <v>0</v>
      </c>
      <c r="BW9" s="48">
        <v>0.25</v>
      </c>
      <c r="BX9" s="48">
        <v>0.74</v>
      </c>
      <c r="BY9" s="48">
        <v>0</v>
      </c>
      <c r="BZ9" s="48">
        <v>0</v>
      </c>
      <c r="CA9" s="48">
        <v>0</v>
      </c>
    </row>
    <row r="10" spans="1:85" ht="15.75">
      <c r="A10" s="28" t="s">
        <v>56</v>
      </c>
      <c r="B10" s="24" t="s">
        <v>57</v>
      </c>
      <c r="C10" s="47" t="s">
        <v>57</v>
      </c>
      <c r="BC10" s="48">
        <v>0.01</v>
      </c>
      <c r="BD10" s="48">
        <v>0</v>
      </c>
      <c r="BE10" s="48">
        <v>0</v>
      </c>
      <c r="BF10" s="48">
        <v>0</v>
      </c>
      <c r="BG10" s="48">
        <v>0.05</v>
      </c>
      <c r="BH10" s="48">
        <v>0.02</v>
      </c>
      <c r="BI10" s="48">
        <v>0</v>
      </c>
      <c r="BJ10" s="48">
        <v>0.46</v>
      </c>
      <c r="BK10" s="48">
        <v>0</v>
      </c>
      <c r="BL10" s="48">
        <v>0</v>
      </c>
      <c r="BM10" s="48">
        <v>0</v>
      </c>
      <c r="BN10" s="48">
        <v>0</v>
      </c>
      <c r="BO10" s="48">
        <v>0</v>
      </c>
      <c r="BP10" s="48">
        <v>0</v>
      </c>
      <c r="BQ10" s="48">
        <v>0.15</v>
      </c>
      <c r="BR10" s="48">
        <v>0.31</v>
      </c>
      <c r="BS10" s="48">
        <v>0</v>
      </c>
      <c r="BT10" s="48">
        <v>0</v>
      </c>
      <c r="BU10" s="48">
        <v>0</v>
      </c>
      <c r="BV10" s="48">
        <v>0</v>
      </c>
      <c r="BW10" s="48">
        <v>0</v>
      </c>
      <c r="BX10" s="48">
        <v>0</v>
      </c>
      <c r="BY10" s="48">
        <v>0</v>
      </c>
      <c r="BZ10" s="48">
        <v>0</v>
      </c>
      <c r="CA10" s="48">
        <v>0</v>
      </c>
    </row>
    <row r="11" spans="1:85" ht="15.75">
      <c r="A11" s="28" t="s">
        <v>68</v>
      </c>
      <c r="B11" s="29" t="s">
        <v>69</v>
      </c>
      <c r="C11" s="49" t="s">
        <v>70</v>
      </c>
      <c r="BC11" s="48">
        <v>1.9784891883293798E-3</v>
      </c>
      <c r="BD11" s="48">
        <v>0</v>
      </c>
      <c r="BE11" s="48">
        <v>0</v>
      </c>
      <c r="BF11" s="48">
        <v>0</v>
      </c>
      <c r="BG11" s="48">
        <v>0</v>
      </c>
      <c r="BH11" s="48">
        <v>0</v>
      </c>
      <c r="BI11" s="48">
        <v>0</v>
      </c>
      <c r="BJ11" s="48">
        <v>0</v>
      </c>
      <c r="BK11" s="48">
        <v>0</v>
      </c>
      <c r="BL11" s="48">
        <v>0</v>
      </c>
      <c r="BM11" s="48">
        <v>0.36237116214513498</v>
      </c>
      <c r="BN11" s="48">
        <v>0</v>
      </c>
      <c r="BO11" s="48">
        <v>0</v>
      </c>
      <c r="BP11" s="48">
        <v>0</v>
      </c>
      <c r="BQ11" s="48">
        <v>0</v>
      </c>
      <c r="BR11" s="48">
        <v>0</v>
      </c>
      <c r="BS11" s="48">
        <v>0.123170626815944</v>
      </c>
      <c r="BT11" s="48">
        <v>0.439335742461893</v>
      </c>
      <c r="BU11" s="48">
        <v>4.7294498567390202E-2</v>
      </c>
      <c r="BV11" s="48">
        <v>0</v>
      </c>
      <c r="BW11" s="48">
        <v>0</v>
      </c>
      <c r="BX11" s="48">
        <v>0</v>
      </c>
      <c r="BY11" s="48">
        <v>2.1214136681374798E-2</v>
      </c>
      <c r="BZ11" s="48">
        <v>2.0013455000586701E-3</v>
      </c>
      <c r="CA11" s="48">
        <v>2.6339986398755898E-3</v>
      </c>
    </row>
    <row r="12" spans="1:85" ht="15.75">
      <c r="A12" s="28" t="s">
        <v>71</v>
      </c>
      <c r="B12" s="24" t="s">
        <v>72</v>
      </c>
      <c r="C12" s="47" t="s">
        <v>72</v>
      </c>
      <c r="BC12" s="48">
        <v>0</v>
      </c>
      <c r="BD12" s="48">
        <v>0</v>
      </c>
      <c r="BE12" s="48">
        <v>0</v>
      </c>
      <c r="BF12" s="48">
        <v>0</v>
      </c>
      <c r="BG12" s="48">
        <v>0</v>
      </c>
      <c r="BH12" s="48">
        <v>0</v>
      </c>
      <c r="BI12" s="48">
        <v>0</v>
      </c>
      <c r="BJ12" s="48">
        <v>0</v>
      </c>
      <c r="BK12" s="48">
        <v>5.3999999999999999E-2</v>
      </c>
      <c r="BL12" s="48">
        <v>4.7E-2</v>
      </c>
      <c r="BM12" s="48">
        <v>0</v>
      </c>
      <c r="BN12" s="48">
        <v>0.123</v>
      </c>
      <c r="BO12" s="48">
        <v>0.19500000000000001</v>
      </c>
      <c r="BP12" s="48">
        <v>0</v>
      </c>
      <c r="BQ12" s="48">
        <v>0</v>
      </c>
      <c r="BR12" s="48">
        <v>0</v>
      </c>
      <c r="BS12" s="48">
        <v>0</v>
      </c>
      <c r="BT12" s="48">
        <v>0</v>
      </c>
      <c r="BU12" s="48">
        <v>0</v>
      </c>
      <c r="BV12" s="48">
        <v>0.13500000000000001</v>
      </c>
      <c r="BW12" s="48">
        <v>0.13800000000000001</v>
      </c>
      <c r="BX12" s="48">
        <v>0.221</v>
      </c>
      <c r="BY12" s="48">
        <v>0</v>
      </c>
      <c r="BZ12" s="48">
        <v>0</v>
      </c>
      <c r="CA12" s="48">
        <v>8.6999999999999897E-2</v>
      </c>
    </row>
    <row r="13" spans="1:85" ht="15.75">
      <c r="A13" s="28" t="s">
        <v>77</v>
      </c>
      <c r="B13" s="24" t="s">
        <v>78</v>
      </c>
      <c r="C13" s="47" t="s">
        <v>78</v>
      </c>
      <c r="BC13" s="48">
        <v>0</v>
      </c>
      <c r="BD13" s="48">
        <v>0.02</v>
      </c>
      <c r="BE13" s="48">
        <v>0.02</v>
      </c>
      <c r="BF13" s="48">
        <v>9.1092171360839802E-2</v>
      </c>
      <c r="BG13" s="48">
        <v>0</v>
      </c>
      <c r="BH13" s="48">
        <v>0</v>
      </c>
      <c r="BI13" s="48">
        <v>0.437465710899136</v>
      </c>
      <c r="BJ13" s="48">
        <v>0</v>
      </c>
      <c r="BK13" s="48">
        <v>0</v>
      </c>
      <c r="BL13" s="48">
        <v>0</v>
      </c>
      <c r="BM13" s="48">
        <v>0</v>
      </c>
      <c r="BN13" s="48">
        <v>0</v>
      </c>
      <c r="BO13" s="48">
        <v>0</v>
      </c>
      <c r="BP13" s="48">
        <v>0.16753174916746599</v>
      </c>
      <c r="BQ13" s="48">
        <v>0</v>
      </c>
      <c r="BR13" s="48">
        <v>0</v>
      </c>
      <c r="BS13" s="48">
        <v>4.7107298075294901E-2</v>
      </c>
      <c r="BT13" s="48">
        <v>0</v>
      </c>
      <c r="BU13" s="48">
        <v>0</v>
      </c>
      <c r="BV13" s="48">
        <v>0</v>
      </c>
      <c r="BW13" s="48">
        <v>0</v>
      </c>
      <c r="BX13" s="48">
        <v>0</v>
      </c>
      <c r="BY13" s="48">
        <v>0.216803070497262</v>
      </c>
      <c r="BZ13" s="48">
        <v>0</v>
      </c>
      <c r="CA13" s="48">
        <v>0</v>
      </c>
    </row>
    <row r="14" spans="1:85" ht="15.75">
      <c r="A14" s="28" t="s">
        <v>99</v>
      </c>
      <c r="B14" s="29" t="s">
        <v>100</v>
      </c>
      <c r="C14" s="49" t="s">
        <v>100</v>
      </c>
      <c r="BC14" s="48">
        <v>1.9784891883293798E-3</v>
      </c>
      <c r="BD14" s="48">
        <v>0</v>
      </c>
      <c r="BE14" s="48">
        <v>0</v>
      </c>
      <c r="BF14" s="48">
        <v>0</v>
      </c>
      <c r="BG14" s="48">
        <v>0</v>
      </c>
      <c r="BH14" s="48">
        <v>0</v>
      </c>
      <c r="BI14" s="48">
        <v>0</v>
      </c>
      <c r="BJ14" s="48">
        <v>0</v>
      </c>
      <c r="BK14" s="48">
        <v>0</v>
      </c>
      <c r="BL14" s="48">
        <v>0</v>
      </c>
      <c r="BM14" s="48">
        <v>0.36237116214513498</v>
      </c>
      <c r="BN14" s="48">
        <v>0</v>
      </c>
      <c r="BO14" s="48">
        <v>0</v>
      </c>
      <c r="BP14" s="48">
        <v>0</v>
      </c>
      <c r="BQ14" s="48">
        <v>0</v>
      </c>
      <c r="BR14" s="48">
        <v>0</v>
      </c>
      <c r="BS14" s="48">
        <v>0.123170626815944</v>
      </c>
      <c r="BT14" s="48">
        <v>0.439335742461893</v>
      </c>
      <c r="BU14" s="48">
        <v>4.7294498567390202E-2</v>
      </c>
      <c r="BV14" s="48">
        <v>0</v>
      </c>
      <c r="BW14" s="48">
        <v>0</v>
      </c>
      <c r="BX14" s="48">
        <v>0</v>
      </c>
      <c r="BY14" s="48">
        <v>2.1214136681374798E-2</v>
      </c>
      <c r="BZ14" s="48">
        <v>2.0013455000586701E-3</v>
      </c>
      <c r="CA14" s="48">
        <v>2.6339986398755898E-3</v>
      </c>
    </row>
    <row r="15" spans="1:85" ht="15.75">
      <c r="A15" s="28" t="s">
        <v>25</v>
      </c>
      <c r="B15" s="24" t="s">
        <v>26</v>
      </c>
      <c r="C15" s="24" t="s">
        <v>26</v>
      </c>
      <c r="CB15" s="55">
        <v>0.09</v>
      </c>
      <c r="CC15" s="55">
        <v>0.06</v>
      </c>
      <c r="CD15" s="55">
        <v>0.02</v>
      </c>
      <c r="CE15" s="55">
        <v>0.32</v>
      </c>
      <c r="CF15" s="55">
        <v>0.48</v>
      </c>
      <c r="CG15" s="55">
        <v>0.03</v>
      </c>
    </row>
  </sheetData>
  <pageMargins left="0.7" right="0.7" top="0.75" bottom="0.75" header="0.51180555555555496" footer="0.51180555555555496"/>
  <pageSetup paperSize="9" firstPageNumber="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Buildings</vt:lpstr>
      <vt:lpstr>Dwellings</vt:lpstr>
      <vt:lpstr>DperB</vt:lpstr>
      <vt:lpstr>People</vt:lpstr>
      <vt:lpstr>Area</vt:lpstr>
      <vt:lpstr>Replacement Cost</vt:lpstr>
      <vt:lpstr>NERA-Building Fractions-Urban</vt:lpstr>
      <vt:lpstr>NERA-Building Fractions-Rural</vt:lpstr>
      <vt:lpstr>NERA-Dwelling Fractions-Urban</vt:lpstr>
      <vt:lpstr>NERA-Dwelling Fractions-Rural</vt:lpstr>
      <vt:lpstr>Notes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Ozcebe</dc:creator>
  <cp:lastModifiedBy>Ozcebe</cp:lastModifiedBy>
  <cp:revision>0</cp:revision>
  <dcterms:created xsi:type="dcterms:W3CDTF">2014-07-11T13:27:06Z</dcterms:created>
  <dcterms:modified xsi:type="dcterms:W3CDTF">2014-09-30T19:16:03Z</dcterms:modified>
  <dc:language>en-US</dc:language>
</cp:coreProperties>
</file>