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1"/>
  <workbookPr defaultThemeVersion="124226"/>
  <mc:AlternateContent xmlns:mc="http://schemas.openxmlformats.org/markup-compatibility/2006">
    <mc:Choice Requires="x15">
      <x15ac:absPath xmlns:x15ac="http://schemas.microsoft.com/office/spreadsheetml/2010/11/ac" url="/Users/helencrowley/Documents/5-GitHub/esrm20_exposure/res_mapping_schemes/"/>
    </mc:Choice>
  </mc:AlternateContent>
  <xr:revisionPtr revIDLastSave="0" documentId="13_ncr:1_{3303EBF2-9140-564E-9878-A041807C5DA6}" xr6:coauthVersionLast="36" xr6:coauthVersionMax="36" xr10:uidLastSave="{00000000-0000-0000-0000-000000000000}"/>
  <bookViews>
    <workbookView xWindow="2340" yWindow="460" windowWidth="27020" windowHeight="12220" tabRatio="928" firstSheet="4" activeTab="10" xr2:uid="{00000000-000D-0000-FFFF-FFFF00000000}"/>
  </bookViews>
  <sheets>
    <sheet name="Buildings" sheetId="1" r:id="rId1"/>
    <sheet name="Dwellings" sheetId="2" r:id="rId2"/>
    <sheet name="DperB" sheetId="3" r:id="rId3"/>
    <sheet name="People" sheetId="4" r:id="rId4"/>
    <sheet name="Area" sheetId="5" r:id="rId5"/>
    <sheet name="Replacement Cost" sheetId="12" r:id="rId6"/>
    <sheet name="NERA-Building Fractions-Urban" sheetId="6" r:id="rId7"/>
    <sheet name="NERA-Building Fractions-Rural" sheetId="11" r:id="rId8"/>
    <sheet name="NERA-Dwelling Fractions-Urban" sheetId="8" r:id="rId9"/>
    <sheet name="NERA-Dwelling Fractions-Rural" sheetId="9" r:id="rId10"/>
    <sheet name="Notes" sheetId="10" r:id="rId11"/>
  </sheets>
  <calcPr calcId="181029"/>
</workbook>
</file>

<file path=xl/calcChain.xml><?xml version="1.0" encoding="utf-8"?>
<calcChain xmlns="http://schemas.openxmlformats.org/spreadsheetml/2006/main">
  <c r="D45" i="1" l="1"/>
  <c r="D32" i="1"/>
  <c r="D20" i="1"/>
  <c r="D29" i="3"/>
  <c r="D44" i="3"/>
  <c r="D6" i="3"/>
  <c r="D37" i="3"/>
  <c r="D31" i="3"/>
  <c r="D8" i="3"/>
</calcChain>
</file>

<file path=xl/sharedStrings.xml><?xml version="1.0" encoding="utf-8"?>
<sst xmlns="http://schemas.openxmlformats.org/spreadsheetml/2006/main" count="1796" uniqueCount="310">
  <si>
    <t>ISO-two digit</t>
  </si>
  <si>
    <t>ISO_Country_Name</t>
  </si>
  <si>
    <t>GADM2_Country_Name</t>
  </si>
  <si>
    <t>Number of Buildings</t>
  </si>
  <si>
    <t>Year</t>
  </si>
  <si>
    <t>Source</t>
  </si>
  <si>
    <t>Notes</t>
  </si>
  <si>
    <t>AL</t>
  </si>
  <si>
    <t>Albania</t>
  </si>
  <si>
    <t>Census</t>
  </si>
  <si>
    <t>Residential Buildings</t>
  </si>
  <si>
    <t>AT</t>
  </si>
  <si>
    <t>Austria</t>
  </si>
  <si>
    <t>BY</t>
  </si>
  <si>
    <t>Belarus</t>
  </si>
  <si>
    <t>BEEN Project</t>
  </si>
  <si>
    <t>BE</t>
  </si>
  <si>
    <t>Belgium</t>
  </si>
  <si>
    <t>Statistical Institute</t>
  </si>
  <si>
    <t>BA</t>
  </si>
  <si>
    <t>Bosnia and Herzegovina</t>
  </si>
  <si>
    <t>BG</t>
  </si>
  <si>
    <t>Bulgaria</t>
  </si>
  <si>
    <t>HR</t>
  </si>
  <si>
    <t>Croatia</t>
  </si>
  <si>
    <t>CY</t>
  </si>
  <si>
    <t>Cyprus</t>
  </si>
  <si>
    <t>Tabula Project</t>
  </si>
  <si>
    <t>CZ</t>
  </si>
  <si>
    <t>Czech Republic</t>
  </si>
  <si>
    <t>DK</t>
  </si>
  <si>
    <t>Denmark</t>
  </si>
  <si>
    <t>EE</t>
  </si>
  <si>
    <t>Estonia</t>
  </si>
  <si>
    <t>FI</t>
  </si>
  <si>
    <t>Finland</t>
  </si>
  <si>
    <t>FR</t>
  </si>
  <si>
    <t>France</t>
  </si>
  <si>
    <t>DE</t>
  </si>
  <si>
    <t>Germany</t>
  </si>
  <si>
    <t>GR</t>
  </si>
  <si>
    <t>Greece</t>
  </si>
  <si>
    <t>GL</t>
  </si>
  <si>
    <t>Greenland</t>
  </si>
  <si>
    <t>HU</t>
  </si>
  <si>
    <t>Hungary</t>
  </si>
  <si>
    <t>IS</t>
  </si>
  <si>
    <t>Iceland</t>
  </si>
  <si>
    <t>IE</t>
  </si>
  <si>
    <t>Ireland</t>
  </si>
  <si>
    <t>IT</t>
  </si>
  <si>
    <t>Italy</t>
  </si>
  <si>
    <t>KO</t>
  </si>
  <si>
    <t>Kosovo</t>
  </si>
  <si>
    <t>LV</t>
  </si>
  <si>
    <t>Latvia</t>
  </si>
  <si>
    <t>LI</t>
  </si>
  <si>
    <t>Liechtenstein</t>
  </si>
  <si>
    <t>LT</t>
  </si>
  <si>
    <t>Lithuania</t>
  </si>
  <si>
    <t>LU</t>
  </si>
  <si>
    <t>Luxembourg</t>
  </si>
  <si>
    <t>MK</t>
  </si>
  <si>
    <t>Macedonia, the former Yugoslav Republic of</t>
  </si>
  <si>
    <t>Macedonia</t>
  </si>
  <si>
    <t>MT</t>
  </si>
  <si>
    <t>Malta</t>
  </si>
  <si>
    <t>ELIH MED Study</t>
  </si>
  <si>
    <t>MD</t>
  </si>
  <si>
    <t>Moldova, Republic of</t>
  </si>
  <si>
    <t>Moldova</t>
  </si>
  <si>
    <t>MC</t>
  </si>
  <si>
    <t>Monaco</t>
  </si>
  <si>
    <t>ME</t>
  </si>
  <si>
    <t>Montenegro</t>
  </si>
  <si>
    <t>NL</t>
  </si>
  <si>
    <t>Netherlands</t>
  </si>
  <si>
    <t>NO</t>
  </si>
  <si>
    <t>Norway</t>
  </si>
  <si>
    <t>PL</t>
  </si>
  <si>
    <t>Poland</t>
  </si>
  <si>
    <t>PT</t>
  </si>
  <si>
    <t>Portugal</t>
  </si>
  <si>
    <t>RO</t>
  </si>
  <si>
    <t>Romania</t>
  </si>
  <si>
    <t>RS</t>
  </si>
  <si>
    <t>Serbia</t>
  </si>
  <si>
    <t>SK</t>
  </si>
  <si>
    <t>Slovakia</t>
  </si>
  <si>
    <t>SI</t>
  </si>
  <si>
    <t>Slovenia</t>
  </si>
  <si>
    <t>ES</t>
  </si>
  <si>
    <t>Spain</t>
  </si>
  <si>
    <t>SE</t>
  </si>
  <si>
    <t>Sweden</t>
  </si>
  <si>
    <t>CH</t>
  </si>
  <si>
    <t>Switzerland</t>
  </si>
  <si>
    <t>TR</t>
  </si>
  <si>
    <t>Turkey</t>
  </si>
  <si>
    <t>UA</t>
  </si>
  <si>
    <t>Ukraine</t>
  </si>
  <si>
    <t>GB</t>
  </si>
  <si>
    <t>United Kingdom</t>
  </si>
  <si>
    <t>Number of Dwellings</t>
  </si>
  <si>
    <t>All Dwellings</t>
  </si>
  <si>
    <t>Household Budget Survey</t>
  </si>
  <si>
    <t>Conventional Dwellings</t>
  </si>
  <si>
    <t>Permanent Dwellings</t>
  </si>
  <si>
    <t>Occupied Dwellings</t>
  </si>
  <si>
    <t>Undata</t>
  </si>
  <si>
    <t>Average number of 
dwellings per building</t>
  </si>
  <si>
    <t>IMPRO Project</t>
  </si>
  <si>
    <t>Average number of 
people 
per building</t>
  </si>
  <si>
    <t>Average number of people 
per dwelling</t>
  </si>
  <si>
    <t>MICS</t>
  </si>
  <si>
    <t>DHS</t>
  </si>
  <si>
    <t>Eurostat, EU</t>
  </si>
  <si>
    <t>UNECE</t>
  </si>
  <si>
    <r>
      <t>Average
Floor Space per
Dwelling 
(m</t>
    </r>
    <r>
      <rPr>
        <b/>
        <vertAlign val="superscript"/>
        <sz val="12"/>
        <rFont val="Calibri"/>
        <family val="2"/>
        <charset val="1"/>
      </rPr>
      <t>2</t>
    </r>
    <r>
      <rPr>
        <b/>
        <sz val="12"/>
        <rFont val="Calibri"/>
        <family val="2"/>
        <charset val="1"/>
      </rPr>
      <t>)</t>
    </r>
  </si>
  <si>
    <r>
      <t>Average
Floor Space per
Person/Capita
(m</t>
    </r>
    <r>
      <rPr>
        <b/>
        <vertAlign val="superscript"/>
        <sz val="12"/>
        <rFont val="Calibri"/>
        <family val="2"/>
        <charset val="1"/>
      </rPr>
      <t>2</t>
    </r>
    <r>
      <rPr>
        <b/>
        <sz val="12"/>
        <rFont val="Calibri"/>
        <family val="2"/>
        <charset val="1"/>
      </rPr>
      <t>)</t>
    </r>
  </si>
  <si>
    <t>Standard density of dwellings, square meters per occupant</t>
  </si>
  <si>
    <t>The average area of the main residence apartments-living rooms, kitchen, halls, bathrooms, all other rooms, storerooms, spaces that occasionally rented out to vacationers, but for the rest of household members to Residential purposes are used</t>
  </si>
  <si>
    <t>Census; Statistical Institute</t>
  </si>
  <si>
    <t>Average floor space occupied by households/ Total floor space of living quarters (flats, detached houses) is defined as the sum of floor spaces of living rooms and auxiliary premises of flats (kitchens, anterooms, intra-flat corridors and stairs, bathrooms or shower rooms, toilet rooms, store-rooms or built-in closets, furnace rooms and other premises that are not living quarters), situated on above ground, attic, samibasement and basement floors, in heated annexes and verandahs excluding the floor space of unheated (cold) premises, lodggias, balconies, terraces.</t>
  </si>
  <si>
    <t>Housing Statistics in the European Union, 2010; Urban Audit</t>
  </si>
  <si>
    <t>Useful floor area</t>
  </si>
  <si>
    <t>Average area of main dwelling units</t>
  </si>
  <si>
    <t>Living floor space is the floor area of living-rooms, bedrooms,
recesses for sleeping, dining-rooms, the living rooms, cabinets and
libraries of scientists and drawing rooms but does not include the
areas of the kitchens.
Service floor space is the floor area of the rooms and kitchens with
less than 4 square meters of floor area, vestibules with a portal
or another screen, corridors, bathrooms, toilets, larders, hanging
closets, other service rooms such as drying-rooms, laundries or
balconies regardless of their area. The area of kitchens with over 4
sq. m floor area is stated separately.
The useful area of the dwelling is the sum of the living-floor space,
service floor space and the area of the kitchens.</t>
  </si>
  <si>
    <t>Derived from useful floor area</t>
  </si>
  <si>
    <t>Kalogirou et al.,2010, CESB10 Prague</t>
  </si>
  <si>
    <t>Average area of an house</t>
  </si>
  <si>
    <t>Average living area for occupied dwellings</t>
  </si>
  <si>
    <t>Average dwelling area: In housing statistics, "area" comprises the total floor area of all floors of a building, measured to the outer surface of the outer wall, as well as habitable attic areas.
Basement areas are not included.</t>
  </si>
  <si>
    <t>Derived from the total area of dwellings/ Floor are per inhabitant
Floor area of a dwelling – the total floor area of functionally united rooms (bedrooms, dining rooms,
living rooms, etc.) and secondary rooms (kitchen, hall, bathroom, toilet, pantry, storage room, built-in
cupboards, etc.) necessary and suitable for living in.</t>
  </si>
  <si>
    <t>Average floor area</t>
  </si>
  <si>
    <t>Housing Statistics in the European Union, 2010</t>
  </si>
  <si>
    <t>Useful floor area-Permanently occupied dwellings only</t>
  </si>
  <si>
    <t>Living space is the sum of the allowable area of
Spaces that belong exclusively to a housing unit. to
Living area of ​​the apartments include areas of residential and
Bedrooms, kitchens and utility rooms (floors,
Storage rooms, bathrooms and the like) with a clearance of
at least 2 m.</t>
  </si>
  <si>
    <t>Average area of residences</t>
  </si>
  <si>
    <t>Average floor space</t>
  </si>
  <si>
    <t>Useful floor space</t>
  </si>
  <si>
    <t>Average useful floor space/ Average area of dwelling derived from the one of per person by using average number of persons per dwelling (5.9)</t>
  </si>
  <si>
    <t>Housing stock area</t>
  </si>
  <si>
    <t>Average living space- Area of ​​the apartment
The area of ​​a dwelling is the sum of the areas of all rooms, kitchens, kitchenettes, bathrooms, toilet rooms, storage rooms, hallways, porches, etc. Additional separate living areas (eg attic), open balconies and terraces, and not habitable cellars and attic spaces disregarded when calculating disregarded.
It was not always possible to calculate the surface precisely. A portion of the collected values ​​based on
Estimates. The results should therefore be interpreted with some caution</t>
  </si>
  <si>
    <t>Average size of dwelling/ Useful floor area per capita</t>
  </si>
  <si>
    <t>Average surface area (total area)- The surface was to indicate that measured within the
exterior walls, including kitchen, bathroom, toilet, hall,
but excluding cellars and attics. Although we
have proposed a simplified method of measurement, the
surfaces shown in some cases may deviate
significantly from reality.</t>
  </si>
  <si>
    <t>Derived from total floor area: Surface of the dwelling is sum of useful floor spaces of the dwelling including the loggias (75% from
its surface), covered terraces (50% of its surface), balcony and open terraces (25% of their surface).</t>
  </si>
  <si>
    <t>Useful floor area-Including primary and secondary residences</t>
  </si>
  <si>
    <t>Derived from total housing stock area/ Average living area per person</t>
  </si>
  <si>
    <t>Average dwelling area for permanent housing- the sum of area of all rooms, kitchen, bathroom, WC/toilet, corridors and other
separate spaces./ Average floor area of housing space of occupied dwellings per person
floor area</t>
  </si>
  <si>
    <t>Urban Audit</t>
  </si>
  <si>
    <t>Average living area per person</t>
  </si>
  <si>
    <t>The useful floor area of a dwelling is the total
useful floor area of the rooms, kitchen, foyers,
bathrooms, and all other spaces comprising the
dwelling.</t>
  </si>
  <si>
    <t>Average useful area</t>
  </si>
  <si>
    <t>Derived from total floor area</t>
  </si>
  <si>
    <t>Habitable floor area</t>
  </si>
  <si>
    <t>Average useful floor space</t>
  </si>
  <si>
    <t>Useful floor area- Dwelling size is estimated</t>
  </si>
  <si>
    <t>Average surface area- The surface of the housing is equal to the sum of the areas
all parts, kitchens, kitchenettes, bathrooms,
toilets, low, corridors, verandas, etc.. Are not taken
into account the independent living quarters (eg.,
attics), open balconies and terraces, and
the uninhabitable parts located in the cellar or in the
attic.
When the surface states was not known, it
been estimated (length x width housing housing).
The interpretation of these results therefore requires a
some caution. Analyzes by classes of surfaces
are not problematic.</t>
  </si>
  <si>
    <t>Average area of dwelling</t>
  </si>
  <si>
    <t>Average area of housing stock per inhabitant</t>
  </si>
  <si>
    <t>Bulletin of Housing Statistics for Europe and North America, 2004, UN Economic Commision for Europe</t>
  </si>
  <si>
    <r>
      <t>Average m</t>
    </r>
    <r>
      <rPr>
        <vertAlign val="superscript"/>
        <sz val="12"/>
        <color rgb="FF000000"/>
        <rFont val="Calibri"/>
        <family val="2"/>
        <charset val="1"/>
      </rPr>
      <t>2</t>
    </r>
    <r>
      <rPr>
        <sz val="12"/>
        <color rgb="FF000000"/>
        <rFont val="Calibri"/>
        <family val="2"/>
        <charset val="1"/>
      </rPr>
      <t xml:space="preserve"> for total dwellings</t>
    </r>
  </si>
  <si>
    <t>DX+D99/M99+CL99+MO99/LWAL+DU99/DY+D99/M99+CL99+MO99/LWAL+DU99/HBET:3,1+HF99/Y99/RES+RES99/BP99/PLF99/IR99/EWMA/RSH99+RMT99+R99+RWC99/FW+FW99+FWC99/FOS99</t>
  </si>
  <si>
    <t>DX+D99/CR+CT99/LWAL+DU99/DY+D99/CR+CT99/LWAL+DU99/HBET:3,1+HF99/Y99/RES+RES99/BP99/PLF99/IR99/EW99/RSH99+RMT99+R99+RWC99/FC+FC99+FWC99/FOS99</t>
  </si>
  <si>
    <t>DX+D99/CR+CT99/LWAL+DU99/DY+D99/CR+CT99/LWAL+DU99/HBET:5,4+HF99/Y99/RES+RES99/BP99/PLF99/IR99/EW99/RSH99+RMT99+R99+RWC99/FC+FC99+FWC99/FOS99</t>
  </si>
  <si>
    <t>DX+D99/CR+CT99/LWAL+DU99/DY+D99/CR+CT99/LWAL+DU99/HBET:6++HF99/Y99/RES+RES99/BP99/PLF99/IR99/EW99/RSH99+RMT99+R99+RWC99/FC+FC99+FWC99/FOS99</t>
  </si>
  <si>
    <t>DX+D99/CR+CT99/LFINF+DU99/DY+D99/CR+CT99/LFINF+DU99/HBET:3,1+HF99/Y99/RES+RES99/BP99/PLF99/IR99/EW99/RSH99+RMT99+R99+RWC99/FC+FC99+FWC99/FOS99</t>
  </si>
  <si>
    <t>DX+D99/CR+CT99/LFINF+DU99/DY+D99/CR+CT99/LFINF+DU99/HBET:5,4+HF99/Y99/RES+RES99/BP99/PLF99/IR99/EW99/RSH99+RMT99+R99+RWC99/FC+FC99+FWC99/FOS99</t>
  </si>
  <si>
    <t>DX+D99/CR+CT99/LFINF+DU99/DY+D99/CR+CT99/LFINF+DU99/HBET:6++HF99/Y99/RES+RES99/BP99/PLF99/IR99/EW99/RSH99+RMT99+R99+RWC99/FC+FC99+FWC99/FOS99</t>
  </si>
  <si>
    <t>DX+D99/M99+CL99+MO99/LWAL+DU99/DY+D99/M99+CL99+MO99/LWAL+DU99/HBET:3,1+HF99/Y99/RES+RES99/BP99/PLF99/IR99/EWMA/RSH99+RMT99+R99+RWC99/FC+FC99+FWC99/FOS99</t>
  </si>
  <si>
    <t>DX+D99/M99+CL99+MO99/LWAL+DU99/DY+D99/M99+CL99+MO99/LWAL+DU99/HBET:5,4+HF99/Y99/RES+RES99/BP99/PLF99/IR99/EWMA/RSH99+RMT99+R99+RWC99/FC+FC99+FWC99/FOS99</t>
  </si>
  <si>
    <t>DX+D99/M99+CL99+MO99/LWAL+DU99/DY+D99/M99+CL99+MO99/LWAL+DU99/HBET:6++HF99/Y99/RES+RES99/BP99/PLF99/IR99/EWMA/RSH99+RMT99+R99+RWC99/FC+FC99+FWC99/FOS99</t>
  </si>
  <si>
    <t>DX+D99/M99+ST99+MO99/LWAL+DU99/DY+D99/M99+ST99+MO99/LWAL+DU99/HBET:3,1+HF99/Y99/RES+RES99/BP99/PLF99/IR99/EWMA/RSH99+RMT99+R99+RWC99/F99+FWC99/FOS99</t>
  </si>
  <si>
    <t>DX+D99/W+W99/L99/DY+D99/W+W99/L99/HBET:3,1+HF99/Y99/RES+RES99/BP99/PLF99/IR99/EW99/RSH99+RMT99+R99+RWC99/F99+FWC99/FOS99</t>
  </si>
  <si>
    <t>DX+D99/MATO/L99/DY+D99/MATO/L99/H99/Y99/RES+RES99/BP99/PLF99/IR99/EW99/RSH99+RMT99+R99+RWC99/F99+FWC99/FOS99</t>
  </si>
  <si>
    <t>DX+D99/M99+MUN99+MO99/LWAL+DU99/DY+D99/M99+MUN99+MO99/LWAL+DU99/H99/Y99/RES+RES99/BP99/PLF99/IR99/EWMA/RSH99+RMT99+R99+RWC99/F99+FWC99/FOS99</t>
  </si>
  <si>
    <t>DX+D99/W+W99/L99/DY+D99/W+W99/L99/H99/Y99/RES+RES99/BP99/PLF99/IR99/EW99/RSH99+RMT99+R99+RWC99/F99+FWC99/FOS99</t>
  </si>
  <si>
    <t>DX+D99/M99+CL99+MO99/LWAL+DU99/DY+D99/M99+CL99+MO99/LWAL+DU99/H99/Y99/RES+RES99/BP99/PLF99/IR99/EWMA/RSH99+RMT99+R99+RWC99/F99+FWC99/FOS99</t>
  </si>
  <si>
    <t>DX+D99/CR+CT99/L99/DY+D99/CR+CT99/L99/H99/Y99/RES+RES99/BP99/PLF99/IR99/EW99/RSH99+RMT99+R99+RWC99/F99+FWC99/FOS99</t>
  </si>
  <si>
    <t>DX+D99/M99+ST99+MO99/LWAL+DU99/DY+D99/M99+ST99+MO99/LWAL+DU99/H99/Y99/RES+RES99/BP99/PLF99/IR99/EWMA/RSH99+RMT99+R99+RWC99/F99+FWC99/FOS99</t>
  </si>
  <si>
    <t>DX+D99/S+S99+SC99/L99/DY+D99/S+S99+SC99/L99/H99/Y99/RES+RES99/BP99/PLF99/IR99/EW99/RSH99+RMT99+R99+RWC99/F99+FWC99/FOS99</t>
  </si>
  <si>
    <t>DX+D99/W+W99/LPB+DU99/DY+D99/W+W99/LPB+DU99/H99/Y99/RES+RES99/BP99/PLF99/IR99/EW99/RSH99+RMT99+R99+RWC99/F99+FWC99/FOS99</t>
  </si>
  <si>
    <t>DX+D99/M99+CL99+MO99/LWAL+DU99/DY+D99/M99+CL99+MO99/LWAL+DU99/HBET:3,1+HF99/Y99/RES+RES99/BP99/PLF99/IR99/EWMA/RSH99+RMT99+R99+RWC99/F99+FWC99/FOS99</t>
  </si>
  <si>
    <t>DX+D99/M99+CB99+MO99/LWAL+DU99/DY+D99/M99+CB99+MO99/LWAL+DU99/H99/Y99/RES+RES99/BP99/PLF99/IR99/EWMA/RSH99+RMT99+R99+RWC99/F99+FWC99/FOS99</t>
  </si>
  <si>
    <t>DX+D99/W+W99/LWAL+DU99/DY+D99/W+W99/LWAL+DU99/H99/Y99/RES+RES99/BP99/PLF99/IR99/EW99/RSH99+RMT99+R99+RWC99/F99+FWC99/FOS99</t>
  </si>
  <si>
    <t>DX+D99/CR+CT99/L99/DY+D99/CR+CT99/L99/HBET:3,1+HF99/Y99/RES+RES99/BP99/PLF99/IR99/EW99/RSH99+RMT99+R99+RWC99/F99+FWC99/FOS99</t>
  </si>
  <si>
    <t>DX+D99/CR+CT99/L99/DY+D99/CR+CT99/L99/HBET:6,4+HF99/Y99/RES+RES99/BP99/PLF99/IR99/EW99/RSH99+RMT99+R99+RWC99/F99+FWC99/FOS99</t>
  </si>
  <si>
    <t>DX+D99/CR+CT99/L99/DY+D99/CR+CT99/L99/HBET:6++HF99/Y99/RES+RES99/BP99/PLF99/IR99/EW99/RSH99+RMT99+R99+RWC99/F99+FWC99/FOS99</t>
  </si>
  <si>
    <t>DX+D99/M99+MUN99+MO99/LWAL+DU99/DY+D99/M99+MUN99+MO99/LWAL+DU99/HBET:3,1+HF99/Y99/RES+RES99/BP99/PLF99/IR99/EWMA/RSH99+RMT99+R99+RWC99/FC+FC99+FWC99/FOS99</t>
  </si>
  <si>
    <t>DX+D99/M99+MUN99+MO99/LWAL+DU99/DY+D99/M99+MUN99+MO99/LWAL+DU99/HBET:6,4+HF99/Y99/RES+RES99/BP99/PLF99/IR99/EWMA/RSH99+RMT99+R99+RWC99/FC+FC99+FWC99/FOS99</t>
  </si>
  <si>
    <t>DX+D99/M99+MUN99+MO99/LWAL+DU99/DY+D99/M99+MUN99+MO99/LWAL+DU99/HBET:3,1+HF99/Y99/RES+RES99/BP99/PLF99/IR99/EWMA/RSH99+RMT99+R99+RWC99/FW+FW99+FWC99/FOS99</t>
  </si>
  <si>
    <t>DX+D99/MR+CL99+MR99+MO99/LWAL+DU99/DY+D99/MR+CL99+MR99+MO99/LWAL+DU99/H99/Y99/RES+RES99/BP99/PLF99/IR99/EWMA/RSH99+RMT99+R99+RWC99/F99+FWC99/FOS99</t>
  </si>
  <si>
    <t>DX+D99/MUR+ADO+MO99/LWAL+DU99/DY+D99/MUR+ADO+MO99/LWAL+DU99/H99/Y99/RES+RES99/BP99/PLF99/IR99/EWMA/RSH99+RMT99+R99+RWC99/F99+FWC99/FOS99</t>
  </si>
  <si>
    <t>DX+D99/CR+CT99/LFINF+DU99/DY+D99/CR+CT99/LFINF+DU99/HBET:3,1+HF99/Y99/RES+RES99/BP99/PLF99/IR99/EW99/RSH99+RMT99+R99+RWC99/F99+FWC99/FOS99</t>
  </si>
  <si>
    <t>DX+D99/CR+CT99/LFINF+DU99/DY+D99/CR+CT99/LFINF+DU99/HBET:6,4+HF99/Y99/RES+RES99/BP99/PLF99/IR99/EW99/RSH99+RMT99+R99+RWC99/F99+FWC99/FOS99</t>
  </si>
  <si>
    <t>DX+D99/CR+CT99/LFINF+DU99/DY+D99/CR+CT99/LFINF+DU99/HBET:6++HF99/Y99/RES+RES99/BP99/PLF99/IR99/EW99/RSH99+RMT99+R99+RWC99/F99+FWC99/FOS99</t>
  </si>
  <si>
    <t>DX+D99/M99+CB99+MO99/LWAL+DU99/DY+D99/M99+CB99+MO99/LWAL+DU99/HBET:3,1+HF99/Y99/RES+RES99/BP99/PLF99/IR99/EWMA/RSH99+RMT99+R99+RWC99/F99+FWC99/FOS99</t>
  </si>
  <si>
    <t>DX+D99/CR+CT99/L99/DY+D99/CR+CT99/L99/HBET:4,1+HF99/Y99/RES+RES99/BP99/PLF99/IR99/EW99/RSH99+RMT99+R99+RWC99/F99+FWC99/FOS99</t>
  </si>
  <si>
    <t>DX+D99/M99+CB99+MO99/LWAL+DU99/DY+D99/M99+CB99+MO99/LWAL+DU99/HBET:4,1+HF99/Y99/RES+RES99/BP99/PLF99/IR99/EWMA/RSH99+RMT99+R99+RWC99/F99+FWC99/FOS99</t>
  </si>
  <si>
    <t>DX+D99/M99+MUN99+MO99/LWAL+DU99/DY+D99/M99+MUN99+MO99/LWAL+DU99/HBET:4,1+HF99/Y99/RES+RES99/BP99/PLF99/IR99/EWMA/RSH99+RMT99+R99+RWC99/F99+FWC99/FOS99</t>
  </si>
  <si>
    <t>DX+D99/M99+CL99+MO99/LWAL+DU99/DY+D99/M99+CL99+MO99/LWAL+DU99/HBET:4,1+HF99/Y99/RES+RES99/BP99/PLF99/IR99/EWMA/RSH99+RMT99+R99+RWC99/F99+FWC99/FOS99</t>
  </si>
  <si>
    <t>DX+D99/CR+CT99/LWAL+DU99/DY+D99/CR+CT99/LWAL+DU99/H99/Y99/RES+RES99/BP99/PLF99/IR99/EW99/RSH99+RMT99+R99+RWC99/F99+FWC99/FOS99</t>
  </si>
  <si>
    <t>DX+D99/CR+CT99/LFM+DU99/DY+D99/CR+CT99/LFM+DU99/H99/Y99/RES+RES99/BP99/PLF99/IR99/EW99/RSH99+RMT99+R99+RWC99/F99+FWC99/FOS99</t>
  </si>
  <si>
    <t>DX+D99/CR+PC/LWAL+DU99/DY+D99/CR+PC/LWAL+DU99/HBET:3,1+HF99/YPRE:1990/RES+RES99/BP99/PLF99/IR99/EW99/RSH99+RMT99+R99+RWC99/F99+FWC99/FOS99</t>
  </si>
  <si>
    <t>DX+D99/CR+PC/LWAL+DU99/DY+D99/CR+PC/LWAL+DU99/HBET:7,4+HF99/YPRE:1990/RES+RES99/BP99/PLF99/IR99/EW99/RSH99+RMT99+R99+RWC99/F99+FWC99/FOS99</t>
  </si>
  <si>
    <t>DX+D99/CR+PC/LWAL+DU99/DY+D99/CR+PC/LWAL+DU99/HBET:8++HF99/YPRE:1990/RES+RES99/BP99/PLF99/IR99/EW99/RSH99+RMT99+R99+RWC99/F99+FWC99/FOS99</t>
  </si>
  <si>
    <t>DX+D99/CR+PC/LWAL+DU99/DY+D99/CR+PC/LWAL+DU99/HBET:3,1+HF99/YBET:2014,1990/RES+RES99/BP99/PLF99/IR99/EW99/RSH99+RMT99+R99+RWC99/F99+FWC99/FOS99</t>
  </si>
  <si>
    <t>DX+D99/CR+PC/LWAL+DU99/DY+D99/CR+PC/LWAL+DU99/HBET:7,4+HF99/YBET:2014,1990/RES+RES99/BP99/PLF99/IR99/EW99/RSH99+RMT99+R99+RWC99/F99+FWC99/FOS99</t>
  </si>
  <si>
    <t>DX+D99/CR+PC/LWAL+DU99/DY+D99/CR+PC/LWAL+DU99/HBET:8++HF99/YBET:2014,1990/RES+RES99/BP99/PLF99/IR99/EW99/RSH99+RMT99+R99+RWC99/F99+FWC99/FOS99</t>
  </si>
  <si>
    <t>DX+D99/W+WLI/LPB+DU99/DY+D99/W+WLI/LPB+DU99/H99/Y99/RES+RES99/BP99/PLF99/IR99/EW99/RSH99+RMT99+R99+RWC99/F99+FWC99/FOS99</t>
  </si>
  <si>
    <t>DX+D99/M99+CBH+MO99/L99/DY+D99/M99+CBH+MO99/L99/H99/Y99/RES+RES99/BP99/PLF99/IR99/EW99/RSH99+RMT99+R99+RWC99/F99+FWC99/FOS99</t>
  </si>
  <si>
    <t>DX+D99/MUR+STRUB+MO99/LWAL+DU99/DY+D99/MUR+STRUB+MO99/LWAL+DU99/H99/Y99/RES+RES99/BP99/PLF99/IR99/EW99/RSH99+RMT99+R99+RWC99/F99+FWC99/FOS99</t>
  </si>
  <si>
    <t>DX+D99/MUR+MUN99+MO99/LWAL+DU99/DY+D99/MUR+MUN99+MO99/LWAL+DU99/H99/Y99/RES+RES99/BP99/PLF99/IR99/EW99/RSH99+RMT99+R99+RWC99/FW+FW99+FWC99/FOS99</t>
  </si>
  <si>
    <t>DX+D99/MUR+MUN99+MO99/LWAL+DU99/DY+D99/MUR+MUN99+MO99/LWAL+DU99/H99/Y99/RES+RES99/BP99/PLF99/IR99/EW99/RSH99+RMT99+R99+RWC99/FC+FC99+FWC99/FOS99</t>
  </si>
  <si>
    <t>DX+D99/MATO/LH+DU99/DY+D99/MATO/LH+DU99/H99/YPRE:1989/RES+RES99/BP99/PLF99/IR99/EW99/RSH99+RMT99+RC+RC99+RWC99/FC+FC99+FWC99/FOS99</t>
  </si>
  <si>
    <t>DX+D99/MATO/LH+DU99/DY+D99/MATO/LH+DU99/H99/Y99/RES+RES99/BP99/PLF99/IR99/EW99/RSH99+RMT99+RC+RC99+RWC99/FC+FC99+FWC99/FOS99</t>
  </si>
  <si>
    <t>DX+D99/MATO/LH+DU99/DY+D99/MATO/LH+DU99/H99/YBET:2002,1989/RES+RES99/BP99/PLF99/IR99/EW99/RSH99+RMT99+RC+RC99+RWC99/FC+FC99+FWC99/FOS99</t>
  </si>
  <si>
    <t>DX+D99/CR+CT99/LWAL+DU99/DY+D99/CR+CT99/LWAL+DU99/H99/YPRE:1989/RES+RES99/BP99/PLF99/IR99/EW99/RSH99+RMT99+R99+RWC99/F99+FWC99/FOS99</t>
  </si>
  <si>
    <t>DX+D99/CR+CT99/LWAL+DU99/DY+D99/CR+CT99/LWAL+DU99/H99/YBET:2002,1989/RES+RES99/BP99/PLF99/IR99/EW99/RSH99+RMT99+R99+RWC99/F99+FWC99/FOS99</t>
  </si>
  <si>
    <t>DX+D99/S+S99+SC99/L99/DY+D99/S+S99+SC99/L99/H99/YPRE:1989/RES+RES99/BP99/PLF99/IR99/EW99/RSH99+RMT99+R99+RWC99/F99+FWC99/FOS99</t>
  </si>
  <si>
    <t>DX+D99/S+S99+SC99/L99/DY+D99/S+S99+SC99/L99/H99/YBET:2002,1989/RES+RES99/BP99/PLF99/IR99/EW99/RSH99+RMT99+R99+RWC99/F99+FWC99/FOS99</t>
  </si>
  <si>
    <t>DX+D99/MCF+MUN99+MO99/LWAL+DU99/DY+D99/MCF+MUN99+MO99/LWAL+DU99/H99/Y99/RES+RES99/BP99/PLF99/IR99/EW99/RSH99+RMT99+R99+RWC99/F99+FWC99/FOS99</t>
  </si>
  <si>
    <t>DX+D99/C99+CT99/LFM+DU99/DY+D99/C99+CT99/LFM+DU99/H99/YPRE:1981/RES+RES99/BP99/PLF99/IR99/EW99/RSH99+RMT99+R99+RWC99/F99+FWC99/FOS99</t>
  </si>
  <si>
    <t>DX+D99/C99+CT99/LFM+DU99/DY+D99/C99+CT99/LFM+DU99/H99/YBET:2014,1981/RES+RES99/BP99/PLF99/IR99/EW99/RSH99+RMT99+R99+RWC99/F99+FWC99/FOS99</t>
  </si>
  <si>
    <t>DX+D99/C99+CT99/LWAL+DU99/DY+D99/C99+CT99/LWAL+DU99/H99/YPRE:1981/RES+RES99/BP99/PLF99/IR99/EW99/RSH99+RMT99+R99+RWC99/F99+FWC99/FOS99</t>
  </si>
  <si>
    <t>DX+D99/C99+CT99/LWAL+DU99/DY+D99/C99+CT99/LWAL+DU99/H99/YBET:2014,1981/RES+RES99/BP99/PLF99/IR99/EW99/RSH99+RMT99+R99+RWC99/F99+FWC99/FOS99</t>
  </si>
  <si>
    <t>DX+D99/W+W99/L99/DY+DU99/W+W99/L99/H99/Y99/OC99/BP99/PLF99/IR99/EW99/RSH99+RMT99+R99+RWC99/F99+FWC99/FOS99</t>
  </si>
  <si>
    <t>DX+D99/W+WLI/LWAL+DU99/DY+D99/W+WLI/LWAL+DU99/H99/Y99/OC99/BP99/PLF99/IR99/EW99/RSH99+RMT99+RWO+RWO3+RWC99/F99+FWC99/FOS99</t>
  </si>
  <si>
    <t>DX+D99/W+WS/LWAL+DU99/DY+D99/W+WS/LWAL+DU99/H99/Y99/OC99/BP99/PLF99/IR99/EW99/RSH99+RMT99+RWO+RWO1+RWC99/F99+FWC99/FOS99</t>
  </si>
  <si>
    <t>DX+D99/S+S99+SC99/LFBR+DU99/DY+D99/S+S99+SC99/LFBR+DU99/H99/Y99/OC99/BP99/PLF99/IR99/EW99/RSH99+RMT99+R99+RWC99/F99+FWC99/FOS99</t>
  </si>
  <si>
    <t>DX+D99/S+S99+SC99/LFM+DU99/DY+D99/S+S99+SC99/LFM+DU99/H99/Y99/OC99/BP99/PLF99/IR99/EW99/RSH99+RMT99+R99+RWC99/F99+FWC99/FOS99</t>
  </si>
  <si>
    <t>DX+D99/CR+CIP/LWAL+DU99/DY+D99/CR+CIP/LWAL+DU99/H99/Y99/OC99/BP99/PLF99/IR99/EW99/RSH99+RMT99+R99+RWC99/F99+FWC99/FOS99</t>
  </si>
  <si>
    <t>DX+D99/S+S99+SC99/LFINF+DU99/DY+D99/S+S99+SC99/LFINF+DU99/H99/Y99/OC99/BP99/PLF99/IR99/EW99/RSH99+RMT99+R99+RWC99/F99+FWC99/FOS99</t>
  </si>
  <si>
    <t>DX+D99/CR+CIP/LFM+DUC/DY+D99/CR+CIP/LFM+DUC/H99/Y99/OC99/BP99/PLF99/IR99/EW99/RSH99+RMT99+R99+RWC99/F99+FWC99/FOS99</t>
  </si>
  <si>
    <t>DX+D99/CR+CIP/LFM+DUC/DY+D99/CR+CIP/LFM+DUC/HBET:3,1+HF99/Y99/OC99/BP99/PLF99/IR99/EW99/RSH99+RMT99+R99+RWC99/F99+FWC99/FOS99</t>
  </si>
  <si>
    <t>DX+D99/CR+CIP/LFM+DUC/DY+D99/CR+CIP/LFM+DUC/HBET:7,4+HF99/Y99/OC99/BP99/PLF99/IR99/EW99/RSH99+RMT99+R99+RWC99/F99+FWC99/FOS99</t>
  </si>
  <si>
    <t>DX+D99/CR+CIP/LFINF+DNO/DY+D99/CR+CIP/LFINF+DNO/H99/Y99/OC99/BP99/PLF99/IR99/EW99/RSH99+RMT99+R99+RWC99/F99+FWC99/FOS99</t>
  </si>
  <si>
    <t>DX+D99/CR+CIP/LFINF+DNO/DY+D99/CR+CIP/LFINF+DNO/HBET:3,1+HF99/Y99/OC99/BP99/PLF99/IR99/EW99/RSH99+RMT99+R99+RWC99/F99+FWC99/FOS99</t>
  </si>
  <si>
    <t>DX+D99/CR+CIP/LFINF+DNO/DY+D99/CR+CIP/LFINF+DNO/HBET:7,4+HF99/Y99/OC99/BP99/PLF99/IR99/EW99/RSH99+RMT99+R99+RWC99/F99+FWC99/FOS99</t>
  </si>
  <si>
    <t>DX+D99/CR+PC/LWAL+DU99/DY+D99/CR+PC/LWAL+DU99/H99/Y99/OC99/BP99/PLF99/IR99/EW99/RSH99+RMT99+R99+RWC99/F99+FWC99/FOS99</t>
  </si>
  <si>
    <t>DX+D99/MR+MUN99+RS+MO99/LWAL+DU99/DY+D99/MR+MUN99+RS+MO99/LWAL+DU99/H99/Y99/OC99/BP99/PLF99/IR99/EW99/RSH99+RMT99+RWO+RWO99+RWC99/FW+FW99+FWC99/FOS99</t>
  </si>
  <si>
    <t>DX+D99/MR+MUN99+RS+MO99/LWAL+DU99/DY+D99/MR+MUN99+RS+MO99/LWAL+DU99/H99/Y99/OC99/BP99/PLF99/IR99/EW99/RSH99+RMT99+RC+RC99+RWC99/FC+FC99+FWC99/FOS99</t>
  </si>
  <si>
    <t>DX+D99/M99+ADO+MO99/LWAL+DU99/DY+D99/M99+ADO+MO99/LWAL+DU99/H99/Y99/OC99/BP99/PLF99/IR99/EW99/RSH99+RMT99+R99+RWC99/F99+FWC99/FOS99</t>
  </si>
  <si>
    <t>DX+D99/MUR+STRUB+MOL/LWAL+DU99/DY+D99/MUR+STRUB+MOL/LWAL+DU99/H99/Y99/OC99/BP99/PLF99/IR99/EW99/RSH99+RMT99+R99+RWC99/F99+FWC99/FOS99</t>
  </si>
  <si>
    <t>DX+D99/MUR+CLBRS+MO99/LWAL+DU99/DY+D99/MUR+CLBRS+MO99/LWAL+DU99/H99/Y99/OC99/BP99/PLF99/IR99/EW99/RSH99+RMT99+R99+RWC99/F99+FWC99/FOS99</t>
  </si>
  <si>
    <t>DX+D99/MUR+CLBRS+MOM/LWAL+DU99/DY+D99/MUR+CLBRS+MOM/LWAL+DU99/H99/Y99/OC99/BP99/PLF99/IR99/EW99/RSH99+RMT99+R99+RWC99/F99+FWC99/FOS99</t>
  </si>
  <si>
    <t>DX+D99/MUR+CLBRS+MOL/LWAL+DU99/DY+D99/MUR+CLBRS+MOL/LWAL+DU99/H99/Y99/OC99/BP99/PLF99/IR99/EW99/RSH99+RMT99+R99+RWC99/F99+FWC99/FOS99</t>
  </si>
  <si>
    <t>DX+D99/MUR+CLBRS+MOC/LWAL+DU99/DY+D99/MUR+CLBRS+MOC/LWAL+DU99/H99/Y99/OC99/BP99/PLF99/IR99/EW99/RSH99+RMT99+R99+RWC99/FW+FW99+FWC99/FOS99</t>
  </si>
  <si>
    <t>DX+D99/MUR+CB99+MOC/LWAL+DU99/DY+D99/MUR+CB99+MOC/LWAL+DU99/H99/Y99/OC99/BP99/PLF99/IR99/EW99/RSH99+RMT99+R99+RWC99/F99+FWC99/FOS99</t>
  </si>
  <si>
    <t>DX+D99/MATO/LO+DU99/DY+D99/MATO/LO+DU99/H99/Y99/RES+RES6/BP99/PLF99/IR99/EW99/RSH99+RMT99+R99+RWC99/F99+FWC99/FOS99</t>
  </si>
  <si>
    <t>DX+D99/MAT99/L99/DY+D99/MAT99/L99/H99/Y99/OC99/BP99/PLF99/IR99/EW99/RSH99+RMT99+R99+RWC99/F99+FWC99/FOS99</t>
  </si>
  <si>
    <t>3.  When urban/rural distinction is not available, the same building/dwelling fractions are used for both urban and rural.</t>
  </si>
  <si>
    <t>1. "NERA-Dwelling Fractions-Urban" and "NERA-Dwelling Fractions-Rural" worksheets have the data produced within the NERA project (see NERA Deliverable D7.5 for detailed information). The fractions present urban and rural residential dwelling fractions.</t>
  </si>
  <si>
    <t>2. "NERA-Building Fractions-Urban" and "NERA-Building Fractions-Rural" worksheets have the data produced within the NERA project (see NERA Deliverable D7.5 for detailed information). The fractions present urban and rural residential building fractions.</t>
  </si>
  <si>
    <t>By Judgement</t>
  </si>
  <si>
    <t>DX+D99/M99+MUN99+MO99/LWAL+DU99/DY+D99/M99+MUN99+MO99/LWAL+DU99/HBET:3,1+HF99/YPRE:1971/RES+RES1/BP99/PLF99/IR99/EWMA/RSH99+RMT99+R99+RWC99/F99+FWC99/FOS99</t>
  </si>
  <si>
    <t>DX+D99/M99+MUN99+MO99/LWAL+DU99/DY+D99/M99+MUN99+MO99/LWAL+DU99/HBET:3,1+HF99/ YBET:1991,1971/RES+RES1/BP99/PLF99/IR99/EWMA/RSH99+RMT99+R99+RWC99/F99+FWC99/FOS99</t>
  </si>
  <si>
    <t>DX+D99/CR+CT99/LFINF+DU99/DY+D99/CR+CT99/LFINF+DU99/H99/YBET:1971,1961/RES+RES2/BP99/PLF99/IR99/EWMA/RSH99+RMT99+R99+RWC99/F99+FWC99/FOS99</t>
  </si>
  <si>
    <t>DX+D99/CR+CT99/LFINF+DU99/DY+D99/CR+CT99/LFINF+DU99/H99/YBET:1991,1971/RES+RES99/BP99/PLF99/IR99/EWMA/RSH99+RMT99+R99+RWC99/F99+FWC99/FOS99</t>
  </si>
  <si>
    <t>DX+D99/CR+CT99/LFINF+DU99/DY+D99/CR+CT99/LFINF+DU99/H99/YBET:2011,1991/RES+RES99/BP99/PLF99/IR99/EWMA/RSH99+RMT99+R99+RWC99/F99+FWC99/FOS99</t>
  </si>
  <si>
    <t>DX+D99/MAT99/L99/DY+D99/MAT99/L99/H99/Y99/RES+RES99/BP99/PLF99/IR99/EW99/RSH99+RMT99+R99+RWC99/F99+FWC99/FOS99</t>
  </si>
  <si>
    <t>By judgement</t>
  </si>
  <si>
    <t>DX+D99/CR+CT99/L99/DY+D99/CR+CT99/L99/HBET:3,1+HF99/Y99/RES+RES99/BP99/PLF99/IR99/EWMA/RSH99+RMT99+R99+RWC99/FC+FC99+FWC99/FOS99</t>
  </si>
  <si>
    <t>DX+D99/CR+CT99/L99/DY+D99/CR+CT99/L99/HBET:6,4+HF99/Y99/RES+RES99/BP99/PLF99/IR99/EWMA/RSH99+RMT99+R99+RWC99/FC+FC99+FWC99/FOS99</t>
  </si>
  <si>
    <t>DX+D99/CR+CT99/L99/DY+D99/CR+CT99/L99/HBET:6++HF99/Y99/RES+RES99/BP99/PLF99/IR99/EWMA/RSH99+RMT99+R99+RWC99/FC+FC99+FWC99/FOS99</t>
  </si>
  <si>
    <t>DX+D99/MUR+ADO+MO99/LWAL+DU99/DY+D99/MUR+ADO+MO99/LWAL+DU99/HBET:3,1+HF99/Y99/RES+RES99/BP99/PLF99/IR99/EWMA/RSH99+RMT99+R99+RWC99/F99+FWC99/FOS99</t>
  </si>
  <si>
    <t>DX+D99/MUR+MUN99+MO99/LWAL+DU99/DY+D99/MUR+MUN99+MO99/LWAL+DU99/H99/Y99/RES+RES99/BP99/PLF99/IR99/EWMA/RSH99+RMT99+R99+RWC99/FW+FW99+FWC99/FOS99</t>
  </si>
  <si>
    <t>DX+D99/MUR+MUN99+MO99/LWAL+DU99/DY+D99/MUR+MUN99+MO99/LWAL+DU99/H99/Y99/RES+RES99/BP99/PLF99/IR99/EWMA/RSH99+RMT99+R99+RWC99/FC+FC99+FWC99/FOS99</t>
  </si>
  <si>
    <t>The Netherlands</t>
  </si>
  <si>
    <t>DX+D99/CR+CT99/LDUAL+DU99/DY+D99/CR+CT99/LDUAL+DU99/HBET:6,4+HF99/YBET:2014,1945/RES+RES2/BP99/PLF99/IR99/EWMA/RSH99+RMT99+R99+RWC99/FC+FC99+FWC99/FOS99</t>
  </si>
  <si>
    <t>DX+D99/CR+CT99/LFINF+DU99/DY+D99/CR+CT99/LFINF+DU99/HBET:10,7+HF99/YBET:2014,1945/RES+RES2/BP99/PLF99/IR99/EWMA/RSH99+RMT99+R99+RWC99/FC+FC99+FWC99/FOS99</t>
  </si>
  <si>
    <t>DX+D99/CR+CT99/LFINF+DU99/DY+D99/CR+CT99/LFINF+DU99/HBET:3,1+HF99/YBET:2014,1945/RES+RES1/BP99/PLF99/IR99/EWMA/RSH99+RMT99+R99+RWC99/FC+FC99+FWC99/FOS99</t>
  </si>
  <si>
    <t>DX+D99/CR+CT99/LFINF+DU99/DY+D99/CR+CT99/LFINF+DU99/HBET:3,1+HF99/YBET:2014,1945/RES+RES1/BP99/PLF99/IR99/EWW/RSH99+RMT99+R99+RWC99/FC+FC99+FWC99/FOS99</t>
  </si>
  <si>
    <t>DX+D99/CR+CT99/LFINF+DU99/DY+D99/CR+CT99/LFINF+DU99/HBET:6,4+HF99/YBET:2014,1945/RES+RES2/BP99/PLF99/IR99/EWMA/RSH99+RMT99+R99+RWC99/FC+FC99+FWC99/FOS99</t>
  </si>
  <si>
    <t>DX+D99/CR+CT99/LFINF+DU99/DY+D99/CR+CT99/LFINF+DU99/HBET:6,4+HF99/YBET:2014,1945/RES+RES2/BP99/PLF99/IR99/EWMA/RSH99+RMT99+R99+RWC99/FM+FM99+FWC99/FOS99</t>
  </si>
  <si>
    <t>DX+D99/CR+CT99/LFINF+DU99/DY+D99/CR+CT99/LFINF+DU99/HBET:6,4+HF99/YBET:2014,1945/RES+RES2/BP99/PLF99/IR99/EWW/RSH99+RMT99+R99+RWC99/FC+FC99+FWC99/FOS99</t>
  </si>
  <si>
    <t>DX+D99/CR+CT99/LWAL+DU99/DY+D99/CR+CT99/LWAL+DU99/HBET:10,7+HF99/YBET:2014,1945/RES+RES2/BP99/PLF99/IR99/EWC/RSH99+RMT99+R99+RWC99/FC+FC99+FWC99/FOS99</t>
  </si>
  <si>
    <t>DX+D99/CR+CT99/LWAL+DU99/DY+D99/CR+CT99/LWAL+DU99/HBET:6,4+HF99/YBET:2014,1945/RES+RES2/BP99/PLF99/IR99/EWC/RSH99+RMT99+R99+RWC99/FC+FC99+FWC99/FOS99</t>
  </si>
  <si>
    <t>DX+D99/MUR+CB99+MO99/LWAL+DU99/DY+D99/MUR+CB99+MO99/LWAL+DU99/HBET:3,1+HF99/YBET:2014,1945/RES+RES1/BP99/PLF99/IR99/EWMA/RSH99+RMT99+R99+RWC99/FM+FM99+FWC99/FOS99</t>
  </si>
  <si>
    <t>DX+D99/MUR+CB99+MO99/LWAL+DU99/DY+D99/MUR+CB99+MO99/LWAL+DU99/HBET:6,4+HF99/YBET:2014,1945/RES+RES2/BP99/PLF99/IR99/EWMA/RSH99+RMT99+R99+RWC99/FC+FC99+FWC99/FOS99</t>
  </si>
  <si>
    <t>DX+D99/MUR+CL99+MO99/LWAL+DU99/DY+D99/MUR+CL99+MO99/LWAL+DU99/HBET:3,1+HF99/YBET:2014,1945/RES+RES1/BP99/PLF99/IR99/EWMA/RSH99+RMT99+R99+RWC99/FC+FC99+FWC99/FOS99</t>
  </si>
  <si>
    <t>DX+D99/MUR+CL99+MO99/LWAL+DU99/DY+D99/MUR+CL99+MO99/LWAL+DU99/HBET:3,1+HF99/YBET:2014,1945/RES+RES1/BP99/PLF99/IR99/EWMA/RSH99+RMT99+R99+RWC99/FM+FM99+FWC99/FOS99</t>
  </si>
  <si>
    <t>DX+D99/MUR+CL99+MO99/LWAL+DU99/DY+D99/MUR+CL99+MO99/LWAL+DU99/HBET:3,1+HF99/YPRE:1945/RES+RES1/BP99/PLF99/IR99/EWMA/RSH99+RMT99+R99+RWC99/FW+FW99+FWC99/FOS99</t>
  </si>
  <si>
    <t>DX+D99/MUR+CL99+MO99/LWAL+DU99/DY+D99/MUR+CL99+MO99/LWAL+DU99/HBET:6,4+HF99/YBET:2014,1945/RES+RES2/BP99/PLF99/IR99/EWMA/RSH99+RMT99+R99+RWC99/FC+FC99+FWC99/FOS99</t>
  </si>
  <si>
    <t>DX+D99/MUR+CL99+MO99/LWAL+DU99/DY+D99/MUR+CL99+MO99/LWAL+DU99/HBET:6,4+HF99/YPRE:1945/RES+RES2/BP99/PLF99/IR99/EWMA/RSH99+RMT99+R99+RWC99/FW+FW99+FWC99/FOS99</t>
  </si>
  <si>
    <t>DX+D99/MUR+ST99+MO99/LWAL+DU99/DY+D99/MUR+ST99+MO99/LWAL+DU99/HBET:3,1+HF99/YPRE:1945/RES+RES1/BP99/PLF99/IR99/EWMA/RSH99+RMT99+R99+RWC99/FW+FW99+FWC99/FOS99</t>
  </si>
  <si>
    <t>DX+D99/MUR+ST99+MO99/LWAL+DU99/DY+D99/MUR+ST99+MO99/LWAL+DU99/HBET:6,4+HF99/YPRE:1945/RES+RES2/BP99/PLF99/IR99/EWMA/RSH99+RMT99+R99+RWC99/FW+FW99+FWC99/FOS99</t>
  </si>
  <si>
    <t>DX+D99/W+W99/LPB+DU99/DY+D99/W+W99/LPB+DU99/HBET:3,1+HF99/YBET:2014,1945/RES+RES1/BP99/PLF99/IR99/EW99/RSH99+RMT99+R99+RWC99/FW+FW99+FWC99/FOS99</t>
  </si>
  <si>
    <t>DX+D99/W+W99/LPB+DU99/DY+D99/W+W99/LPB+DU99/HBET:3,1+HF99/YPRE:1945/RES+RES1/BP99/PLF99/IR99/EW99/RSH99+RMT99+R99+RWC99/FW+FW99+FWC99/FOS99</t>
  </si>
  <si>
    <t>DX+D99/W+W99/LWAL+DU99/DY+D99/W+W99/LWAL+DU99/HBET:3,1+HF99/YPRE:1945/RES+RES1/BP99/PLF99/IR99/EW99/RSH99+RMT99+R99+RWC99/FW+FW99+FWC99/FOS99</t>
  </si>
  <si>
    <t>DX+D99/W+W99/LWAL+DU99/DY+D99/W+W99/LWAL+DU99/HBET:6,4+HF99/YBET:2014,1945/RES+RES2/BP99/PLF99/IR99/EW99/RSH99+RMT99+R99+RWC99/FW+FW99+FWC99/FOS99</t>
  </si>
  <si>
    <t>DX+D99/C99+CT99/LFM+DU99/DY+D99/C99+CT99/LFM+DU99/HBET:3,1+H99/YPRE:1990/RES+RES99/BP99/PLF99/IR99/EW99/RSH99+RMT99+R99+RWC99/F99+FWC99/FOS99</t>
  </si>
  <si>
    <t>DX+D99/C99+CT99/LFM+DU99/DY+D99/C99+CT99/LFM+DU99/HBET:7,4+H99/YPRE:1990/RES+RES99/BP99/PLF99/IR99/EW99/RSH99+RMT99+R99+RWC99/F99+FWC99/FOS99</t>
  </si>
  <si>
    <t>DX+D99/C99+CT99/LFM+DU99/DY+D99/C99+CT99/LFM+DU99/HBET:8++H99/YPRE:1990/RES+RES99/BP99/PLF99/IR99/EW99/RSH99+RMT99+R99+RWC99/F99+FWC99/FOS99</t>
  </si>
  <si>
    <t>DX+D99/C99+CT99/LFM+DU99/DY+D99/C99+CT99/LFM+DU99/HBET:3,1+H99/YBET:2014,1990/RES+RES99/BP99/PLF99/IR99/EW99/RSH99+RMT99+R99+RWC99/F99+FWC99/FOS99</t>
  </si>
  <si>
    <t>DX+D99/C99+CT99/LFM+DU99/DY+D99/C99+CT99/LFM+DU99/HBET:7,4+H99/YBET:2014,1990/RES+RES99/BP99/PLF99/IR99/EW99/RSH99+RMT99+R99+RWC99/F99+FWC99/FOS99</t>
  </si>
  <si>
    <t>DX+D99/C99+CT99/LFM+DU99/DY+D99/C99+CT99/LFM+DU99/HBET:8++H99/YBET:2014,1990/RES+RES99/BP99/PLF99/IR99/EW99/RSH99+RMT99+R99+RWC99/F99+FWC99/FOS99</t>
  </si>
  <si>
    <t>DX+D99/C99+CT99/LWAL+DU99/DY+D99/C99+CT99/LWAL+DU99/HBET:3,1+H99/YPRE:1990/RES+RES99/BP99/PLF99/IR99/EW99/RSH99+RMT99+R99+RWC99/F99+FWC99/FOS99</t>
  </si>
  <si>
    <t>DX+D99/C99+CT99/LWAL+DU99/DY+D99/C99+CT99/LWAL+DU99/HBET:7,4+H99/YPRE:1990/RES+RES99/BP99/PLF99/IR99/EW99/RSH99+RMT99+R99+RWC99/F99+FWC99/FOS99</t>
  </si>
  <si>
    <t>DX+D99/C99+CT99/LWAL+DU99/DY+D99/C99+CT99/LWAL+DU99/HBET:8++H99/YPRE:1990/RES+RES99/BP99/PLF99/IR99/EW99/RSH99+RMT99+R99+RWC99/F99+FWC99/FOS99</t>
  </si>
  <si>
    <t>DX+D99/C99+CT99/LWAL+DU99/DY+D99/C99+CT99/LWAL+DU99/HBET:3,1+H99/YBET:2014,1990/RES+RES99/BP99/PLF99/IR99/EW99/RSH99+RMT99+R99+RWC99/F99+FWC99/FOS99</t>
  </si>
  <si>
    <t>DX+D99/C99+CT99/LWAL+DU99/DY+D99/C99+CT99/LWAL+DU99/HBET:7,4+H99/YBET:2014,1990/RES+RES99/BP99/PLF99/IR99/EW99/RSH99+RMT99+R99+RWC99/F99+FWC99/FOS99</t>
  </si>
  <si>
    <t>DX+D99/C99+CT99/LWAL+DU99/DY+D99/C99+CT99/LWAL+DU99/HBET:8++H99/YBET:2014,1990/RES+RES99/BP99/PLF99/IR99/EW99/RSH99+RMT99+R99+RWC99/F99+FWC99/FOS99</t>
  </si>
  <si>
    <t>Date</t>
  </si>
  <si>
    <t>Replacement rate ($US/m2)</t>
  </si>
  <si>
    <t>Origin</t>
  </si>
  <si>
    <t>World Bank/GE</t>
  </si>
  <si>
    <t>License</t>
  </si>
  <si>
    <t>https://creativecommons.org/licenses/by/4.0/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</si>
</sst>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
    <numFmt numFmtId="166" formatCode="_-* #,##0.00_-;\-* #,##0.00_-;_-* \-??_-;_-@_-"/>
  </numFmts>
  <fonts count="138">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2"/>
      <name val="Calibri"/>
      <family val="2"/>
      <charset val="1"/>
    </font>
    <font>
      <sz val="12"/>
      <color rgb="FF000000"/>
      <name val="Calibri"/>
      <family val="2"/>
      <charset val="1"/>
    </font>
    <font>
      <b/>
      <sz val="12"/>
      <color rgb="FF000000"/>
      <name val="Calibri"/>
      <family val="2"/>
      <charset val="1"/>
    </font>
    <font>
      <b/>
      <sz val="12"/>
      <color rgb="FF808080"/>
      <name val="Calibri"/>
      <family val="2"/>
      <charset val="1"/>
    </font>
    <font>
      <sz val="12"/>
      <name val="Calibri"/>
      <family val="2"/>
      <charset val="1"/>
    </font>
    <font>
      <b/>
      <vertAlign val="superscript"/>
      <sz val="12"/>
      <name val="Calibri"/>
      <family val="2"/>
      <charset val="1"/>
    </font>
    <font>
      <sz val="12"/>
      <color rgb="FF808080"/>
      <name val="Calibri"/>
      <family val="2"/>
      <charset val="1"/>
    </font>
    <font>
      <vertAlign val="superscript"/>
      <sz val="12"/>
      <color rgb="FF000000"/>
      <name val="Calibri"/>
      <family val="2"/>
      <charset val="1"/>
    </font>
    <font>
      <sz val="11"/>
      <color rgb="FF000000"/>
      <name val="Calibri"/>
      <family val="2"/>
      <charset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Calibri"/>
      <family val="2"/>
    </font>
    <font>
      <sz val="8"/>
      <name val="Arial"/>
      <family val="2"/>
    </font>
    <font>
      <b/>
      <sz val="10"/>
      <name val="Arial"/>
      <family val="2"/>
    </font>
    <font>
      <sz val="11"/>
      <name val="Arial"/>
      <family val="2"/>
    </font>
    <font>
      <sz val="10"/>
      <name val="MS Sans Serif"/>
      <family val="2"/>
    </font>
    <font>
      <sz val="10"/>
      <name val="Arial"/>
      <family val="2"/>
      <charset val="238"/>
    </font>
    <font>
      <sz val="10"/>
      <name val="Arial"/>
      <family val="2"/>
      <charset val="161"/>
    </font>
    <font>
      <sz val="10"/>
      <name val="Arial Greek"/>
    </font>
    <font>
      <sz val="10"/>
      <name val="Arial Cyr"/>
      <charset val="204"/>
    </font>
    <font>
      <sz val="10"/>
      <name val="Arial Cyr"/>
      <charset val="238"/>
    </font>
    <font>
      <b/>
      <sz val="8"/>
      <name val="Arial"/>
      <family val="2"/>
    </font>
    <font>
      <u/>
      <sz val="8"/>
      <color indexed="12"/>
      <name val="Arial"/>
      <family val="2"/>
    </font>
    <font>
      <u/>
      <sz val="10"/>
      <color indexed="12"/>
      <name val="Arial"/>
      <family val="2"/>
    </font>
    <font>
      <sz val="11"/>
      <color indexed="8"/>
      <name val="Arial"/>
      <family val="2"/>
    </font>
    <font>
      <sz val="11"/>
      <color indexed="8"/>
      <name val="Calibri"/>
      <family val="2"/>
    </font>
    <font>
      <u/>
      <sz val="11"/>
      <color indexed="12"/>
      <name val="Arial"/>
      <family val="2"/>
    </font>
    <font>
      <sz val="10"/>
      <name val="Arial Tur"/>
      <charset val="162"/>
    </font>
    <font>
      <sz val="9"/>
      <color indexed="8"/>
      <name val="»οξτΫςξα"/>
      <charset val="161"/>
    </font>
    <font>
      <sz val="11"/>
      <color indexed="8"/>
      <name val="Calibri"/>
      <family val="2"/>
      <charset val="161"/>
    </font>
    <font>
      <sz val="11"/>
      <color indexed="9"/>
      <name val="Calibri"/>
      <family val="2"/>
      <charset val="161"/>
    </font>
    <font>
      <sz val="11"/>
      <color indexed="20"/>
      <name val="Calibri"/>
      <family val="2"/>
      <charset val="161"/>
    </font>
    <font>
      <b/>
      <sz val="11"/>
      <color indexed="10"/>
      <name val="Calibri"/>
      <family val="2"/>
      <charset val="161"/>
    </font>
    <font>
      <b/>
      <sz val="11"/>
      <color indexed="9"/>
      <name val="Calibri"/>
      <family val="2"/>
      <charset val="161"/>
    </font>
    <font>
      <i/>
      <sz val="11"/>
      <color indexed="23"/>
      <name val="Calibri"/>
      <family val="2"/>
      <charset val="161"/>
    </font>
    <font>
      <sz val="11"/>
      <color indexed="17"/>
      <name val="Calibri"/>
      <family val="2"/>
      <charset val="161"/>
    </font>
    <font>
      <b/>
      <sz val="15"/>
      <color indexed="62"/>
      <name val="Calibri"/>
      <family val="2"/>
      <charset val="161"/>
    </font>
    <font>
      <b/>
      <sz val="13"/>
      <color indexed="62"/>
      <name val="Calibri"/>
      <family val="2"/>
      <charset val="161"/>
    </font>
    <font>
      <b/>
      <sz val="11"/>
      <color indexed="62"/>
      <name val="Calibri"/>
      <family val="2"/>
      <charset val="161"/>
    </font>
    <font>
      <u/>
      <sz val="9"/>
      <color indexed="12"/>
      <name val="»οξτΫςξα"/>
      <charset val="161"/>
    </font>
    <font>
      <sz val="11"/>
      <color indexed="62"/>
      <name val="Calibri"/>
      <family val="2"/>
      <charset val="161"/>
    </font>
    <font>
      <sz val="11"/>
      <color indexed="10"/>
      <name val="Calibri"/>
      <family val="2"/>
      <charset val="161"/>
    </font>
    <font>
      <sz val="11"/>
      <color indexed="19"/>
      <name val="Calibri"/>
      <family val="2"/>
      <charset val="161"/>
    </font>
    <font>
      <sz val="11"/>
      <color indexed="8"/>
      <name val="Arial Unicode MS"/>
      <family val="2"/>
      <charset val="161"/>
    </font>
    <font>
      <b/>
      <sz val="11"/>
      <color indexed="63"/>
      <name val="Calibri"/>
      <family val="2"/>
      <charset val="161"/>
    </font>
    <font>
      <b/>
      <sz val="18"/>
      <color indexed="62"/>
      <name val="Cambria"/>
      <family val="2"/>
      <charset val="161"/>
    </font>
    <font>
      <b/>
      <sz val="11"/>
      <color indexed="8"/>
      <name val="Calibri"/>
      <family val="2"/>
      <charset val="161"/>
    </font>
    <font>
      <sz val="11"/>
      <color indexed="8"/>
      <name val="Calibri"/>
      <family val="2"/>
      <charset val="1"/>
    </font>
    <font>
      <sz val="11"/>
      <color indexed="9"/>
      <name val="Calibri"/>
      <family val="2"/>
      <charset val="1"/>
    </font>
    <font>
      <sz val="11"/>
      <color indexed="16"/>
      <name val="Calibri"/>
      <family val="2"/>
      <charset val="1"/>
    </font>
    <font>
      <b/>
      <sz val="11"/>
      <color indexed="10"/>
      <name val="Calibri"/>
      <family val="2"/>
      <charset val="1"/>
    </font>
    <font>
      <b/>
      <sz val="11"/>
      <color indexed="52"/>
      <name val="Calibri"/>
      <family val="2"/>
      <charset val="1"/>
    </font>
    <font>
      <b/>
      <sz val="11"/>
      <color indexed="9"/>
      <name val="Calibri"/>
      <family val="2"/>
      <charset val="1"/>
    </font>
    <font>
      <i/>
      <sz val="11"/>
      <color indexed="23"/>
      <name val="Calibri"/>
      <family val="2"/>
      <charset val="1"/>
    </font>
    <font>
      <i/>
      <sz val="11"/>
      <color indexed="57"/>
      <name val="Calibri"/>
      <family val="2"/>
      <charset val="1"/>
    </font>
    <font>
      <u/>
      <sz val="11"/>
      <color indexed="56"/>
      <name val="Calibri"/>
      <family val="2"/>
      <charset val="1"/>
    </font>
    <font>
      <sz val="11"/>
      <color indexed="58"/>
      <name val="Calibri"/>
      <family val="2"/>
      <charset val="1"/>
    </font>
    <font>
      <b/>
      <sz val="8"/>
      <name val="Calibri"/>
      <family val="2"/>
      <charset val="1"/>
    </font>
    <font>
      <b/>
      <sz val="15"/>
      <color indexed="62"/>
      <name val="Calibri"/>
      <family val="2"/>
      <charset val="1"/>
    </font>
    <font>
      <b/>
      <sz val="15"/>
      <color indexed="58"/>
      <name val="Calibri"/>
      <family val="2"/>
      <charset val="1"/>
    </font>
    <font>
      <b/>
      <sz val="13"/>
      <color indexed="62"/>
      <name val="Calibri"/>
      <family val="2"/>
      <charset val="1"/>
    </font>
    <font>
      <b/>
      <sz val="13"/>
      <color indexed="58"/>
      <name val="Calibri"/>
      <family val="2"/>
      <charset val="1"/>
    </font>
    <font>
      <b/>
      <sz val="11"/>
      <color indexed="62"/>
      <name val="Calibri"/>
      <family val="2"/>
      <charset val="1"/>
    </font>
    <font>
      <b/>
      <sz val="11"/>
      <color indexed="58"/>
      <name val="Calibri"/>
      <family val="2"/>
      <charset val="1"/>
    </font>
    <font>
      <u/>
      <sz val="8"/>
      <color indexed="12"/>
      <name val="Calibri"/>
      <family val="2"/>
      <charset val="1"/>
    </font>
    <font>
      <u/>
      <sz val="10"/>
      <color indexed="12"/>
      <name val="Calibri"/>
      <family val="2"/>
      <charset val="1"/>
    </font>
    <font>
      <u/>
      <sz val="11"/>
      <color indexed="12"/>
      <name val="Calibri"/>
      <family val="2"/>
      <charset val="1"/>
    </font>
    <font>
      <u/>
      <sz val="9"/>
      <color indexed="12"/>
      <name val="Calibri"/>
      <family val="2"/>
      <charset val="1"/>
    </font>
    <font>
      <u/>
      <sz val="11"/>
      <color indexed="58"/>
      <name val="Calibri"/>
      <family val="2"/>
      <charset val="1"/>
    </font>
    <font>
      <sz val="11"/>
      <color indexed="62"/>
      <name val="Calibri"/>
      <family val="2"/>
      <charset val="1"/>
    </font>
    <font>
      <sz val="11"/>
      <color indexed="10"/>
      <name val="Calibri"/>
      <family val="2"/>
      <charset val="1"/>
    </font>
    <font>
      <sz val="11"/>
      <color indexed="52"/>
      <name val="Calibri"/>
      <family val="2"/>
      <charset val="1"/>
    </font>
    <font>
      <sz val="11"/>
      <color indexed="19"/>
      <name val="Calibri"/>
      <family val="2"/>
      <charset val="1"/>
    </font>
    <font>
      <sz val="10"/>
      <name val="Calibri"/>
      <family val="2"/>
      <charset val="1"/>
    </font>
    <font>
      <sz val="10"/>
      <color indexed="8"/>
      <name val="Calibri"/>
      <family val="2"/>
      <charset val="1"/>
    </font>
    <font>
      <sz val="9"/>
      <color indexed="8"/>
      <name val="Calibri"/>
      <family val="2"/>
      <charset val="1"/>
    </font>
    <font>
      <sz val="8"/>
      <name val="Calibri"/>
      <family val="2"/>
      <charset val="1"/>
    </font>
    <font>
      <b/>
      <sz val="11"/>
      <color indexed="63"/>
      <name val="Calibri"/>
      <family val="2"/>
      <charset val="1"/>
    </font>
    <font>
      <b/>
      <sz val="11"/>
      <color indexed="59"/>
      <name val="Calibri"/>
      <family val="2"/>
      <charset val="1"/>
    </font>
    <font>
      <b/>
      <sz val="10"/>
      <name val="Calibri"/>
      <family val="2"/>
      <charset val="1"/>
    </font>
    <font>
      <b/>
      <sz val="18"/>
      <color indexed="62"/>
      <name val="Calibri"/>
      <family val="2"/>
      <charset val="1"/>
    </font>
    <font>
      <b/>
      <sz val="18"/>
      <color indexed="58"/>
      <name val="Calibri"/>
      <family val="2"/>
      <charset val="1"/>
    </font>
    <font>
      <b/>
      <sz val="11"/>
      <color indexed="8"/>
      <name val="Calibri"/>
      <family val="2"/>
      <charset val="1"/>
    </font>
    <font>
      <sz val="12"/>
      <color indexed="8"/>
      <name val="Calibri"/>
      <family val="2"/>
      <charset val="1"/>
    </font>
    <font>
      <sz val="10"/>
      <name val="Arial Greek"/>
      <charset val="161"/>
    </font>
    <font>
      <u/>
      <sz val="11"/>
      <color rgb="FF004488"/>
      <name val="Calibri"/>
      <family val="2"/>
      <scheme val="minor"/>
    </font>
    <font>
      <u/>
      <sz val="11"/>
      <color rgb="FF0066AA"/>
      <name val="Calibri"/>
      <family val="2"/>
      <scheme val="minor"/>
    </font>
    <font>
      <u/>
      <sz val="11"/>
      <color theme="10"/>
      <name val="Calibri"/>
      <family val="2"/>
      <scheme val="minor"/>
    </font>
    <font>
      <sz val="10"/>
      <color rgb="FF000000"/>
      <name val="Times New Roman"/>
      <family val="1"/>
    </font>
    <font>
      <sz val="11"/>
      <color theme="1"/>
      <name val="Calibri"/>
      <family val="2"/>
      <charset val="161"/>
      <scheme val="minor"/>
    </font>
    <font>
      <sz val="11"/>
      <color indexed="8"/>
      <name val="Calibri"/>
      <family val="2"/>
      <scheme val="minor"/>
    </font>
    <font>
      <sz val="11"/>
      <color theme="1"/>
      <name val="Calibri"/>
      <family val="2"/>
      <charset val="238"/>
      <scheme val="minor"/>
    </font>
    <font>
      <sz val="11"/>
      <color theme="1"/>
      <name val="Arial"/>
      <family val="2"/>
    </font>
    <font>
      <sz val="11"/>
      <color rgb="FF000000"/>
      <name val="Calibri"/>
      <family val="2"/>
      <scheme val="minor"/>
    </font>
    <font>
      <b/>
      <sz val="12"/>
      <name val="Calibri"/>
      <family val="2"/>
      <scheme val="minor"/>
    </font>
    <font>
      <sz val="12"/>
      <name val="Calibri"/>
      <family val="2"/>
      <scheme val="minor"/>
    </font>
    <font>
      <sz val="10"/>
      <name val="Arial"/>
      <family val="2"/>
    </font>
    <font>
      <sz val="11"/>
      <name val="Calibri"/>
      <family val="2"/>
    </font>
    <font>
      <sz val="11"/>
      <color indexed="9"/>
      <name val="Calibri"/>
      <family val="2"/>
    </font>
    <font>
      <sz val="11"/>
      <color indexed="16"/>
      <name val="Calibri"/>
      <family val="2"/>
    </font>
    <font>
      <b/>
      <sz val="11"/>
      <color indexed="53"/>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3"/>
      <name val="Calibri"/>
      <family val="2"/>
    </font>
    <font>
      <sz val="11"/>
      <color indexed="19"/>
      <name val="Calibri"/>
      <family val="2"/>
    </font>
    <font>
      <b/>
      <sz val="11"/>
      <color indexed="63"/>
      <name val="Calibri"/>
      <family val="2"/>
    </font>
    <font>
      <b/>
      <sz val="18"/>
      <color indexed="62"/>
      <name val="Cambria"/>
      <family val="1"/>
    </font>
    <font>
      <b/>
      <sz val="11"/>
      <name val="Calibri"/>
      <family val="2"/>
    </font>
    <font>
      <sz val="11"/>
      <color indexed="10"/>
      <name val="Calibri"/>
      <family val="2"/>
    </font>
    <font>
      <sz val="12"/>
      <color rgb="FF000000"/>
      <name val="Calibri"/>
      <family val="2"/>
      <scheme val="minor"/>
    </font>
    <font>
      <sz val="10"/>
      <name val="Arial"/>
      <family val="2"/>
      <charset val="162"/>
    </font>
    <font>
      <sz val="11"/>
      <color theme="1"/>
      <name val="Calibri"/>
      <family val="2"/>
      <charset val="162"/>
      <scheme val="minor"/>
    </font>
    <font>
      <b/>
      <sz val="11"/>
      <color rgb="FF000000"/>
      <name val="Calibri"/>
      <family val="2"/>
    </font>
  </fonts>
  <fills count="111">
    <fill>
      <patternFill patternType="none"/>
    </fill>
    <fill>
      <patternFill patternType="gray125"/>
    </fill>
    <fill>
      <patternFill patternType="solid">
        <fgColor rgb="FFCCFFFF"/>
        <bgColor rgb="FFDBEEF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patternFill>
    </fill>
    <fill>
      <patternFill patternType="solid">
        <fgColor indexed="44"/>
      </patternFill>
    </fill>
    <fill>
      <patternFill patternType="solid">
        <fgColor indexed="37"/>
        <bgColor indexed="41"/>
      </patternFill>
    </fill>
    <fill>
      <patternFill patternType="solid">
        <fgColor indexed="44"/>
        <bgColor indexed="40"/>
      </patternFill>
    </fill>
    <fill>
      <patternFill patternType="solid">
        <fgColor indexed="47"/>
      </patternFill>
    </fill>
    <fill>
      <patternFill patternType="solid">
        <fgColor indexed="29"/>
      </patternFill>
    </fill>
    <fill>
      <patternFill patternType="solid">
        <fgColor indexed="36"/>
        <bgColor indexed="28"/>
      </patternFill>
    </fill>
    <fill>
      <patternFill patternType="solid">
        <fgColor indexed="29"/>
        <bgColor indexed="60"/>
      </patternFill>
    </fill>
    <fill>
      <patternFill patternType="solid">
        <fgColor indexed="26"/>
      </patternFill>
    </fill>
    <fill>
      <patternFill patternType="solid">
        <fgColor indexed="39"/>
        <bgColor indexed="32"/>
      </patternFill>
    </fill>
    <fill>
      <patternFill patternType="solid">
        <fgColor indexed="26"/>
        <bgColor indexed="39"/>
      </patternFill>
    </fill>
    <fill>
      <patternFill patternType="solid">
        <fgColor indexed="28"/>
        <bgColor indexed="37"/>
      </patternFill>
    </fill>
    <fill>
      <patternFill patternType="solid">
        <fgColor indexed="47"/>
        <bgColor indexed="34"/>
      </patternFill>
    </fill>
    <fill>
      <patternFill patternType="solid">
        <fgColor indexed="27"/>
      </patternFill>
    </fill>
    <fill>
      <patternFill patternType="solid">
        <fgColor indexed="41"/>
        <bgColor indexed="37"/>
      </patternFill>
    </fill>
    <fill>
      <patternFill patternType="solid">
        <fgColor indexed="27"/>
        <bgColor indexed="41"/>
      </patternFill>
    </fill>
    <fill>
      <patternFill patternType="solid">
        <fgColor indexed="18"/>
        <bgColor indexed="39"/>
      </patternFill>
    </fill>
    <fill>
      <patternFill patternType="solid">
        <fgColor indexed="31"/>
        <bgColor indexed="15"/>
      </patternFill>
    </fill>
    <fill>
      <patternFill patternType="solid">
        <fgColor indexed="33"/>
        <bgColor indexed="34"/>
      </patternFill>
    </fill>
    <fill>
      <patternFill patternType="solid">
        <fgColor indexed="43"/>
      </patternFill>
    </fill>
    <fill>
      <patternFill patternType="solid">
        <fgColor indexed="11"/>
        <bgColor indexed="42"/>
      </patternFill>
    </fill>
    <fill>
      <patternFill patternType="solid">
        <fgColor indexed="43"/>
        <bgColor indexed="13"/>
      </patternFill>
    </fill>
    <fill>
      <patternFill patternType="solid">
        <fgColor indexed="45"/>
      </patternFill>
    </fill>
    <fill>
      <patternFill patternType="solid">
        <fgColor indexed="22"/>
        <bgColor indexed="31"/>
      </patternFill>
    </fill>
    <fill>
      <patternFill patternType="solid">
        <fgColor indexed="45"/>
        <bgColor indexed="14"/>
      </patternFill>
    </fill>
    <fill>
      <patternFill patternType="solid">
        <fgColor indexed="15"/>
        <bgColor indexed="31"/>
      </patternFill>
    </fill>
    <fill>
      <patternFill patternType="solid">
        <fgColor indexed="17"/>
        <bgColor indexed="47"/>
      </patternFill>
    </fill>
    <fill>
      <patternFill patternType="solid">
        <fgColor indexed="49"/>
      </patternFill>
    </fill>
    <fill>
      <patternFill patternType="solid">
        <fgColor indexed="38"/>
        <bgColor indexed="30"/>
      </patternFill>
    </fill>
    <fill>
      <patternFill patternType="solid">
        <fgColor indexed="14"/>
        <bgColor indexed="29"/>
      </patternFill>
    </fill>
    <fill>
      <patternFill patternType="solid">
        <fgColor indexed="53"/>
        <bgColor indexed="52"/>
      </patternFill>
    </fill>
    <fill>
      <patternFill patternType="solid">
        <fgColor indexed="53"/>
      </patternFill>
    </fill>
    <fill>
      <patternFill patternType="solid">
        <fgColor indexed="35"/>
        <bgColor indexed="11"/>
      </patternFill>
    </fill>
    <fill>
      <patternFill patternType="solid">
        <fgColor indexed="51"/>
        <bgColor indexed="60"/>
      </patternFill>
    </fill>
    <fill>
      <patternFill patternType="solid">
        <fgColor indexed="51"/>
      </patternFill>
    </fill>
    <fill>
      <patternFill patternType="solid">
        <fgColor indexed="24"/>
        <bgColor indexed="21"/>
      </patternFill>
    </fill>
    <fill>
      <patternFill patternType="solid">
        <fgColor indexed="40"/>
        <bgColor indexed="44"/>
      </patternFill>
    </fill>
    <fill>
      <patternFill patternType="solid">
        <fgColor indexed="34"/>
        <bgColor indexed="47"/>
      </patternFill>
    </fill>
    <fill>
      <patternFill patternType="solid">
        <fgColor indexed="48"/>
        <bgColor indexed="54"/>
      </patternFill>
    </fill>
    <fill>
      <patternFill patternType="solid">
        <fgColor indexed="56"/>
        <bgColor indexed="63"/>
      </patternFill>
    </fill>
    <fill>
      <patternFill patternType="solid">
        <fgColor indexed="56"/>
      </patternFill>
    </fill>
    <fill>
      <patternFill patternType="solid">
        <fgColor indexed="10"/>
      </patternFill>
    </fill>
    <fill>
      <patternFill patternType="solid">
        <fgColor indexed="25"/>
        <bgColor indexed="19"/>
      </patternFill>
    </fill>
    <fill>
      <patternFill patternType="solid">
        <fgColor indexed="50"/>
        <bgColor indexed="21"/>
      </patternFill>
    </fill>
    <fill>
      <patternFill patternType="solid">
        <fgColor indexed="54"/>
      </patternFill>
    </fill>
    <fill>
      <patternFill patternType="solid">
        <fgColor indexed="61"/>
        <bgColor indexed="54"/>
      </patternFill>
    </fill>
    <fill>
      <patternFill patternType="solid">
        <fgColor indexed="54"/>
        <bgColor indexed="61"/>
      </patternFill>
    </fill>
    <fill>
      <patternFill patternType="darkGray">
        <fgColor indexed="49"/>
        <bgColor indexed="48"/>
      </patternFill>
    </fill>
    <fill>
      <patternFill patternType="solid">
        <fgColor indexed="49"/>
        <bgColor indexed="40"/>
      </patternFill>
    </fill>
    <fill>
      <patternFill patternType="solid">
        <fgColor indexed="60"/>
        <bgColor indexed="29"/>
      </patternFill>
    </fill>
    <fill>
      <patternFill patternType="solid">
        <fgColor indexed="10"/>
        <bgColor indexed="16"/>
      </patternFill>
    </fill>
    <fill>
      <patternFill patternType="solid">
        <fgColor indexed="20"/>
        <bgColor indexed="17"/>
      </patternFill>
    </fill>
    <fill>
      <patternFill patternType="solid">
        <fgColor indexed="46"/>
        <bgColor indexed="24"/>
      </patternFill>
    </fill>
    <fill>
      <patternFill patternType="solid">
        <fgColor indexed="46"/>
      </patternFill>
    </fill>
    <fill>
      <patternFill patternType="solid">
        <fgColor indexed="32"/>
        <bgColor indexed="39"/>
      </patternFill>
    </fill>
    <fill>
      <patternFill patternType="solid">
        <fgColor indexed="9"/>
        <bgColor indexed="32"/>
      </patternFill>
    </fill>
    <fill>
      <patternFill patternType="solid">
        <fgColor indexed="55"/>
      </patternFill>
    </fill>
    <fill>
      <patternFill patternType="solid">
        <fgColor indexed="21"/>
        <bgColor indexed="30"/>
      </patternFill>
    </fill>
    <fill>
      <patternFill patternType="solid">
        <fgColor indexed="55"/>
        <bgColor indexed="21"/>
      </patternFill>
    </fill>
    <fill>
      <patternFill patternType="solid">
        <fgColor indexed="42"/>
        <bgColor indexed="11"/>
      </patternFill>
    </fill>
    <fill>
      <patternFill patternType="solid">
        <fgColor indexed="13"/>
        <bgColor indexed="43"/>
      </patternFill>
    </fill>
    <fill>
      <patternFill patternType="solid">
        <fgColor indexed="27"/>
        <bgColor indexed="64"/>
      </patternFill>
    </fill>
    <fill>
      <patternFill patternType="solid">
        <fgColor indexed="26"/>
        <bgColor indexed="64"/>
      </patternFill>
    </fill>
    <fill>
      <patternFill patternType="solid">
        <fgColor indexed="31"/>
        <bgColor indexed="64"/>
      </patternFill>
    </fill>
    <fill>
      <patternFill patternType="solid">
        <fgColor indexed="22"/>
        <bgColor indexed="64"/>
      </patternFill>
    </fill>
    <fill>
      <patternFill patternType="solid">
        <fgColor indexed="42"/>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54"/>
        <bgColor indexed="64"/>
      </patternFill>
    </fill>
    <fill>
      <patternFill patternType="solid">
        <fgColor indexed="25"/>
        <bgColor indexed="64"/>
      </patternFill>
    </fill>
    <fill>
      <patternFill patternType="solid">
        <fgColor indexed="55"/>
        <bgColor indexed="64"/>
      </patternFill>
    </fill>
    <fill>
      <patternFill patternType="solid">
        <fgColor indexed="49"/>
        <bgColor indexed="64"/>
      </patternFill>
    </fill>
    <fill>
      <patternFill patternType="solid">
        <fgColor indexed="45"/>
        <bgColor indexed="64"/>
      </patternFill>
    </fill>
    <fill>
      <patternFill patternType="solid">
        <fgColor indexed="9"/>
        <bgColor indexed="64"/>
      </patternFill>
    </fill>
    <fill>
      <patternFill patternType="solid">
        <fgColor indexed="43"/>
        <bgColor indexed="64"/>
      </patternFill>
    </fill>
    <fill>
      <patternFill patternType="solid">
        <fgColor rgb="FFFFFF00"/>
        <bgColor indexed="64"/>
      </patternFill>
    </fill>
  </fills>
  <borders count="41">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thick">
        <color indexed="57"/>
      </left>
      <right style="thick">
        <color indexed="57"/>
      </right>
      <top style="thick">
        <color indexed="57"/>
      </top>
      <bottom style="thick">
        <color indexed="57"/>
      </bottom>
      <diagonal/>
    </border>
    <border>
      <left style="thick">
        <color indexed="23"/>
      </left>
      <right style="thick">
        <color indexed="23"/>
      </right>
      <top style="thick">
        <color indexed="23"/>
      </top>
      <bottom style="thick">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48"/>
      </bottom>
      <diagonal/>
    </border>
    <border>
      <left/>
      <right/>
      <top/>
      <bottom style="thick">
        <color indexed="27"/>
      </bottom>
      <diagonal/>
    </border>
    <border>
      <left/>
      <right/>
      <top/>
      <bottom style="thick">
        <color indexed="38"/>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ck">
        <color indexed="30"/>
      </left>
      <right style="thick">
        <color indexed="30"/>
      </right>
      <top style="thick">
        <color indexed="30"/>
      </top>
      <bottom style="thick">
        <color indexed="30"/>
      </bottom>
      <diagonal/>
    </border>
    <border>
      <left style="thick">
        <color indexed="22"/>
      </left>
      <right style="thick">
        <color indexed="22"/>
      </right>
      <top style="thick">
        <color indexed="22"/>
      </top>
      <bottom style="thick">
        <color indexed="22"/>
      </bottom>
      <diagonal/>
    </border>
    <border>
      <left style="thin">
        <color indexed="63"/>
      </left>
      <right style="thin">
        <color indexed="63"/>
      </right>
      <top style="thin">
        <color indexed="63"/>
      </top>
      <bottom style="thin">
        <color indexed="63"/>
      </bottom>
      <diagonal/>
    </border>
    <border>
      <left style="thick">
        <color indexed="59"/>
      </left>
      <right style="thick">
        <color indexed="59"/>
      </right>
      <top style="thick">
        <color indexed="59"/>
      </top>
      <bottom style="thick">
        <color indexed="59"/>
      </bottom>
      <diagonal/>
    </border>
    <border>
      <left style="thick">
        <color indexed="63"/>
      </left>
      <right style="thick">
        <color indexed="63"/>
      </right>
      <top style="thick">
        <color indexed="63"/>
      </top>
      <bottom style="thick">
        <color indexed="63"/>
      </bottom>
      <diagonal/>
    </border>
    <border>
      <left/>
      <right/>
      <top style="thick">
        <color indexed="48"/>
      </top>
      <bottom/>
      <diagonal/>
    </border>
    <border>
      <left/>
      <right/>
      <top style="thick">
        <color indexed="56"/>
      </top>
      <bottom/>
      <diagonal/>
    </border>
    <border>
      <left/>
      <right/>
      <top style="thin">
        <color indexed="56"/>
      </top>
      <bottom style="double">
        <color indexed="56"/>
      </bottom>
      <diagonal/>
    </border>
    <border>
      <left/>
      <right/>
      <top/>
      <bottom style="thick">
        <color indexed="54"/>
      </bottom>
      <diagonal/>
    </border>
    <border>
      <left/>
      <right/>
      <top/>
      <bottom style="thick">
        <color indexed="44"/>
      </bottom>
      <diagonal/>
    </border>
    <border>
      <left/>
      <right/>
      <top/>
      <bottom style="medium">
        <color indexed="44"/>
      </bottom>
      <diagonal/>
    </border>
    <border>
      <left/>
      <right/>
      <top/>
      <bottom style="double">
        <color indexed="52"/>
      </bottom>
      <diagonal/>
    </border>
    <border>
      <left/>
      <right/>
      <top style="thin">
        <color indexed="54"/>
      </top>
      <bottom style="double">
        <color indexed="54"/>
      </bottom>
      <diagonal/>
    </border>
  </borders>
  <cellStyleXfs count="1796">
    <xf numFmtId="0" fontId="0" fillId="0" borderId="0"/>
    <xf numFmtId="0" fontId="6" fillId="0" borderId="0"/>
    <xf numFmtId="0" fontId="14" fillId="0" borderId="0" applyNumberFormat="0" applyFill="0" applyBorder="0" applyAlignment="0" applyProtection="0"/>
    <xf numFmtId="0" fontId="15" fillId="0" borderId="8"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30" fillId="0" borderId="0"/>
    <xf numFmtId="0" fontId="3" fillId="11" borderId="0" applyNumberFormat="0" applyBorder="0" applyAlignment="0" applyProtection="0"/>
    <xf numFmtId="0" fontId="49" fillId="35" borderId="0" applyNumberFormat="0" applyBorder="0" applyAlignment="0" applyProtection="0"/>
    <xf numFmtId="0" fontId="67" fillId="36" borderId="0"/>
    <xf numFmtId="0" fontId="67" fillId="37" borderId="0"/>
    <xf numFmtId="0" fontId="3" fillId="11" borderId="0" applyNumberFormat="0" applyBorder="0" applyAlignment="0" applyProtection="0"/>
    <xf numFmtId="0" fontId="67" fillId="36" borderId="0"/>
    <xf numFmtId="0" fontId="3" fillId="11" borderId="0" applyNumberFormat="0" applyBorder="0" applyAlignment="0" applyProtection="0"/>
    <xf numFmtId="0" fontId="67" fillId="36" borderId="0"/>
    <xf numFmtId="0" fontId="67" fillId="37" borderId="0"/>
    <xf numFmtId="0" fontId="49" fillId="35" borderId="0" applyNumberFormat="0" applyBorder="0" applyAlignment="0" applyProtection="0"/>
    <xf numFmtId="0" fontId="67" fillId="36" borderId="0"/>
    <xf numFmtId="0" fontId="3" fillId="11" borderId="0" applyNumberFormat="0" applyBorder="0" applyAlignment="0" applyProtection="0"/>
    <xf numFmtId="0" fontId="3" fillId="15" borderId="0" applyNumberFormat="0" applyBorder="0" applyAlignment="0" applyProtection="0"/>
    <xf numFmtId="0" fontId="49" fillId="39" borderId="0" applyNumberFormat="0" applyBorder="0" applyAlignment="0" applyProtection="0"/>
    <xf numFmtId="0" fontId="67" fillId="40" borderId="0"/>
    <xf numFmtId="0" fontId="67" fillId="41" borderId="0"/>
    <xf numFmtId="0" fontId="3" fillId="15" borderId="0" applyNumberFormat="0" applyBorder="0" applyAlignment="0" applyProtection="0"/>
    <xf numFmtId="0" fontId="67" fillId="40" borderId="0"/>
    <xf numFmtId="0" fontId="3" fillId="15" borderId="0" applyNumberFormat="0" applyBorder="0" applyAlignment="0" applyProtection="0"/>
    <xf numFmtId="0" fontId="67" fillId="40" borderId="0"/>
    <xf numFmtId="0" fontId="67" fillId="41" borderId="0"/>
    <xf numFmtId="0" fontId="49" fillId="39" borderId="0" applyNumberFormat="0" applyBorder="0" applyAlignment="0" applyProtection="0"/>
    <xf numFmtId="0" fontId="67" fillId="40" borderId="0"/>
    <xf numFmtId="0" fontId="3" fillId="15" borderId="0" applyNumberFormat="0" applyBorder="0" applyAlignment="0" applyProtection="0"/>
    <xf numFmtId="0" fontId="3" fillId="19" borderId="0" applyNumberFormat="0" applyBorder="0" applyAlignment="0" applyProtection="0"/>
    <xf numFmtId="0" fontId="49" fillId="42" borderId="0" applyNumberFormat="0" applyBorder="0" applyAlignment="0" applyProtection="0"/>
    <xf numFmtId="0" fontId="67" fillId="43" borderId="0"/>
    <xf numFmtId="0" fontId="67" fillId="44" borderId="0"/>
    <xf numFmtId="0" fontId="3" fillId="19" borderId="0" applyNumberFormat="0" applyBorder="0" applyAlignment="0" applyProtection="0"/>
    <xf numFmtId="0" fontId="67" fillId="43" borderId="0"/>
    <xf numFmtId="0" fontId="3" fillId="19" borderId="0" applyNumberFormat="0" applyBorder="0" applyAlignment="0" applyProtection="0"/>
    <xf numFmtId="0" fontId="67" fillId="43" borderId="0"/>
    <xf numFmtId="0" fontId="67" fillId="44" borderId="0"/>
    <xf numFmtId="0" fontId="49" fillId="42" borderId="0" applyNumberFormat="0" applyBorder="0" applyAlignment="0" applyProtection="0"/>
    <xf numFmtId="0" fontId="67" fillId="43" borderId="0"/>
    <xf numFmtId="0" fontId="3" fillId="19" borderId="0" applyNumberFormat="0" applyBorder="0" applyAlignment="0" applyProtection="0"/>
    <xf numFmtId="0" fontId="3" fillId="23" borderId="0" applyNumberFormat="0" applyBorder="0" applyAlignment="0" applyProtection="0"/>
    <xf numFmtId="0" fontId="49" fillId="38" borderId="0" applyNumberFormat="0" applyBorder="0" applyAlignment="0" applyProtection="0"/>
    <xf numFmtId="0" fontId="67" fillId="45" borderId="0"/>
    <xf numFmtId="0" fontId="67" fillId="46" borderId="0"/>
    <xf numFmtId="0" fontId="3" fillId="23" borderId="0" applyNumberFormat="0" applyBorder="0" applyAlignment="0" applyProtection="0"/>
    <xf numFmtId="0" fontId="67" fillId="45" borderId="0"/>
    <xf numFmtId="0" fontId="3" fillId="23" borderId="0" applyNumberFormat="0" applyBorder="0" applyAlignment="0" applyProtection="0"/>
    <xf numFmtId="0" fontId="67" fillId="45" borderId="0"/>
    <xf numFmtId="0" fontId="67" fillId="46" borderId="0"/>
    <xf numFmtId="0" fontId="49" fillId="38" borderId="0" applyNumberFormat="0" applyBorder="0" applyAlignment="0" applyProtection="0"/>
    <xf numFmtId="0" fontId="67" fillId="45" borderId="0"/>
    <xf numFmtId="0" fontId="3" fillId="23" borderId="0" applyNumberFormat="0" applyBorder="0" applyAlignment="0" applyProtection="0"/>
    <xf numFmtId="0" fontId="3" fillId="27" borderId="0" applyNumberFormat="0" applyBorder="0" applyAlignment="0" applyProtection="0"/>
    <xf numFmtId="0" fontId="49" fillId="47" borderId="0" applyNumberFormat="0" applyBorder="0" applyAlignment="0" applyProtection="0"/>
    <xf numFmtId="0" fontId="67" fillId="48" borderId="0"/>
    <xf numFmtId="0" fontId="67" fillId="49" borderId="0"/>
    <xf numFmtId="0" fontId="3" fillId="27" borderId="0" applyNumberFormat="0" applyBorder="0" applyAlignment="0" applyProtection="0"/>
    <xf numFmtId="0" fontId="67" fillId="48" borderId="0"/>
    <xf numFmtId="0" fontId="3" fillId="27" borderId="0" applyNumberFormat="0" applyBorder="0" applyAlignment="0" applyProtection="0"/>
    <xf numFmtId="0" fontId="67" fillId="48" borderId="0"/>
    <xf numFmtId="0" fontId="67" fillId="49" borderId="0"/>
    <xf numFmtId="0" fontId="49" fillId="47" borderId="0" applyNumberFormat="0" applyBorder="0" applyAlignment="0" applyProtection="0"/>
    <xf numFmtId="0" fontId="67" fillId="48" borderId="0"/>
    <xf numFmtId="0" fontId="3" fillId="27" borderId="0" applyNumberFormat="0" applyBorder="0" applyAlignment="0" applyProtection="0"/>
    <xf numFmtId="0" fontId="3" fillId="31" borderId="0" applyNumberFormat="0" applyBorder="0" applyAlignment="0" applyProtection="0"/>
    <xf numFmtId="0" fontId="49" fillId="42" borderId="0" applyNumberFormat="0" applyBorder="0" applyAlignment="0" applyProtection="0"/>
    <xf numFmtId="0" fontId="67" fillId="50" borderId="0"/>
    <xf numFmtId="0" fontId="67" fillId="44" borderId="0"/>
    <xf numFmtId="0" fontId="3" fillId="31" borderId="0" applyNumberFormat="0" applyBorder="0" applyAlignment="0" applyProtection="0"/>
    <xf numFmtId="0" fontId="67" fillId="50" borderId="0"/>
    <xf numFmtId="0" fontId="3" fillId="31" borderId="0" applyNumberFormat="0" applyBorder="0" applyAlignment="0" applyProtection="0"/>
    <xf numFmtId="0" fontId="67" fillId="50" borderId="0"/>
    <xf numFmtId="0" fontId="67" fillId="44" borderId="0"/>
    <xf numFmtId="0" fontId="49" fillId="42" borderId="0" applyNumberFormat="0" applyBorder="0" applyAlignment="0" applyProtection="0"/>
    <xf numFmtId="0" fontId="67" fillId="50" borderId="0"/>
    <xf numFmtId="0" fontId="3" fillId="31" borderId="0" applyNumberFormat="0" applyBorder="0" applyAlignment="0" applyProtection="0"/>
    <xf numFmtId="0" fontId="3" fillId="12" borderId="0" applyNumberFormat="0" applyBorder="0" applyAlignment="0" applyProtection="0"/>
    <xf numFmtId="0" fontId="49" fillId="47" borderId="0" applyNumberFormat="0" applyBorder="0" applyAlignment="0" applyProtection="0"/>
    <xf numFmtId="0" fontId="67" fillId="51" borderId="0"/>
    <xf numFmtId="0" fontId="67" fillId="49" borderId="0"/>
    <xf numFmtId="0" fontId="3" fillId="12" borderId="0" applyNumberFormat="0" applyBorder="0" applyAlignment="0" applyProtection="0"/>
    <xf numFmtId="0" fontId="67" fillId="51" borderId="0"/>
    <xf numFmtId="0" fontId="3" fillId="12" borderId="0" applyNumberFormat="0" applyBorder="0" applyAlignment="0" applyProtection="0"/>
    <xf numFmtId="0" fontId="67" fillId="51" borderId="0"/>
    <xf numFmtId="0" fontId="67" fillId="49" borderId="0"/>
    <xf numFmtId="0" fontId="49" fillId="47" borderId="0" applyNumberFormat="0" applyBorder="0" applyAlignment="0" applyProtection="0"/>
    <xf numFmtId="0" fontId="67" fillId="51" borderId="0"/>
    <xf numFmtId="0" fontId="3" fillId="12" borderId="0" applyNumberFormat="0" applyBorder="0" applyAlignment="0" applyProtection="0"/>
    <xf numFmtId="0" fontId="3" fillId="16" borderId="0" applyNumberFormat="0" applyBorder="0" applyAlignment="0" applyProtection="0"/>
    <xf numFmtId="0" fontId="49" fillId="39" borderId="0" applyNumberFormat="0" applyBorder="0" applyAlignment="0" applyProtection="0"/>
    <xf numFmtId="0" fontId="67" fillId="52" borderId="0"/>
    <xf numFmtId="0" fontId="67" fillId="41" borderId="0"/>
    <xf numFmtId="0" fontId="3" fillId="16" borderId="0" applyNumberFormat="0" applyBorder="0" applyAlignment="0" applyProtection="0"/>
    <xf numFmtId="0" fontId="67" fillId="52" borderId="0"/>
    <xf numFmtId="0" fontId="3" fillId="16" borderId="0" applyNumberFormat="0" applyBorder="0" applyAlignment="0" applyProtection="0"/>
    <xf numFmtId="0" fontId="67" fillId="52" borderId="0"/>
    <xf numFmtId="0" fontId="67" fillId="41" borderId="0"/>
    <xf numFmtId="0" fontId="49" fillId="39" borderId="0" applyNumberFormat="0" applyBorder="0" applyAlignment="0" applyProtection="0"/>
    <xf numFmtId="0" fontId="67" fillId="52" borderId="0"/>
    <xf numFmtId="0" fontId="3" fillId="16" borderId="0" applyNumberFormat="0" applyBorder="0" applyAlignment="0" applyProtection="0"/>
    <xf numFmtId="0" fontId="3" fillId="20" borderId="0" applyNumberFormat="0" applyBorder="0" applyAlignment="0" applyProtection="0"/>
    <xf numFmtId="0" fontId="49" fillId="53" borderId="0" applyNumberFormat="0" applyBorder="0" applyAlignment="0" applyProtection="0"/>
    <xf numFmtId="0" fontId="67" fillId="54" borderId="0"/>
    <xf numFmtId="0" fontId="67" fillId="55" borderId="0"/>
    <xf numFmtId="0" fontId="3" fillId="20" borderId="0" applyNumberFormat="0" applyBorder="0" applyAlignment="0" applyProtection="0"/>
    <xf numFmtId="0" fontId="67" fillId="54" borderId="0"/>
    <xf numFmtId="0" fontId="3" fillId="20" borderId="0" applyNumberFormat="0" applyBorder="0" applyAlignment="0" applyProtection="0"/>
    <xf numFmtId="0" fontId="67" fillId="54" borderId="0"/>
    <xf numFmtId="0" fontId="67" fillId="55" borderId="0"/>
    <xf numFmtId="0" fontId="49" fillId="53" borderId="0" applyNumberFormat="0" applyBorder="0" applyAlignment="0" applyProtection="0"/>
    <xf numFmtId="0" fontId="67" fillId="54" borderId="0"/>
    <xf numFmtId="0" fontId="3" fillId="20" borderId="0" applyNumberFormat="0" applyBorder="0" applyAlignment="0" applyProtection="0"/>
    <xf numFmtId="0" fontId="3" fillId="24" borderId="0" applyNumberFormat="0" applyBorder="0" applyAlignment="0" applyProtection="0"/>
    <xf numFmtId="0" fontId="49" fillId="56" borderId="0" applyNumberFormat="0" applyBorder="0" applyAlignment="0" applyProtection="0"/>
    <xf numFmtId="0" fontId="67" fillId="57" borderId="0"/>
    <xf numFmtId="0" fontId="67" fillId="58" borderId="0"/>
    <xf numFmtId="0" fontId="3" fillId="24" borderId="0" applyNumberFormat="0" applyBorder="0" applyAlignment="0" applyProtection="0"/>
    <xf numFmtId="0" fontId="67" fillId="57" borderId="0"/>
    <xf numFmtId="0" fontId="3" fillId="24" borderId="0" applyNumberFormat="0" applyBorder="0" applyAlignment="0" applyProtection="0"/>
    <xf numFmtId="0" fontId="67" fillId="57" borderId="0"/>
    <xf numFmtId="0" fontId="67" fillId="58" borderId="0"/>
    <xf numFmtId="0" fontId="49" fillId="56" borderId="0" applyNumberFormat="0" applyBorder="0" applyAlignment="0" applyProtection="0"/>
    <xf numFmtId="0" fontId="67" fillId="57" borderId="0"/>
    <xf numFmtId="0" fontId="3" fillId="24" borderId="0" applyNumberFormat="0" applyBorder="0" applyAlignment="0" applyProtection="0"/>
    <xf numFmtId="0" fontId="3" fillId="28" borderId="0" applyNumberFormat="0" applyBorder="0" applyAlignment="0" applyProtection="0"/>
    <xf numFmtId="0" fontId="49" fillId="47" borderId="0" applyNumberFormat="0" applyBorder="0" applyAlignment="0" applyProtection="0"/>
    <xf numFmtId="0" fontId="67" fillId="59" borderId="0"/>
    <xf numFmtId="0" fontId="67" fillId="49" borderId="0"/>
    <xf numFmtId="0" fontId="3" fillId="28" borderId="0" applyNumberFormat="0" applyBorder="0" applyAlignment="0" applyProtection="0"/>
    <xf numFmtId="0" fontId="67" fillId="59" borderId="0"/>
    <xf numFmtId="0" fontId="3" fillId="28" borderId="0" applyNumberFormat="0" applyBorder="0" applyAlignment="0" applyProtection="0"/>
    <xf numFmtId="0" fontId="67" fillId="59" borderId="0"/>
    <xf numFmtId="0" fontId="67" fillId="49" borderId="0"/>
    <xf numFmtId="0" fontId="49" fillId="47" borderId="0" applyNumberFormat="0" applyBorder="0" applyAlignment="0" applyProtection="0"/>
    <xf numFmtId="0" fontId="67" fillId="59" borderId="0"/>
    <xf numFmtId="0" fontId="3" fillId="28" borderId="0" applyNumberFormat="0" applyBorder="0" applyAlignment="0" applyProtection="0"/>
    <xf numFmtId="0" fontId="3" fillId="32" borderId="0" applyNumberFormat="0" applyBorder="0" applyAlignment="0" applyProtection="0"/>
    <xf numFmtId="0" fontId="49" fillId="42" borderId="0" applyNumberFormat="0" applyBorder="0" applyAlignment="0" applyProtection="0"/>
    <xf numFmtId="0" fontId="67" fillId="60" borderId="0"/>
    <xf numFmtId="0" fontId="67" fillId="44" borderId="0"/>
    <xf numFmtId="0" fontId="3" fillId="32" borderId="0" applyNumberFormat="0" applyBorder="0" applyAlignment="0" applyProtection="0"/>
    <xf numFmtId="0" fontId="67" fillId="60" borderId="0"/>
    <xf numFmtId="0" fontId="3" fillId="32" borderId="0" applyNumberFormat="0" applyBorder="0" applyAlignment="0" applyProtection="0"/>
    <xf numFmtId="0" fontId="67" fillId="60" borderId="0"/>
    <xf numFmtId="0" fontId="67" fillId="44" borderId="0"/>
    <xf numFmtId="0" fontId="49" fillId="42" borderId="0" applyNumberFormat="0" applyBorder="0" applyAlignment="0" applyProtection="0"/>
    <xf numFmtId="0" fontId="67" fillId="60" borderId="0"/>
    <xf numFmtId="0" fontId="3" fillId="32" borderId="0" applyNumberFormat="0" applyBorder="0" applyAlignment="0" applyProtection="0"/>
    <xf numFmtId="0" fontId="29" fillId="13" borderId="0" applyNumberFormat="0" applyBorder="0" applyAlignment="0" applyProtection="0"/>
    <xf numFmtId="0" fontId="68" fillId="62" borderId="0"/>
    <xf numFmtId="0" fontId="68" fillId="49" borderId="0"/>
    <xf numFmtId="0" fontId="50" fillId="47" borderId="0" applyNumberFormat="0" applyBorder="0" applyAlignment="0" applyProtection="0"/>
    <xf numFmtId="0" fontId="68" fillId="62" borderId="0"/>
    <xf numFmtId="0" fontId="29" fillId="13" borderId="0" applyNumberFormat="0" applyBorder="0" applyAlignment="0" applyProtection="0"/>
    <xf numFmtId="0" fontId="29" fillId="17" borderId="0" applyNumberFormat="0" applyBorder="0" applyAlignment="0" applyProtection="0"/>
    <xf numFmtId="0" fontId="68" fillId="63" borderId="0"/>
    <xf numFmtId="0" fontId="68" fillId="64" borderId="0"/>
    <xf numFmtId="0" fontId="50" fillId="65" borderId="0" applyNumberFormat="0" applyBorder="0" applyAlignment="0" applyProtection="0"/>
    <xf numFmtId="0" fontId="68" fillId="63" borderId="0"/>
    <xf numFmtId="0" fontId="29" fillId="17" borderId="0" applyNumberFormat="0" applyBorder="0" applyAlignment="0" applyProtection="0"/>
    <xf numFmtId="0" fontId="29" fillId="21" borderId="0" applyNumberFormat="0" applyBorder="0" applyAlignment="0" applyProtection="0"/>
    <xf numFmtId="0" fontId="68" fillId="66" borderId="0"/>
    <xf numFmtId="0" fontId="68" fillId="67" borderId="0"/>
    <xf numFmtId="0" fontId="50" fillId="68" borderId="0" applyNumberFormat="0" applyBorder="0" applyAlignment="0" applyProtection="0"/>
    <xf numFmtId="0" fontId="68" fillId="66" borderId="0"/>
    <xf numFmtId="0" fontId="29" fillId="21" borderId="0" applyNumberFormat="0" applyBorder="0" applyAlignment="0" applyProtection="0"/>
    <xf numFmtId="0" fontId="29" fillId="25" borderId="0" applyNumberFormat="0" applyBorder="0" applyAlignment="0" applyProtection="0"/>
    <xf numFmtId="0" fontId="68" fillId="69" borderId="0"/>
    <xf numFmtId="0" fontId="68" fillId="58" borderId="0"/>
    <xf numFmtId="0" fontId="50" fillId="56" borderId="0" applyNumberFormat="0" applyBorder="0" applyAlignment="0" applyProtection="0"/>
    <xf numFmtId="0" fontId="68" fillId="69" borderId="0"/>
    <xf numFmtId="0" fontId="29" fillId="25" borderId="0" applyNumberFormat="0" applyBorder="0" applyAlignment="0" applyProtection="0"/>
    <xf numFmtId="0" fontId="29" fillId="29" borderId="0" applyNumberFormat="0" applyBorder="0" applyAlignment="0" applyProtection="0"/>
    <xf numFmtId="0" fontId="68" fillId="70" borderId="0"/>
    <xf numFmtId="0" fontId="68" fillId="49" borderId="0"/>
    <xf numFmtId="0" fontId="50" fillId="47" borderId="0" applyNumberFormat="0" applyBorder="0" applyAlignment="0" applyProtection="0"/>
    <xf numFmtId="0" fontId="68" fillId="70" borderId="0"/>
    <xf numFmtId="0" fontId="29" fillId="29" borderId="0" applyNumberFormat="0" applyBorder="0" applyAlignment="0" applyProtection="0"/>
    <xf numFmtId="0" fontId="29" fillId="33" borderId="0" applyNumberFormat="0" applyBorder="0" applyAlignment="0" applyProtection="0"/>
    <xf numFmtId="0" fontId="68" fillId="71" borderId="0"/>
    <xf numFmtId="0" fontId="68" fillId="41" borderId="0"/>
    <xf numFmtId="0" fontId="50" fillId="39" borderId="0" applyNumberFormat="0" applyBorder="0" applyAlignment="0" applyProtection="0"/>
    <xf numFmtId="0" fontId="68" fillId="71" borderId="0"/>
    <xf numFmtId="0" fontId="29" fillId="33" borderId="0" applyNumberFormat="0" applyBorder="0" applyAlignment="0" applyProtection="0"/>
    <xf numFmtId="0" fontId="29" fillId="10" borderId="0" applyNumberFormat="0" applyBorder="0" applyAlignment="0" applyProtection="0"/>
    <xf numFmtId="0" fontId="68" fillId="72" borderId="0"/>
    <xf numFmtId="0" fontId="68" fillId="73" borderId="0"/>
    <xf numFmtId="0" fontId="50" fillId="74" borderId="0" applyNumberFormat="0" applyBorder="0" applyAlignment="0" applyProtection="0"/>
    <xf numFmtId="0" fontId="68" fillId="72" borderId="0"/>
    <xf numFmtId="0" fontId="29" fillId="10" borderId="0" applyNumberFormat="0" applyBorder="0" applyAlignment="0" applyProtection="0"/>
    <xf numFmtId="0" fontId="29" fillId="14" borderId="0" applyNumberFormat="0" applyBorder="0" applyAlignment="0" applyProtection="0"/>
    <xf numFmtId="0" fontId="68" fillId="76" borderId="0"/>
    <xf numFmtId="0" fontId="68" fillId="64" borderId="0"/>
    <xf numFmtId="0" fontId="50" fillId="65" borderId="0" applyNumberFormat="0" applyBorder="0" applyAlignment="0" applyProtection="0"/>
    <xf numFmtId="0" fontId="68" fillId="76" borderId="0"/>
    <xf numFmtId="0" fontId="29" fillId="14" borderId="0" applyNumberFormat="0" applyBorder="0" applyAlignment="0" applyProtection="0"/>
    <xf numFmtId="0" fontId="29" fillId="18" borderId="0" applyNumberFormat="0" applyBorder="0" applyAlignment="0" applyProtection="0"/>
    <xf numFmtId="0" fontId="68" fillId="77" borderId="0"/>
    <xf numFmtId="0" fontId="68" fillId="67" borderId="0"/>
    <xf numFmtId="0" fontId="50" fillId="68" borderId="0" applyNumberFormat="0" applyBorder="0" applyAlignment="0" applyProtection="0"/>
    <xf numFmtId="0" fontId="68" fillId="77" borderId="0"/>
    <xf numFmtId="0" fontId="29" fillId="18" borderId="0" applyNumberFormat="0" applyBorder="0" applyAlignment="0" applyProtection="0"/>
    <xf numFmtId="0" fontId="29" fillId="22" borderId="0" applyNumberFormat="0" applyBorder="0" applyAlignment="0" applyProtection="0"/>
    <xf numFmtId="0" fontId="68" fillId="79" borderId="0"/>
    <xf numFmtId="0" fontId="68" fillId="80" borderId="0"/>
    <xf numFmtId="0" fontId="50" fillId="78" borderId="0" applyNumberFormat="0" applyBorder="0" applyAlignment="0" applyProtection="0"/>
    <xf numFmtId="0" fontId="68" fillId="79" borderId="0"/>
    <xf numFmtId="0" fontId="29" fillId="22" borderId="0" applyNumberFormat="0" applyBorder="0" applyAlignment="0" applyProtection="0"/>
    <xf numFmtId="0" fontId="29" fillId="26" borderId="0" applyNumberFormat="0" applyBorder="0" applyAlignment="0" applyProtection="0"/>
    <xf numFmtId="0" fontId="68" fillId="81" borderId="0"/>
    <xf numFmtId="0" fontId="68" fillId="82" borderId="0"/>
    <xf numFmtId="0" fontId="50" fillId="61" borderId="0" applyNumberFormat="0" applyBorder="0" applyAlignment="0" applyProtection="0"/>
    <xf numFmtId="0" fontId="68" fillId="81" borderId="0"/>
    <xf numFmtId="0" fontId="29" fillId="26" borderId="0" applyNumberFormat="0" applyBorder="0" applyAlignment="0" applyProtection="0"/>
    <xf numFmtId="0" fontId="29" fillId="30" borderId="0" applyNumberFormat="0" applyBorder="0" applyAlignment="0" applyProtection="0"/>
    <xf numFmtId="0" fontId="68" fillId="83" borderId="0"/>
    <xf numFmtId="0" fontId="68" fillId="84" borderId="0"/>
    <xf numFmtId="0" fontId="50" fillId="75" borderId="0" applyNumberFormat="0" applyBorder="0" applyAlignment="0" applyProtection="0"/>
    <xf numFmtId="0" fontId="68" fillId="83" borderId="0"/>
    <xf numFmtId="0" fontId="29" fillId="30" borderId="0" applyNumberFormat="0" applyBorder="0" applyAlignment="0" applyProtection="0"/>
    <xf numFmtId="0" fontId="19" fillId="4" borderId="0" applyNumberFormat="0" applyBorder="0" applyAlignment="0" applyProtection="0"/>
    <xf numFmtId="0" fontId="69" fillId="85" borderId="0"/>
    <xf numFmtId="0" fontId="69" fillId="86" borderId="0"/>
    <xf numFmtId="0" fontId="51" fillId="87" borderId="0" applyNumberFormat="0" applyBorder="0" applyAlignment="0" applyProtection="0"/>
    <xf numFmtId="0" fontId="69" fillId="85" borderId="0"/>
    <xf numFmtId="0" fontId="19" fillId="4" borderId="0" applyNumberFormat="0" applyBorder="0" applyAlignment="0" applyProtection="0"/>
    <xf numFmtId="0" fontId="23" fillId="7" borderId="11" applyNumberFormat="0" applyAlignment="0" applyProtection="0"/>
    <xf numFmtId="0" fontId="71" fillId="88" borderId="18"/>
    <xf numFmtId="0" fontId="70" fillId="89" borderId="19"/>
    <xf numFmtId="0" fontId="52" fillId="34" borderId="17" applyNumberFormat="0" applyAlignment="0" applyProtection="0"/>
    <xf numFmtId="0" fontId="71" fillId="88" borderId="18"/>
    <xf numFmtId="0" fontId="23" fillId="7" borderId="11" applyNumberFormat="0" applyAlignment="0" applyProtection="0"/>
    <xf numFmtId="0" fontId="25" fillId="8" borderId="14" applyNumberFormat="0" applyAlignment="0" applyProtection="0"/>
    <xf numFmtId="0" fontId="72" fillId="91" borderId="0"/>
    <xf numFmtId="0" fontId="72" fillId="92" borderId="0"/>
    <xf numFmtId="0" fontId="53" fillId="90" borderId="20" applyNumberFormat="0" applyAlignment="0" applyProtection="0"/>
    <xf numFmtId="0" fontId="72" fillId="91" borderId="0"/>
    <xf numFmtId="0" fontId="25" fillId="8" borderId="14" applyNumberFormat="0" applyAlignment="0" applyProtection="0"/>
    <xf numFmtId="164" fontId="30" fillId="0" borderId="0" applyFont="0" applyFill="0" applyBorder="0" applyAlignment="0" applyProtection="0"/>
    <xf numFmtId="164" fontId="30" fillId="0" borderId="0" applyFont="0" applyFill="0" applyBorder="0" applyAlignment="0" applyProtection="0"/>
    <xf numFmtId="166" fontId="67" fillId="0" borderId="0"/>
    <xf numFmtId="164" fontId="44" fillId="0" borderId="0" applyFont="0" applyFill="0" applyBorder="0" applyAlignment="0" applyProtection="0"/>
    <xf numFmtId="164" fontId="44" fillId="0" borderId="0" applyFont="0" applyFill="0" applyBorder="0" applyAlignment="0" applyProtection="0"/>
    <xf numFmtId="166" fontId="67" fillId="0" borderId="0"/>
    <xf numFmtId="0" fontId="31" fillId="0" borderId="0"/>
    <xf numFmtId="0" fontId="103" fillId="0" borderId="0"/>
    <xf numFmtId="0" fontId="27" fillId="0" borderId="0" applyNumberFormat="0" applyFill="0" applyBorder="0" applyAlignment="0" applyProtection="0"/>
    <xf numFmtId="0" fontId="74" fillId="0" borderId="0"/>
    <xf numFmtId="0" fontId="73" fillId="0" borderId="0"/>
    <xf numFmtId="0" fontId="54" fillId="0" borderId="0" applyNumberFormat="0" applyFill="0" applyBorder="0" applyAlignment="0" applyProtection="0"/>
    <xf numFmtId="0" fontId="74" fillId="0" borderId="0"/>
    <xf numFmtId="0" fontId="27" fillId="0" borderId="0" applyNumberFormat="0" applyFill="0" applyBorder="0" applyAlignment="0" applyProtection="0"/>
    <xf numFmtId="0" fontId="105" fillId="0" borderId="0" applyNumberFormat="0" applyFill="0" applyBorder="0" applyAlignment="0" applyProtection="0"/>
    <xf numFmtId="0" fontId="75" fillId="0" borderId="0"/>
    <xf numFmtId="0" fontId="18" fillId="3" borderId="0" applyNumberFormat="0" applyBorder="0" applyAlignment="0" applyProtection="0"/>
    <xf numFmtId="0" fontId="76" fillId="93" borderId="0"/>
    <xf numFmtId="0" fontId="76" fillId="49" borderId="0"/>
    <xf numFmtId="0" fontId="55" fillId="47" borderId="0" applyNumberFormat="0" applyBorder="0" applyAlignment="0" applyProtection="0"/>
    <xf numFmtId="0" fontId="76" fillId="93" borderId="0"/>
    <xf numFmtId="0" fontId="18" fillId="3" borderId="0" applyNumberFormat="0" applyBorder="0" applyAlignment="0" applyProtection="0"/>
    <xf numFmtId="0" fontId="41" fillId="0" borderId="0" applyNumberFormat="0" applyFill="0" applyBorder="0" applyProtection="0"/>
    <xf numFmtId="0" fontId="41" fillId="0" borderId="0" applyNumberFormat="0" applyFill="0" applyBorder="0" applyProtection="0"/>
    <xf numFmtId="0" fontId="41" fillId="0" borderId="0" applyNumberFormat="0" applyFill="0" applyBorder="0" applyProtection="0"/>
    <xf numFmtId="0" fontId="77" fillId="0" borderId="0"/>
    <xf numFmtId="0" fontId="41" fillId="0" borderId="0" applyNumberFormat="0" applyFill="0" applyBorder="0" applyProtection="0"/>
    <xf numFmtId="0" fontId="77" fillId="0" borderId="0"/>
    <xf numFmtId="0" fontId="56" fillId="0" borderId="21" applyNumberFormat="0" applyFill="0" applyAlignment="0" applyProtection="0"/>
    <xf numFmtId="0" fontId="78" fillId="0" borderId="21"/>
    <xf numFmtId="0" fontId="79" fillId="0" borderId="22"/>
    <xf numFmtId="0" fontId="15" fillId="0" borderId="8" applyNumberFormat="0" applyFill="0" applyAlignment="0" applyProtection="0"/>
    <xf numFmtId="0" fontId="57" fillId="0" borderId="23" applyNumberFormat="0" applyFill="0" applyAlignment="0" applyProtection="0"/>
    <xf numFmtId="0" fontId="80" fillId="0" borderId="23"/>
    <xf numFmtId="0" fontId="81" fillId="0" borderId="24"/>
    <xf numFmtId="0" fontId="16" fillId="0" borderId="9" applyNumberFormat="0" applyFill="0" applyAlignment="0" applyProtection="0"/>
    <xf numFmtId="0" fontId="58" fillId="0" borderId="25" applyNumberFormat="0" applyFill="0" applyAlignment="0" applyProtection="0"/>
    <xf numFmtId="0" fontId="82" fillId="0" borderId="23"/>
    <xf numFmtId="0" fontId="83" fillId="0" borderId="24"/>
    <xf numFmtId="0" fontId="17" fillId="0" borderId="10" applyNumberFormat="0" applyFill="0" applyAlignment="0" applyProtection="0"/>
    <xf numFmtId="0" fontId="58" fillId="0" borderId="0" applyNumberFormat="0" applyFill="0" applyBorder="0" applyAlignment="0" applyProtection="0"/>
    <xf numFmtId="0" fontId="82" fillId="0" borderId="0"/>
    <xf numFmtId="0" fontId="83" fillId="0" borderId="0"/>
    <xf numFmtId="0" fontId="17" fillId="0" borderId="0" applyNumberFormat="0" applyFill="0" applyBorder="0" applyAlignment="0" applyProtection="0"/>
    <xf numFmtId="0" fontId="106" fillId="0" borderId="0" applyNumberFormat="0" applyFill="0" applyBorder="0" applyAlignment="0" applyProtection="0"/>
    <xf numFmtId="0" fontId="42" fillId="0" borderId="0" applyNumberFormat="0" applyFill="0" applyBorder="0" applyProtection="0"/>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85" fillId="0" borderId="0"/>
    <xf numFmtId="0" fontId="42" fillId="0" borderId="0" applyNumberFormat="0" applyFill="0" applyBorder="0" applyProtection="0"/>
    <xf numFmtId="0" fontId="84" fillId="0" borderId="0"/>
    <xf numFmtId="0" fontId="4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86" fillId="0" borderId="0"/>
    <xf numFmtId="0" fontId="107" fillId="0" borderId="0" applyNumberFormat="0" applyFill="0" applyBorder="0" applyAlignment="0" applyProtection="0"/>
    <xf numFmtId="0" fontId="107" fillId="0" borderId="0" applyNumberFormat="0" applyFill="0" applyBorder="0" applyAlignment="0" applyProtection="0"/>
    <xf numFmtId="0" fontId="43" fillId="0" borderId="0" applyNumberFormat="0" applyFill="0" applyBorder="0" applyAlignment="0" applyProtection="0">
      <alignment vertical="top"/>
      <protection locked="0"/>
    </xf>
    <xf numFmtId="0" fontId="85" fillId="0" borderId="0"/>
    <xf numFmtId="0" fontId="43" fillId="0" borderId="0" applyNumberFormat="0" applyFill="0" applyBorder="0" applyAlignment="0" applyProtection="0">
      <alignment vertical="top"/>
      <protection locked="0"/>
    </xf>
    <xf numFmtId="0" fontId="107" fillId="0" borderId="0" applyNumberFormat="0" applyFill="0" applyBorder="0" applyAlignment="0" applyProtection="0"/>
    <xf numFmtId="0" fontId="106" fillId="0" borderId="0" applyNumberFormat="0" applyFill="0" applyBorder="0" applyAlignment="0" applyProtection="0"/>
    <xf numFmtId="0" fontId="85" fillId="0" borderId="0"/>
    <xf numFmtId="0" fontId="59" fillId="0" borderId="0" applyNumberFormat="0" applyFill="0" applyBorder="0" applyAlignment="0" applyProtection="0">
      <alignment vertical="top"/>
      <protection locked="0"/>
    </xf>
    <xf numFmtId="0" fontId="87" fillId="0" borderId="0"/>
    <xf numFmtId="0" fontId="88" fillId="0" borderId="0"/>
    <xf numFmtId="0" fontId="21" fillId="6" borderId="11" applyNumberFormat="0" applyAlignment="0" applyProtection="0"/>
    <xf numFmtId="0" fontId="89" fillId="46" borderId="18"/>
    <xf numFmtId="0" fontId="89" fillId="55" borderId="19"/>
    <xf numFmtId="0" fontId="60" fillId="53" borderId="17" applyNumberFormat="0" applyAlignment="0" applyProtection="0"/>
    <xf numFmtId="0" fontId="89" fillId="46" borderId="18"/>
    <xf numFmtId="0" fontId="21" fillId="6" borderId="11" applyNumberFormat="0" applyAlignment="0" applyProtection="0"/>
    <xf numFmtId="0" fontId="24" fillId="0" borderId="13" applyNumberFormat="0" applyFill="0" applyAlignment="0" applyProtection="0"/>
    <xf numFmtId="0" fontId="91" fillId="0" borderId="0"/>
    <xf numFmtId="0" fontId="90" fillId="0" borderId="0"/>
    <xf numFmtId="0" fontId="61" fillId="0" borderId="26" applyNumberFormat="0" applyFill="0" applyAlignment="0" applyProtection="0"/>
    <xf numFmtId="0" fontId="91" fillId="0" borderId="0"/>
    <xf numFmtId="0" fontId="24" fillId="0" borderId="13" applyNumberFormat="0" applyFill="0" applyAlignment="0" applyProtection="0"/>
    <xf numFmtId="0" fontId="20" fillId="5" borderId="0" applyNumberFormat="0" applyBorder="0" applyAlignment="0" applyProtection="0"/>
    <xf numFmtId="0" fontId="92" fillId="94" borderId="0"/>
    <xf numFmtId="0" fontId="92" fillId="55" borderId="0"/>
    <xf numFmtId="0" fontId="62" fillId="53" borderId="0" applyNumberFormat="0" applyBorder="0" applyAlignment="0" applyProtection="0"/>
    <xf numFmtId="0" fontId="92" fillId="94" borderId="0"/>
    <xf numFmtId="0" fontId="20" fillId="5" borderId="0" applyNumberFormat="0" applyBorder="0" applyAlignment="0" applyProtection="0"/>
    <xf numFmtId="0" fontId="30" fillId="0" borderId="0"/>
    <xf numFmtId="0" fontId="30" fillId="0" borderId="0"/>
    <xf numFmtId="0" fontId="30" fillId="0" borderId="0"/>
    <xf numFmtId="0" fontId="93" fillId="0" borderId="0"/>
    <xf numFmtId="0" fontId="63" fillId="0" borderId="0"/>
    <xf numFmtId="0" fontId="67" fillId="0" borderId="0"/>
    <xf numFmtId="0" fontId="93" fillId="0" borderId="0"/>
    <xf numFmtId="0" fontId="30" fillId="0" borderId="0"/>
    <xf numFmtId="0" fontId="93"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3" fillId="0" borderId="0"/>
    <xf numFmtId="0" fontId="108" fillId="0" borderId="0"/>
    <xf numFmtId="0" fontId="94" fillId="0" borderId="0"/>
    <xf numFmtId="0" fontId="108" fillId="0" borderId="0"/>
    <xf numFmtId="0" fontId="94" fillId="0" borderId="0"/>
    <xf numFmtId="0" fontId="108" fillId="0" borderId="0"/>
    <xf numFmtId="0" fontId="67" fillId="0" borderId="0"/>
    <xf numFmtId="0" fontId="63" fillId="0" borderId="0"/>
    <xf numFmtId="0" fontId="94" fillId="0" borderId="0"/>
    <xf numFmtId="0" fontId="67" fillId="0" borderId="0"/>
    <xf numFmtId="0" fontId="108" fillId="0" borderId="0"/>
    <xf numFmtId="0" fontId="94" fillId="0" borderId="0"/>
    <xf numFmtId="0" fontId="63" fillId="0" borderId="0"/>
    <xf numFmtId="0" fontId="67" fillId="0" borderId="0"/>
    <xf numFmtId="0" fontId="109" fillId="0" borderId="0"/>
    <xf numFmtId="0" fontId="109" fillId="0" borderId="0"/>
    <xf numFmtId="0" fontId="67" fillId="0" borderId="0"/>
    <xf numFmtId="0" fontId="30" fillId="0" borderId="0"/>
    <xf numFmtId="0" fontId="93" fillId="0" borderId="0"/>
    <xf numFmtId="0" fontId="93" fillId="0" borderId="0"/>
    <xf numFmtId="0" fontId="93" fillId="0" borderId="0"/>
    <xf numFmtId="0" fontId="37" fillId="0" borderId="0"/>
    <xf numFmtId="0" fontId="37" fillId="0" borderId="0"/>
    <xf numFmtId="0" fontId="37" fillId="0" borderId="0"/>
    <xf numFmtId="0" fontId="93" fillId="0" borderId="0"/>
    <xf numFmtId="0" fontId="30" fillId="0" borderId="0"/>
    <xf numFmtId="0" fontId="93" fillId="0" borderId="0"/>
    <xf numFmtId="0" fontId="93" fillId="0" borderId="0"/>
    <xf numFmtId="0" fontId="93" fillId="0" borderId="0"/>
    <xf numFmtId="0" fontId="109" fillId="0" borderId="0"/>
    <xf numFmtId="0" fontId="67" fillId="0" borderId="0"/>
    <xf numFmtId="0" fontId="48" fillId="0" borderId="0"/>
    <xf numFmtId="0" fontId="95" fillId="0" borderId="0"/>
    <xf numFmtId="0" fontId="95" fillId="0" borderId="0"/>
    <xf numFmtId="0" fontId="95" fillId="0" borderId="0"/>
    <xf numFmtId="0" fontId="95" fillId="0" borderId="0"/>
    <xf numFmtId="0" fontId="95" fillId="0" borderId="0"/>
    <xf numFmtId="0" fontId="95" fillId="0" borderId="0"/>
    <xf numFmtId="0" fontId="30" fillId="0" borderId="0"/>
    <xf numFmtId="0" fontId="108" fillId="0" borderId="0"/>
    <xf numFmtId="0" fontId="94" fillId="0" borderId="0"/>
    <xf numFmtId="0" fontId="63" fillId="0" borderId="0"/>
    <xf numFmtId="0" fontId="67" fillId="0" borderId="0"/>
    <xf numFmtId="0" fontId="94" fillId="0" borderId="0"/>
    <xf numFmtId="0" fontId="108" fillId="0" borderId="0"/>
    <xf numFmtId="0" fontId="94" fillId="0" borderId="0"/>
    <xf numFmtId="0" fontId="67"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30" fillId="0" borderId="0"/>
    <xf numFmtId="0" fontId="30" fillId="0" borderId="0"/>
    <xf numFmtId="0" fontId="67" fillId="0" borderId="0"/>
    <xf numFmtId="0" fontId="3" fillId="0" borderId="0"/>
    <xf numFmtId="0" fontId="67" fillId="0" borderId="0"/>
    <xf numFmtId="0" fontId="63" fillId="0" borderId="0"/>
    <xf numFmtId="0" fontId="3" fillId="0" borderId="0"/>
    <xf numFmtId="0" fontId="67" fillId="0" borderId="0"/>
    <xf numFmtId="0" fontId="30" fillId="0" borderId="0"/>
    <xf numFmtId="0" fontId="95" fillId="0" borderId="0"/>
    <xf numFmtId="0" fontId="95" fillId="0" borderId="0"/>
    <xf numFmtId="0" fontId="95" fillId="0" borderId="0"/>
    <xf numFmtId="0" fontId="95" fillId="0" borderId="0"/>
    <xf numFmtId="0" fontId="95" fillId="0" borderId="0"/>
    <xf numFmtId="0" fontId="95" fillId="0" borderId="0"/>
    <xf numFmtId="0" fontId="93" fillId="0" borderId="0"/>
    <xf numFmtId="0" fontId="93" fillId="0" borderId="0"/>
    <xf numFmtId="0" fontId="93" fillId="0" borderId="0"/>
    <xf numFmtId="0" fontId="93" fillId="0" borderId="0"/>
    <xf numFmtId="0" fontId="108" fillId="0" borderId="0"/>
    <xf numFmtId="0" fontId="63" fillId="0" borderId="0"/>
    <xf numFmtId="0" fontId="94" fillId="0" borderId="0"/>
    <xf numFmtId="0" fontId="67" fillId="0" borderId="0"/>
    <xf numFmtId="0" fontId="94" fillId="0" borderId="0"/>
    <xf numFmtId="0" fontId="108" fillId="0" borderId="0"/>
    <xf numFmtId="0" fontId="94" fillId="0" borderId="0"/>
    <xf numFmtId="0" fontId="93" fillId="0" borderId="0"/>
    <xf numFmtId="0" fontId="9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3" fillId="0" borderId="0"/>
    <xf numFmtId="0" fontId="93" fillId="0" borderId="0"/>
    <xf numFmtId="0" fontId="67" fillId="0" borderId="0"/>
    <xf numFmtId="0" fontId="93" fillId="0" borderId="0"/>
    <xf numFmtId="0" fontId="3" fillId="0" borderId="0"/>
    <xf numFmtId="0" fontId="9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0" fillId="0" borderId="0"/>
    <xf numFmtId="0" fontId="63" fillId="0" borderId="0"/>
    <xf numFmtId="0" fontId="67" fillId="0" borderId="0"/>
    <xf numFmtId="0" fontId="93" fillId="0" borderId="0"/>
    <xf numFmtId="0" fontId="104" fillId="0" borderId="0"/>
    <xf numFmtId="0" fontId="93" fillId="0" borderId="0"/>
    <xf numFmtId="0" fontId="3" fillId="0" borderId="0"/>
    <xf numFmtId="0" fontId="3" fillId="0" borderId="0"/>
    <xf numFmtId="0" fontId="3" fillId="0" borderId="0"/>
    <xf numFmtId="0" fontId="3" fillId="0" borderId="0"/>
    <xf numFmtId="0" fontId="3" fillId="0" borderId="0"/>
    <xf numFmtId="0" fontId="67" fillId="0" borderId="0"/>
    <xf numFmtId="0" fontId="30" fillId="0" borderId="0"/>
    <xf numFmtId="0" fontId="63" fillId="0" borderId="0"/>
    <xf numFmtId="0" fontId="3" fillId="0" borderId="0"/>
    <xf numFmtId="0" fontId="67" fillId="0" borderId="0"/>
    <xf numFmtId="0" fontId="63" fillId="0" borderId="0"/>
    <xf numFmtId="0" fontId="38" fillId="0" borderId="0"/>
    <xf numFmtId="0" fontId="67" fillId="0" borderId="0"/>
    <xf numFmtId="0" fontId="63" fillId="0" borderId="0"/>
    <xf numFmtId="0" fontId="67" fillId="0" borderId="0"/>
    <xf numFmtId="0" fontId="30"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30" fillId="0" borderId="0"/>
    <xf numFmtId="0" fontId="110" fillId="0" borderId="0"/>
    <xf numFmtId="0" fontId="30" fillId="0" borderId="0"/>
    <xf numFmtId="0" fontId="67" fillId="0" borderId="0"/>
    <xf numFmtId="0" fontId="30" fillId="0" borderId="0"/>
    <xf numFmtId="0" fontId="93" fillId="0" borderId="0"/>
    <xf numFmtId="0" fontId="37" fillId="0" borderId="0"/>
    <xf numFmtId="0" fontId="67" fillId="0" borderId="0"/>
    <xf numFmtId="0" fontId="93" fillId="0" borderId="0"/>
    <xf numFmtId="0" fontId="110" fillId="0" borderId="0"/>
    <xf numFmtId="0" fontId="67"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37" fillId="0" borderId="0"/>
    <xf numFmtId="0" fontId="37" fillId="0" borderId="0"/>
    <xf numFmtId="0" fontId="93"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7" fillId="0" borderId="0"/>
    <xf numFmtId="0" fontId="30" fillId="0" borderId="0"/>
    <xf numFmtId="0" fontId="30" fillId="0" borderId="0"/>
    <xf numFmtId="0" fontId="93" fillId="0" borderId="0"/>
    <xf numFmtId="0" fontId="30"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30"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30" fillId="0" borderId="0"/>
    <xf numFmtId="0" fontId="93" fillId="0" borderId="0"/>
    <xf numFmtId="0" fontId="30" fillId="0" borderId="0"/>
    <xf numFmtId="0" fontId="30" fillId="0" borderId="0"/>
    <xf numFmtId="0" fontId="48" fillId="0" borderId="0"/>
    <xf numFmtId="0" fontId="95" fillId="0" borderId="0"/>
    <xf numFmtId="0" fontId="93" fillId="0" borderId="0"/>
    <xf numFmtId="0" fontId="48" fillId="0" borderId="0"/>
    <xf numFmtId="0" fontId="95" fillId="0" borderId="0"/>
    <xf numFmtId="0" fontId="48" fillId="0" borderId="0"/>
    <xf numFmtId="0" fontId="95"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30" fillId="0" borderId="0"/>
    <xf numFmtId="0" fontId="93" fillId="0" borderId="0"/>
    <xf numFmtId="0" fontId="35" fillId="0" borderId="0"/>
    <xf numFmtId="0" fontId="93" fillId="0" borderId="0"/>
    <xf numFmtId="0" fontId="36" fillId="0" borderId="0"/>
    <xf numFmtId="0" fontId="30" fillId="0" borderId="0"/>
    <xf numFmtId="0" fontId="30" fillId="0" borderId="0"/>
    <xf numFmtId="0" fontId="93" fillId="0" borderId="0"/>
    <xf numFmtId="0" fontId="36" fillId="0" borderId="0"/>
    <xf numFmtId="0" fontId="93" fillId="0" borderId="0"/>
    <xf numFmtId="0" fontId="30" fillId="0" borderId="0"/>
    <xf numFmtId="0" fontId="30" fillId="0" borderId="0"/>
    <xf numFmtId="0" fontId="93" fillId="0" borderId="0"/>
    <xf numFmtId="0" fontId="32" fillId="0" borderId="0" applyNumberFormat="0" applyFill="0" applyBorder="0" applyProtection="0"/>
    <xf numFmtId="0" fontId="32" fillId="0" borderId="0" applyNumberFormat="0" applyFill="0" applyBorder="0" applyProtection="0"/>
    <xf numFmtId="0" fontId="96" fillId="0" borderId="0"/>
    <xf numFmtId="0" fontId="111" fillId="0" borderId="0"/>
    <xf numFmtId="0" fontId="111" fillId="0" borderId="0"/>
    <xf numFmtId="0" fontId="67" fillId="0" borderId="0"/>
    <xf numFmtId="0" fontId="32" fillId="0" borderId="0"/>
    <xf numFmtId="0" fontId="32" fillId="0" borderId="0"/>
    <xf numFmtId="0" fontId="96" fillId="0" borderId="0"/>
    <xf numFmtId="0" fontId="112" fillId="0" borderId="0"/>
    <xf numFmtId="0" fontId="112" fillId="0" borderId="0"/>
    <xf numFmtId="0" fontId="67" fillId="0" borderId="0"/>
    <xf numFmtId="0" fontId="35" fillId="0" borderId="0"/>
    <xf numFmtId="0" fontId="30" fillId="0" borderId="0"/>
    <xf numFmtId="0" fontId="30" fillId="0" borderId="0"/>
    <xf numFmtId="0" fontId="93" fillId="0" borderId="0"/>
    <xf numFmtId="0" fontId="30" fillId="0" borderId="0"/>
    <xf numFmtId="0" fontId="93" fillId="0" borderId="0"/>
    <xf numFmtId="0" fontId="30" fillId="0" borderId="0"/>
    <xf numFmtId="0" fontId="93" fillId="0" borderId="0"/>
    <xf numFmtId="0" fontId="63" fillId="0" borderId="0"/>
    <xf numFmtId="0" fontId="67" fillId="0" borderId="0"/>
    <xf numFmtId="0" fontId="44"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3" fillId="0" borderId="0"/>
    <xf numFmtId="0" fontId="93" fillId="0" borderId="0"/>
    <xf numFmtId="0" fontId="38" fillId="0" borderId="0"/>
    <xf numFmtId="0" fontId="38" fillId="0" borderId="0"/>
    <xf numFmtId="0" fontId="93" fillId="0" borderId="0"/>
    <xf numFmtId="0" fontId="3" fillId="0" borderId="0"/>
    <xf numFmtId="0" fontId="3" fillId="0" borderId="0"/>
    <xf numFmtId="0" fontId="67" fillId="0" borderId="0"/>
    <xf numFmtId="0" fontId="32" fillId="0" borderId="0" applyNumberFormat="0" applyFill="0" applyBorder="0" applyProtection="0"/>
    <xf numFmtId="0" fontId="32" fillId="0" borderId="0" applyNumberFormat="0" applyFill="0" applyBorder="0" applyProtection="0"/>
    <xf numFmtId="0" fontId="96" fillId="0" borderId="0"/>
    <xf numFmtId="0" fontId="113" fillId="0" borderId="0"/>
    <xf numFmtId="0" fontId="113" fillId="0" borderId="0"/>
    <xf numFmtId="0" fontId="67" fillId="0" borderId="0"/>
    <xf numFmtId="0" fontId="30" fillId="0" borderId="0"/>
    <xf numFmtId="0" fontId="30" fillId="0" borderId="0"/>
    <xf numFmtId="0" fontId="93" fillId="0" borderId="0"/>
    <xf numFmtId="0" fontId="30" fillId="0" borderId="0"/>
    <xf numFmtId="0" fontId="93" fillId="0" borderId="0"/>
    <xf numFmtId="0" fontId="67" fillId="0" borderId="0"/>
    <xf numFmtId="0" fontId="63" fillId="0" borderId="0"/>
    <xf numFmtId="0" fontId="93" fillId="0" borderId="0"/>
    <xf numFmtId="0" fontId="30"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30" fillId="0" borderId="0"/>
    <xf numFmtId="0" fontId="32" fillId="0" borderId="0"/>
    <xf numFmtId="0" fontId="32" fillId="0" borderId="0"/>
    <xf numFmtId="0" fontId="96" fillId="0" borderId="0"/>
    <xf numFmtId="0" fontId="30" fillId="0" borderId="0"/>
    <xf numFmtId="0" fontId="30" fillId="0" borderId="0"/>
    <xf numFmtId="0" fontId="93" fillId="0" borderId="0"/>
    <xf numFmtId="0" fontId="63" fillId="0" borderId="0"/>
    <xf numFmtId="0" fontId="67" fillId="0" borderId="0"/>
    <xf numFmtId="0" fontId="93" fillId="0" borderId="0"/>
    <xf numFmtId="0" fontId="30" fillId="0" borderId="0"/>
    <xf numFmtId="0" fontId="93"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39" fillId="0" borderId="0"/>
    <xf numFmtId="0" fontId="63" fillId="0" borderId="0"/>
    <xf numFmtId="0" fontId="67" fillId="0" borderId="0"/>
    <xf numFmtId="0" fontId="93" fillId="0" borderId="0"/>
    <xf numFmtId="0" fontId="39" fillId="0" borderId="0"/>
    <xf numFmtId="0" fontId="93"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112" fillId="0" borderId="0"/>
    <xf numFmtId="0" fontId="63" fillId="0" borderId="0"/>
    <xf numFmtId="0" fontId="67" fillId="0" borderId="0"/>
    <xf numFmtId="0" fontId="67" fillId="0" borderId="0"/>
    <xf numFmtId="0" fontId="112"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30" fillId="0" borderId="0"/>
    <xf numFmtId="0" fontId="30" fillId="0" borderId="0"/>
    <xf numFmtId="0" fontId="30" fillId="0" borderId="0"/>
    <xf numFmtId="0" fontId="93" fillId="0" borderId="0"/>
    <xf numFmtId="0" fontId="63" fillId="0" borderId="0"/>
    <xf numFmtId="0" fontId="67" fillId="0" borderId="0"/>
    <xf numFmtId="0" fontId="93" fillId="0" borderId="0"/>
    <xf numFmtId="0" fontId="30" fillId="0" borderId="0"/>
    <xf numFmtId="0" fontId="93"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30" fillId="0" borderId="0"/>
    <xf numFmtId="0" fontId="30" fillId="0" borderId="0"/>
    <xf numFmtId="0" fontId="30" fillId="0" borderId="0"/>
    <xf numFmtId="0" fontId="93" fillId="0" borderId="0"/>
    <xf numFmtId="0" fontId="63" fillId="0" borderId="0"/>
    <xf numFmtId="0" fontId="67" fillId="0" borderId="0"/>
    <xf numFmtId="0" fontId="93" fillId="0" borderId="0"/>
    <xf numFmtId="0" fontId="30" fillId="0" borderId="0"/>
    <xf numFmtId="0" fontId="93"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93" fillId="0" borderId="0"/>
    <xf numFmtId="0" fontId="3" fillId="9" borderId="15" applyNumberFormat="0" applyFont="0" applyAlignment="0" applyProtection="0"/>
    <xf numFmtId="0" fontId="3" fillId="9" borderId="15" applyNumberFormat="0" applyFont="0" applyAlignment="0" applyProtection="0"/>
    <xf numFmtId="0" fontId="67" fillId="44" borderId="28"/>
    <xf numFmtId="0" fontId="3" fillId="9" borderId="15" applyNumberFormat="0" applyFont="0" applyAlignment="0" applyProtection="0"/>
    <xf numFmtId="0" fontId="3" fillId="9" borderId="15" applyNumberFormat="0" applyFont="0" applyAlignment="0" applyProtection="0"/>
    <xf numFmtId="0" fontId="67" fillId="44" borderId="28"/>
    <xf numFmtId="0" fontId="3" fillId="9" borderId="15" applyNumberFormat="0" applyFont="0" applyAlignment="0" applyProtection="0"/>
    <xf numFmtId="0" fontId="3" fillId="9" borderId="15" applyNumberFormat="0" applyFont="0" applyAlignment="0" applyProtection="0"/>
    <xf numFmtId="0" fontId="67" fillId="44" borderId="29"/>
    <xf numFmtId="0" fontId="48" fillId="42" borderId="27" applyNumberFormat="0" applyFont="0" applyAlignment="0" applyProtection="0"/>
    <xf numFmtId="0" fontId="3" fillId="9" borderId="15" applyNumberFormat="0" applyFont="0" applyAlignment="0" applyProtection="0"/>
    <xf numFmtId="0" fontId="67" fillId="44" borderId="28"/>
    <xf numFmtId="0" fontId="3" fillId="9" borderId="15" applyNumberFormat="0" applyFont="0" applyAlignment="0" applyProtection="0"/>
    <xf numFmtId="0" fontId="22" fillId="7" borderId="12" applyNumberFormat="0" applyAlignment="0" applyProtection="0"/>
    <xf numFmtId="0" fontId="98" fillId="88" borderId="31"/>
    <xf numFmtId="0" fontId="97" fillId="89" borderId="32"/>
    <xf numFmtId="0" fontId="64" fillId="34" borderId="30" applyNumberFormat="0" applyAlignment="0" applyProtection="0"/>
    <xf numFmtId="0" fontId="98" fillId="88" borderId="31"/>
    <xf numFmtId="0" fontId="22" fillId="7" borderId="12" applyNumberFormat="0" applyAlignment="0" applyProtection="0"/>
    <xf numFmtId="9" fontId="3"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67" fillId="0" borderId="0"/>
    <xf numFmtId="9" fontId="45" fillId="0" borderId="0" applyFont="0" applyFill="0" applyBorder="0" applyAlignment="0" applyProtection="0"/>
    <xf numFmtId="9" fontId="45" fillId="0" borderId="0" applyFont="0" applyFill="0" applyBorder="0" applyAlignment="0" applyProtection="0"/>
    <xf numFmtId="9" fontId="67" fillId="0" borderId="0"/>
    <xf numFmtId="9" fontId="45" fillId="0" borderId="0" applyFont="0" applyFill="0" applyBorder="0" applyAlignment="0" applyProtection="0"/>
    <xf numFmtId="9" fontId="45" fillId="0" borderId="0" applyFont="0" applyFill="0" applyBorder="0" applyAlignment="0" applyProtection="0"/>
    <xf numFmtId="9" fontId="67" fillId="0" borderId="0"/>
    <xf numFmtId="9" fontId="45" fillId="0" borderId="0" applyFont="0" applyFill="0" applyBorder="0" applyAlignment="0" applyProtection="0"/>
    <xf numFmtId="9" fontId="45" fillId="0" borderId="0" applyFont="0" applyFill="0" applyBorder="0" applyAlignment="0" applyProtection="0"/>
    <xf numFmtId="9" fontId="67" fillId="0" borderId="0"/>
    <xf numFmtId="9" fontId="45" fillId="0" borderId="0" applyFont="0" applyFill="0" applyBorder="0" applyAlignment="0" applyProtection="0"/>
    <xf numFmtId="9" fontId="45" fillId="0" borderId="0" applyFont="0" applyFill="0" applyBorder="0" applyAlignment="0" applyProtection="0"/>
    <xf numFmtId="9" fontId="67" fillId="0" borderId="0"/>
    <xf numFmtId="9" fontId="45" fillId="0" borderId="0" applyFont="0" applyFill="0" applyBorder="0" applyAlignment="0" applyProtection="0"/>
    <xf numFmtId="9" fontId="45" fillId="0" borderId="0" applyFont="0" applyFill="0" applyBorder="0" applyAlignment="0" applyProtection="0"/>
    <xf numFmtId="9" fontId="67" fillId="0" borderId="0"/>
    <xf numFmtId="9" fontId="45" fillId="0" borderId="0" applyFont="0" applyFill="0" applyBorder="0" applyAlignment="0" applyProtection="0"/>
    <xf numFmtId="9" fontId="45" fillId="0" borderId="0" applyFont="0" applyFill="0" applyBorder="0" applyAlignment="0" applyProtection="0"/>
    <xf numFmtId="9" fontId="67" fillId="0" borderId="0"/>
    <xf numFmtId="9" fontId="45" fillId="0" borderId="0" applyFont="0" applyFill="0" applyBorder="0" applyAlignment="0" applyProtection="0"/>
    <xf numFmtId="9" fontId="67" fillId="0" borderId="0"/>
    <xf numFmtId="9" fontId="45" fillId="0" borderId="0" applyFont="0" applyFill="0" applyBorder="0" applyAlignment="0" applyProtection="0"/>
    <xf numFmtId="9" fontId="67" fillId="0" borderId="0"/>
    <xf numFmtId="9" fontId="44" fillId="0" borderId="0" applyFont="0" applyFill="0" applyBorder="0" applyAlignment="0" applyProtection="0"/>
    <xf numFmtId="9" fontId="44" fillId="0" borderId="0" applyFont="0" applyFill="0" applyBorder="0" applyAlignment="0" applyProtection="0"/>
    <xf numFmtId="9" fontId="67" fillId="0" borderId="0"/>
    <xf numFmtId="9" fontId="3" fillId="0" borderId="0" applyFont="0" applyFill="0" applyBorder="0" applyAlignment="0" applyProtection="0"/>
    <xf numFmtId="9" fontId="30" fillId="0" borderId="0" applyFont="0" applyFill="0" applyBorder="0" applyAlignment="0" applyProtection="0"/>
    <xf numFmtId="9" fontId="67" fillId="0" borderId="0"/>
    <xf numFmtId="9" fontId="30" fillId="0" borderId="0" applyFont="0" applyFill="0" applyBorder="0" applyAlignment="0" applyProtection="0"/>
    <xf numFmtId="9" fontId="67" fillId="0" borderId="0"/>
    <xf numFmtId="9" fontId="3" fillId="0" borderId="0" applyFont="0" applyFill="0" applyBorder="0" applyAlignment="0" applyProtection="0"/>
    <xf numFmtId="9" fontId="30"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67" fillId="0" borderId="0"/>
    <xf numFmtId="9" fontId="45" fillId="0" borderId="0" applyFont="0" applyFill="0" applyBorder="0" applyAlignment="0" applyProtection="0"/>
    <xf numFmtId="9" fontId="45" fillId="0" borderId="0" applyFont="0" applyFill="0" applyBorder="0" applyAlignment="0" applyProtection="0"/>
    <xf numFmtId="9" fontId="67" fillId="0" borderId="0"/>
    <xf numFmtId="9" fontId="45" fillId="0" borderId="0" applyFont="0" applyFill="0" applyBorder="0" applyAlignment="0" applyProtection="0"/>
    <xf numFmtId="9" fontId="45" fillId="0" borderId="0" applyFont="0" applyFill="0" applyBorder="0" applyAlignment="0" applyProtection="0"/>
    <xf numFmtId="9" fontId="67" fillId="0" borderId="0"/>
    <xf numFmtId="0" fontId="34" fillId="0" borderId="0"/>
    <xf numFmtId="0" fontId="33" fillId="0" borderId="0" applyNumberFormat="0" applyFill="0" applyBorder="0" applyProtection="0"/>
    <xf numFmtId="0" fontId="33" fillId="0" borderId="0" applyNumberFormat="0" applyFill="0" applyBorder="0" applyProtection="0"/>
    <xf numFmtId="0" fontId="99" fillId="0" borderId="0"/>
    <xf numFmtId="0" fontId="33" fillId="0" borderId="0" applyNumberFormat="0" applyFill="0" applyBorder="0" applyProtection="0"/>
    <xf numFmtId="0" fontId="33" fillId="0" borderId="0" applyNumberFormat="0" applyFill="0" applyBorder="0" applyProtection="0"/>
    <xf numFmtId="0" fontId="99" fillId="0" borderId="0"/>
    <xf numFmtId="0" fontId="65" fillId="0" borderId="0" applyNumberFormat="0" applyFill="0" applyBorder="0" applyAlignment="0" applyProtection="0"/>
    <xf numFmtId="0" fontId="100" fillId="0" borderId="0"/>
    <xf numFmtId="0" fontId="101" fillId="0" borderId="0"/>
    <xf numFmtId="0" fontId="14" fillId="0" borderId="0" applyNumberFormat="0" applyFill="0" applyBorder="0" applyAlignment="0" applyProtection="0"/>
    <xf numFmtId="0" fontId="28" fillId="0" borderId="16" applyNumberFormat="0" applyFill="0" applyAlignment="0" applyProtection="0"/>
    <xf numFmtId="0" fontId="102" fillId="0" borderId="33"/>
    <xf numFmtId="0" fontId="102" fillId="0" borderId="34"/>
    <xf numFmtId="0" fontId="66" fillId="0" borderId="35" applyNumberFormat="0" applyFill="0" applyAlignment="0" applyProtection="0"/>
    <xf numFmtId="0" fontId="102" fillId="0" borderId="33"/>
    <xf numFmtId="0" fontId="28" fillId="0" borderId="16" applyNumberFormat="0" applyFill="0" applyAlignment="0" applyProtection="0"/>
    <xf numFmtId="0" fontId="26" fillId="0" borderId="0" applyNumberFormat="0" applyFill="0" applyBorder="0" applyAlignment="0" applyProtection="0"/>
    <xf numFmtId="0" fontId="90" fillId="0" borderId="0"/>
    <xf numFmtId="0" fontId="90" fillId="0" borderId="0"/>
    <xf numFmtId="0" fontId="61" fillId="0" borderId="0" applyNumberFormat="0" applyFill="0" applyBorder="0" applyAlignment="0" applyProtection="0"/>
    <xf numFmtId="0" fontId="90" fillId="0" borderId="0"/>
    <xf numFmtId="0" fontId="26" fillId="0" borderId="0" applyNumberFormat="0" applyFill="0" applyBorder="0" applyAlignment="0" applyProtection="0"/>
    <xf numFmtId="0" fontId="40" fillId="0" borderId="0"/>
    <xf numFmtId="0" fontId="2" fillId="0" borderId="0"/>
    <xf numFmtId="9" fontId="2" fillId="0" borderId="0" applyFont="0" applyFill="0" applyBorder="0" applyAlignment="0" applyProtection="0"/>
    <xf numFmtId="0" fontId="13" fillId="0" borderId="0"/>
    <xf numFmtId="0" fontId="13" fillId="0" borderId="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9" borderId="15" applyNumberFormat="0" applyFont="0" applyAlignment="0" applyProtection="0"/>
    <xf numFmtId="0" fontId="2" fillId="9" borderId="15" applyNumberFormat="0" applyFont="0" applyAlignment="0" applyProtection="0"/>
    <xf numFmtId="0" fontId="2" fillId="9" borderId="15" applyNumberFormat="0" applyFont="0" applyAlignment="0" applyProtection="0"/>
    <xf numFmtId="0" fontId="2" fillId="9" borderId="15" applyNumberFormat="0" applyFont="0" applyAlignment="0" applyProtection="0"/>
    <xf numFmtId="0" fontId="2" fillId="9" borderId="15" applyNumberFormat="0" applyFont="0" applyAlignment="0" applyProtection="0"/>
    <xf numFmtId="0" fontId="2" fillId="9" borderId="15" applyNumberFormat="0" applyFont="0" applyAlignment="0" applyProtection="0"/>
    <xf numFmtId="0" fontId="2" fillId="9" borderId="15" applyNumberFormat="0" applyFont="0" applyAlignment="0" applyProtection="0"/>
    <xf numFmtId="0" fontId="2" fillId="9" borderId="1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16" fillId="0" borderId="0"/>
    <xf numFmtId="0" fontId="117" fillId="95" borderId="0" applyNumberFormat="0" applyBorder="0" applyAlignment="0" applyProtection="0"/>
    <xf numFmtId="0" fontId="117" fillId="96" borderId="0" applyNumberFormat="0" applyBorder="0" applyAlignment="0" applyProtection="0"/>
    <xf numFmtId="0" fontId="117" fillId="96" borderId="0" applyNumberFormat="0" applyBorder="0" applyAlignment="0" applyProtection="0"/>
    <xf numFmtId="0" fontId="117" fillId="97" borderId="0" applyNumberFormat="0" applyBorder="0" applyAlignment="0" applyProtection="0"/>
    <xf numFmtId="0" fontId="117" fillId="95" borderId="0" applyNumberFormat="0" applyBorder="0" applyAlignment="0" applyProtection="0"/>
    <xf numFmtId="0" fontId="117" fillId="96" borderId="0" applyNumberFormat="0" applyBorder="0" applyAlignment="0" applyProtection="0"/>
    <xf numFmtId="0" fontId="117" fillId="97" borderId="0" applyNumberFormat="0" applyBorder="0" applyAlignment="0" applyProtection="0"/>
    <xf numFmtId="0" fontId="117" fillId="98" borderId="0" applyNumberFormat="0" applyBorder="0" applyAlignment="0" applyProtection="0"/>
    <xf numFmtId="0" fontId="117" fillId="99" borderId="0" applyNumberFormat="0" applyBorder="0" applyAlignment="0" applyProtection="0"/>
    <xf numFmtId="0" fontId="117" fillId="98" borderId="0" applyNumberFormat="0" applyBorder="0" applyAlignment="0" applyProtection="0"/>
    <xf numFmtId="0" fontId="117" fillId="97" borderId="0" applyNumberFormat="0" applyBorder="0" applyAlignment="0" applyProtection="0"/>
    <xf numFmtId="0" fontId="117" fillId="100" borderId="0" applyNumberFormat="0" applyBorder="0" applyAlignment="0" applyProtection="0"/>
    <xf numFmtId="0" fontId="118" fillId="101" borderId="0" applyNumberFormat="0" applyBorder="0" applyAlignment="0" applyProtection="0"/>
    <xf numFmtId="0" fontId="118" fillId="102" borderId="0" applyNumberFormat="0" applyBorder="0" applyAlignment="0" applyProtection="0"/>
    <xf numFmtId="0" fontId="118" fillId="98" borderId="0" applyNumberFormat="0" applyBorder="0" applyAlignment="0" applyProtection="0"/>
    <xf numFmtId="0" fontId="118" fillId="98" borderId="0" applyNumberFormat="0" applyBorder="0" applyAlignment="0" applyProtection="0"/>
    <xf numFmtId="0" fontId="118" fillId="101" borderId="0" applyNumberFormat="0" applyBorder="0" applyAlignment="0" applyProtection="0"/>
    <xf numFmtId="0" fontId="118" fillId="100" borderId="0" applyNumberFormat="0" applyBorder="0" applyAlignment="0" applyProtection="0"/>
    <xf numFmtId="0" fontId="118" fillId="103" borderId="0" applyNumberFormat="0" applyBorder="0" applyAlignment="0" applyProtection="0"/>
    <xf numFmtId="0" fontId="118" fillId="104" borderId="0" applyNumberFormat="0" applyBorder="0" applyAlignment="0" applyProtection="0"/>
    <xf numFmtId="0" fontId="118" fillId="105" borderId="0" applyNumberFormat="0" applyBorder="0" applyAlignment="0" applyProtection="0"/>
    <xf numFmtId="0" fontId="118" fillId="103" borderId="0" applyNumberFormat="0" applyBorder="0" applyAlignment="0" applyProtection="0"/>
    <xf numFmtId="0" fontId="118" fillId="106" borderId="0" applyNumberFormat="0" applyBorder="0" applyAlignment="0" applyProtection="0"/>
    <xf numFmtId="0" fontId="118" fillId="102" borderId="0" applyNumberFormat="0" applyBorder="0" applyAlignment="0" applyProtection="0"/>
    <xf numFmtId="0" fontId="119" fillId="107" borderId="0" applyNumberFormat="0" applyBorder="0" applyAlignment="0" applyProtection="0"/>
    <xf numFmtId="0" fontId="120" fillId="108" borderId="17" applyNumberFormat="0" applyAlignment="0" applyProtection="0"/>
    <xf numFmtId="0" fontId="121" fillId="105" borderId="20" applyNumberFormat="0" applyAlignment="0" applyProtection="0"/>
    <xf numFmtId="0" fontId="122" fillId="0" borderId="0" applyNumberFormat="0" applyFill="0" applyBorder="0" applyAlignment="0" applyProtection="0"/>
    <xf numFmtId="0" fontId="123" fillId="99" borderId="0" applyNumberFormat="0" applyBorder="0" applyAlignment="0" applyProtection="0"/>
    <xf numFmtId="0" fontId="124" fillId="0" borderId="36" applyNumberFormat="0" applyFill="0" applyAlignment="0" applyProtection="0"/>
    <xf numFmtId="0" fontId="125" fillId="0" borderId="37" applyNumberFormat="0" applyFill="0" applyAlignment="0" applyProtection="0"/>
    <xf numFmtId="0" fontId="126" fillId="0" borderId="38" applyNumberFormat="0" applyFill="0" applyAlignment="0" applyProtection="0"/>
    <xf numFmtId="0" fontId="126" fillId="0" borderId="0" applyNumberFormat="0" applyFill="0" applyBorder="0" applyAlignment="0" applyProtection="0"/>
    <xf numFmtId="0" fontId="127" fillId="100" borderId="17" applyNumberFormat="0" applyAlignment="0" applyProtection="0"/>
    <xf numFmtId="0" fontId="128" fillId="0" borderId="39" applyNumberFormat="0" applyFill="0" applyAlignment="0" applyProtection="0"/>
    <xf numFmtId="0" fontId="129" fillId="109" borderId="0" applyNumberFormat="0" applyBorder="0" applyAlignment="0" applyProtection="0"/>
    <xf numFmtId="0" fontId="117" fillId="96" borderId="27" applyNumberFormat="0" applyFont="0" applyAlignment="0" applyProtection="0"/>
    <xf numFmtId="0" fontId="130" fillId="108" borderId="30" applyNumberFormat="0" applyAlignment="0" applyProtection="0"/>
    <xf numFmtId="0" fontId="131" fillId="0" borderId="0" applyNumberFormat="0" applyFill="0" applyBorder="0" applyAlignment="0" applyProtection="0"/>
    <xf numFmtId="0" fontId="132" fillId="0" borderId="40" applyNumberFormat="0" applyFill="0" applyAlignment="0" applyProtection="0"/>
    <xf numFmtId="0" fontId="133" fillId="0" borderId="0" applyNumberFormat="0" applyFill="0" applyBorder="0" applyAlignment="0" applyProtection="0"/>
    <xf numFmtId="0" fontId="116" fillId="0" borderId="0"/>
    <xf numFmtId="0" fontId="116" fillId="0" borderId="0"/>
    <xf numFmtId="0" fontId="116" fillId="0" borderId="0"/>
    <xf numFmtId="0" fontId="18" fillId="3" borderId="0" applyNumberFormat="0" applyBorder="0" applyAlignment="0" applyProtection="0"/>
    <xf numFmtId="0" fontId="19" fillId="4" borderId="0" applyNumberFormat="0" applyBorder="0" applyAlignment="0" applyProtection="0"/>
    <xf numFmtId="0" fontId="20" fillId="5" borderId="0" applyNumberFormat="0" applyBorder="0" applyAlignment="0" applyProtection="0"/>
    <xf numFmtId="0" fontId="21" fillId="6" borderId="11" applyNumberFormat="0" applyAlignment="0" applyProtection="0"/>
    <xf numFmtId="0" fontId="22" fillId="7" borderId="12" applyNumberFormat="0" applyAlignment="0" applyProtection="0"/>
    <xf numFmtId="0" fontId="23" fillId="7" borderId="11" applyNumberFormat="0" applyAlignment="0" applyProtection="0"/>
    <xf numFmtId="0" fontId="24" fillId="0" borderId="13" applyNumberFormat="0" applyFill="0" applyAlignment="0" applyProtection="0"/>
    <xf numFmtId="0" fontId="25" fillId="8" borderId="14"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16" applyNumberFormat="0" applyFill="0" applyAlignment="0" applyProtection="0"/>
    <xf numFmtId="0" fontId="29"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9" fillId="25" borderId="0" applyNumberFormat="0" applyBorder="0" applyAlignment="0" applyProtection="0"/>
    <xf numFmtId="0" fontId="29"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9" fillId="29" borderId="0" applyNumberFormat="0" applyBorder="0" applyAlignment="0" applyProtection="0"/>
    <xf numFmtId="0" fontId="29"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9" fillId="33" borderId="0" applyNumberFormat="0" applyBorder="0" applyAlignment="0" applyProtection="0"/>
    <xf numFmtId="0" fontId="1" fillId="11" borderId="0" applyNumberFormat="0" applyBorder="0" applyAlignment="0" applyProtection="0"/>
    <xf numFmtId="0" fontId="49" fillId="35"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9" fillId="35"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49" fillId="39"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9" fillId="39"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49" fillId="4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9" fillId="4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49" fillId="38"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9" fillId="38"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49" fillId="4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9" fillId="4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49" fillId="42"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9" fillId="42"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49" fillId="4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49" fillId="4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49" fillId="39"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49" fillId="39"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49" fillId="53"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49" fillId="53"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49" fillId="56"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49" fillId="56"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49" fillId="47"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49" fillId="47"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49" fillId="4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49" fillId="4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29" fillId="13" borderId="0" applyNumberFormat="0" applyBorder="0" applyAlignment="0" applyProtection="0"/>
    <xf numFmtId="0" fontId="50" fillId="47" borderId="0" applyNumberFormat="0" applyBorder="0" applyAlignment="0" applyProtection="0"/>
    <xf numFmtId="0" fontId="29" fillId="13" borderId="0" applyNumberFormat="0" applyBorder="0" applyAlignment="0" applyProtection="0"/>
    <xf numFmtId="0" fontId="29" fillId="17" borderId="0" applyNumberFormat="0" applyBorder="0" applyAlignment="0" applyProtection="0"/>
    <xf numFmtId="0" fontId="50" fillId="65" borderId="0" applyNumberFormat="0" applyBorder="0" applyAlignment="0" applyProtection="0"/>
    <xf numFmtId="0" fontId="29" fillId="17" borderId="0" applyNumberFormat="0" applyBorder="0" applyAlignment="0" applyProtection="0"/>
    <xf numFmtId="0" fontId="29" fillId="21" borderId="0" applyNumberFormat="0" applyBorder="0" applyAlignment="0" applyProtection="0"/>
    <xf numFmtId="0" fontId="50" fillId="68" borderId="0" applyNumberFormat="0" applyBorder="0" applyAlignment="0" applyProtection="0"/>
    <xf numFmtId="0" fontId="29" fillId="21" borderId="0" applyNumberFormat="0" applyBorder="0" applyAlignment="0" applyProtection="0"/>
    <xf numFmtId="0" fontId="29" fillId="25" borderId="0" applyNumberFormat="0" applyBorder="0" applyAlignment="0" applyProtection="0"/>
    <xf numFmtId="0" fontId="50" fillId="56" borderId="0" applyNumberFormat="0" applyBorder="0" applyAlignment="0" applyProtection="0"/>
    <xf numFmtId="0" fontId="29" fillId="25" borderId="0" applyNumberFormat="0" applyBorder="0" applyAlignment="0" applyProtection="0"/>
    <xf numFmtId="0" fontId="29" fillId="29" borderId="0" applyNumberFormat="0" applyBorder="0" applyAlignment="0" applyProtection="0"/>
    <xf numFmtId="0" fontId="50" fillId="47" borderId="0" applyNumberFormat="0" applyBorder="0" applyAlignment="0" applyProtection="0"/>
    <xf numFmtId="0" fontId="29" fillId="29" borderId="0" applyNumberFormat="0" applyBorder="0" applyAlignment="0" applyProtection="0"/>
    <xf numFmtId="0" fontId="29" fillId="33" borderId="0" applyNumberFormat="0" applyBorder="0" applyAlignment="0" applyProtection="0"/>
    <xf numFmtId="0" fontId="50" fillId="39" borderId="0" applyNumberFormat="0" applyBorder="0" applyAlignment="0" applyProtection="0"/>
    <xf numFmtId="0" fontId="29" fillId="33" borderId="0" applyNumberFormat="0" applyBorder="0" applyAlignment="0" applyProtection="0"/>
    <xf numFmtId="0" fontId="29" fillId="10" borderId="0" applyNumberFormat="0" applyBorder="0" applyAlignment="0" applyProtection="0"/>
    <xf numFmtId="0" fontId="50" fillId="74" borderId="0" applyNumberFormat="0" applyBorder="0" applyAlignment="0" applyProtection="0"/>
    <xf numFmtId="0" fontId="29" fillId="10" borderId="0" applyNumberFormat="0" applyBorder="0" applyAlignment="0" applyProtection="0"/>
    <xf numFmtId="0" fontId="29" fillId="14" borderId="0" applyNumberFormat="0" applyBorder="0" applyAlignment="0" applyProtection="0"/>
    <xf numFmtId="0" fontId="50" fillId="65" borderId="0" applyNumberFormat="0" applyBorder="0" applyAlignment="0" applyProtection="0"/>
    <xf numFmtId="0" fontId="29" fillId="14" borderId="0" applyNumberFormat="0" applyBorder="0" applyAlignment="0" applyProtection="0"/>
    <xf numFmtId="0" fontId="29" fillId="18" borderId="0" applyNumberFormat="0" applyBorder="0" applyAlignment="0" applyProtection="0"/>
    <xf numFmtId="0" fontId="50" fillId="68" borderId="0" applyNumberFormat="0" applyBorder="0" applyAlignment="0" applyProtection="0"/>
    <xf numFmtId="0" fontId="29" fillId="18" borderId="0" applyNumberFormat="0" applyBorder="0" applyAlignment="0" applyProtection="0"/>
    <xf numFmtId="0" fontId="29" fillId="22" borderId="0" applyNumberFormat="0" applyBorder="0" applyAlignment="0" applyProtection="0"/>
    <xf numFmtId="0" fontId="50" fillId="78" borderId="0" applyNumberFormat="0" applyBorder="0" applyAlignment="0" applyProtection="0"/>
    <xf numFmtId="0" fontId="29" fillId="22" borderId="0" applyNumberFormat="0" applyBorder="0" applyAlignment="0" applyProtection="0"/>
    <xf numFmtId="0" fontId="29" fillId="26" borderId="0" applyNumberFormat="0" applyBorder="0" applyAlignment="0" applyProtection="0"/>
    <xf numFmtId="0" fontId="50" fillId="61" borderId="0" applyNumberFormat="0" applyBorder="0" applyAlignment="0" applyProtection="0"/>
    <xf numFmtId="0" fontId="29" fillId="26" borderId="0" applyNumberFormat="0" applyBorder="0" applyAlignment="0" applyProtection="0"/>
    <xf numFmtId="0" fontId="29" fillId="30" borderId="0" applyNumberFormat="0" applyBorder="0" applyAlignment="0" applyProtection="0"/>
    <xf numFmtId="0" fontId="50" fillId="75" borderId="0" applyNumberFormat="0" applyBorder="0" applyAlignment="0" applyProtection="0"/>
    <xf numFmtId="0" fontId="29" fillId="30" borderId="0" applyNumberFormat="0" applyBorder="0" applyAlignment="0" applyProtection="0"/>
    <xf numFmtId="0" fontId="19" fillId="4" borderId="0" applyNumberFormat="0" applyBorder="0" applyAlignment="0" applyProtection="0"/>
    <xf numFmtId="0" fontId="69" fillId="85" borderId="0"/>
    <xf numFmtId="0" fontId="69" fillId="85" borderId="0"/>
    <xf numFmtId="0" fontId="51" fillId="87" borderId="0" applyNumberFormat="0" applyBorder="0" applyAlignment="0" applyProtection="0"/>
    <xf numFmtId="0" fontId="19" fillId="4" borderId="0" applyNumberFormat="0" applyBorder="0" applyAlignment="0" applyProtection="0"/>
    <xf numFmtId="0" fontId="69" fillId="85" borderId="0"/>
    <xf numFmtId="0" fontId="69" fillId="85" borderId="0"/>
    <xf numFmtId="0" fontId="23" fillId="7" borderId="11" applyNumberFormat="0" applyAlignment="0" applyProtection="0"/>
    <xf numFmtId="0" fontId="52" fillId="34" borderId="17" applyNumberFormat="0" applyAlignment="0" applyProtection="0"/>
    <xf numFmtId="0" fontId="23" fillId="7" borderId="11" applyNumberFormat="0" applyAlignment="0" applyProtection="0"/>
    <xf numFmtId="0" fontId="25" fillId="8" borderId="14" applyNumberFormat="0" applyAlignment="0" applyProtection="0"/>
    <xf numFmtId="0" fontId="53" fillId="90" borderId="20" applyNumberFormat="0" applyAlignment="0" applyProtection="0"/>
    <xf numFmtId="0" fontId="25" fillId="8" borderId="14" applyNumberFormat="0" applyAlignment="0" applyProtection="0"/>
    <xf numFmtId="164" fontId="30" fillId="0" borderId="0" applyFont="0" applyFill="0" applyBorder="0" applyAlignment="0" applyProtection="0"/>
    <xf numFmtId="0" fontId="31" fillId="0" borderId="0"/>
    <xf numFmtId="0" fontId="27" fillId="0" borderId="0" applyNumberFormat="0" applyFill="0" applyBorder="0" applyAlignment="0" applyProtection="0"/>
    <xf numFmtId="0" fontId="54" fillId="0" borderId="0" applyNumberFormat="0" applyFill="0" applyBorder="0" applyAlignment="0" applyProtection="0"/>
    <xf numFmtId="0" fontId="27" fillId="0" borderId="0" applyNumberFormat="0" applyFill="0" applyBorder="0" applyAlignment="0" applyProtection="0"/>
    <xf numFmtId="0" fontId="105" fillId="0" borderId="0" applyNumberFormat="0" applyFill="0" applyBorder="0" applyAlignment="0" applyProtection="0"/>
    <xf numFmtId="0" fontId="18" fillId="3" borderId="0" applyNumberFormat="0" applyBorder="0" applyAlignment="0" applyProtection="0"/>
    <xf numFmtId="0" fontId="76" fillId="93" borderId="0"/>
    <xf numFmtId="0" fontId="76" fillId="93" borderId="0"/>
    <xf numFmtId="0" fontId="55" fillId="47" borderId="0" applyNumberFormat="0" applyBorder="0" applyAlignment="0" applyProtection="0"/>
    <xf numFmtId="0" fontId="18" fillId="3" borderId="0" applyNumberFormat="0" applyBorder="0" applyAlignment="0" applyProtection="0"/>
    <xf numFmtId="0" fontId="76" fillId="93" borderId="0"/>
    <xf numFmtId="0" fontId="76" fillId="93" borderId="0"/>
    <xf numFmtId="0" fontId="56" fillId="0" borderId="21" applyNumberFormat="0" applyFill="0" applyAlignment="0" applyProtection="0"/>
    <xf numFmtId="0" fontId="15" fillId="0" borderId="8" applyNumberFormat="0" applyFill="0" applyAlignment="0" applyProtection="0"/>
    <xf numFmtId="0" fontId="57" fillId="0" borderId="23" applyNumberFormat="0" applyFill="0" applyAlignment="0" applyProtection="0"/>
    <xf numFmtId="0" fontId="16" fillId="0" borderId="9" applyNumberFormat="0" applyFill="0" applyAlignment="0" applyProtection="0"/>
    <xf numFmtId="0" fontId="58" fillId="0" borderId="25" applyNumberFormat="0" applyFill="0" applyAlignment="0" applyProtection="0"/>
    <xf numFmtId="0" fontId="17" fillId="0" borderId="10" applyNumberFormat="0" applyFill="0" applyAlignment="0" applyProtection="0"/>
    <xf numFmtId="0" fontId="58" fillId="0" borderId="0" applyNumberFormat="0" applyFill="0" applyBorder="0" applyAlignment="0" applyProtection="0"/>
    <xf numFmtId="0" fontId="17" fillId="0" borderId="0" applyNumberFormat="0" applyFill="0" applyBorder="0" applyAlignment="0" applyProtection="0"/>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85" fillId="0" borderId="0"/>
    <xf numFmtId="0" fontId="59" fillId="0" borderId="0" applyNumberFormat="0" applyFill="0" applyBorder="0" applyAlignment="0" applyProtection="0">
      <alignment vertical="top"/>
      <protection locked="0"/>
    </xf>
    <xf numFmtId="0" fontId="106" fillId="0" borderId="0" applyNumberFormat="0" applyFill="0" applyBorder="0" applyAlignment="0" applyProtection="0"/>
    <xf numFmtId="0" fontId="21" fillId="6" borderId="11" applyNumberFormat="0" applyAlignment="0" applyProtection="0"/>
    <xf numFmtId="0" fontId="89" fillId="46" borderId="18"/>
    <xf numFmtId="0" fontId="89" fillId="46" borderId="18"/>
    <xf numFmtId="0" fontId="60" fillId="53" borderId="17" applyNumberFormat="0" applyAlignment="0" applyProtection="0"/>
    <xf numFmtId="0" fontId="21" fillId="6" borderId="11" applyNumberFormat="0" applyAlignment="0" applyProtection="0"/>
    <xf numFmtId="0" fontId="89" fillId="46" borderId="18"/>
    <xf numFmtId="0" fontId="89" fillId="46" borderId="18"/>
    <xf numFmtId="0" fontId="24" fillId="0" borderId="13" applyNumberFormat="0" applyFill="0" applyAlignment="0" applyProtection="0"/>
    <xf numFmtId="0" fontId="61" fillId="0" borderId="26" applyNumberFormat="0" applyFill="0" applyAlignment="0" applyProtection="0"/>
    <xf numFmtId="0" fontId="24" fillId="0" borderId="13" applyNumberFormat="0" applyFill="0" applyAlignment="0" applyProtection="0"/>
    <xf numFmtId="0" fontId="20" fillId="5" borderId="0" applyNumberFormat="0" applyBorder="0" applyAlignment="0" applyProtection="0"/>
    <xf numFmtId="0" fontId="92" fillId="94" borderId="0"/>
    <xf numFmtId="0" fontId="92" fillId="94" borderId="0"/>
    <xf numFmtId="0" fontId="62" fillId="53" borderId="0" applyNumberFormat="0" applyBorder="0" applyAlignment="0" applyProtection="0"/>
    <xf numFmtId="0" fontId="20" fillId="5" borderId="0" applyNumberFormat="0" applyBorder="0" applyAlignment="0" applyProtection="0"/>
    <xf numFmtId="0" fontId="92" fillId="94" borderId="0"/>
    <xf numFmtId="0" fontId="92" fillId="94" borderId="0"/>
    <xf numFmtId="0" fontId="30" fillId="0" borderId="0"/>
    <xf numFmtId="0" fontId="63" fillId="0" borderId="0"/>
    <xf numFmtId="0" fontId="30" fillId="0" borderId="0"/>
    <xf numFmtId="0" fontId="30" fillId="0" borderId="0"/>
    <xf numFmtId="0" fontId="30"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08" fillId="0" borderId="0"/>
    <xf numFmtId="0" fontId="94" fillId="0" borderId="0"/>
    <xf numFmtId="0" fontId="63" fillId="0" borderId="0"/>
    <xf numFmtId="0" fontId="108" fillId="0" borderId="0"/>
    <xf numFmtId="0" fontId="1" fillId="0" borderId="0"/>
    <xf numFmtId="0" fontId="108" fillId="0" borderId="0"/>
    <xf numFmtId="0" fontId="63" fillId="0" borderId="0"/>
    <xf numFmtId="0" fontId="109"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7"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09" fillId="0" borderId="0"/>
    <xf numFmtId="0" fontId="48" fillId="0" borderId="0"/>
    <xf numFmtId="0" fontId="48" fillId="0" borderId="0"/>
    <xf numFmtId="0" fontId="48" fillId="0" borderId="0"/>
    <xf numFmtId="0" fontId="48" fillId="0" borderId="0"/>
    <xf numFmtId="0" fontId="48" fillId="0" borderId="0"/>
    <xf numFmtId="0" fontId="48" fillId="0" borderId="0"/>
    <xf numFmtId="0" fontId="108" fillId="0" borderId="0"/>
    <xf numFmtId="0" fontId="94" fillId="0" borderId="0"/>
    <xf numFmtId="0" fontId="63" fillId="0" borderId="0"/>
    <xf numFmtId="0" fontId="108" fillId="0" borderId="0"/>
    <xf numFmtId="0" fontId="1"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63" fillId="0" borderId="0"/>
    <xf numFmtId="0" fontId="1" fillId="0" borderId="0"/>
    <xf numFmtId="0" fontId="1" fillId="0" borderId="0"/>
    <xf numFmtId="0" fontId="48" fillId="0" borderId="0"/>
    <xf numFmtId="0" fontId="48" fillId="0" borderId="0"/>
    <xf numFmtId="0" fontId="48" fillId="0" borderId="0"/>
    <xf numFmtId="0" fontId="48" fillId="0" borderId="0"/>
    <xf numFmtId="0" fontId="48" fillId="0" borderId="0"/>
    <xf numFmtId="0" fontId="4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08" fillId="0" borderId="0"/>
    <xf numFmtId="0" fontId="94" fillId="0" borderId="0"/>
    <xf numFmtId="0" fontId="63" fillId="0" borderId="0"/>
    <xf numFmtId="0" fontId="10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30" fillId="0" borderId="0"/>
    <xf numFmtId="0" fontId="30" fillId="0" borderId="0"/>
    <xf numFmtId="0" fontId="1" fillId="0" borderId="0"/>
    <xf numFmtId="0" fontId="30" fillId="0" borderId="0"/>
    <xf numFmtId="0" fontId="30" fillId="0" borderId="0"/>
    <xf numFmtId="0" fontId="1" fillId="0" borderId="0"/>
    <xf numFmtId="0" fontId="30" fillId="0" borderId="0"/>
    <xf numFmtId="0" fontId="30" fillId="0" borderId="0"/>
    <xf numFmtId="0" fontId="1" fillId="0" borderId="0"/>
    <xf numFmtId="0" fontId="30" fillId="0" borderId="0"/>
    <xf numFmtId="0" fontId="30" fillId="0" borderId="0"/>
    <xf numFmtId="0" fontId="1" fillId="0" borderId="0"/>
    <xf numFmtId="0" fontId="30" fillId="0" borderId="0"/>
    <xf numFmtId="0" fontId="30" fillId="0" borderId="0"/>
    <xf numFmtId="0" fontId="1" fillId="0" borderId="0"/>
    <xf numFmtId="0" fontId="30" fillId="0" borderId="0"/>
    <xf numFmtId="0" fontId="30" fillId="0" borderId="0"/>
    <xf numFmtId="0" fontId="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93" fillId="0" borderId="0"/>
    <xf numFmtId="0" fontId="63" fillId="0" borderId="0"/>
    <xf numFmtId="0" fontId="30" fillId="0" borderId="0"/>
    <xf numFmtId="0" fontId="30" fillId="0" borderId="0"/>
    <xf numFmtId="0" fontId="30" fillId="0" borderId="0"/>
    <xf numFmtId="0" fontId="30" fillId="0" borderId="0"/>
    <xf numFmtId="0" fontId="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30" fillId="0" borderId="0"/>
    <xf numFmtId="0" fontId="30" fillId="0" borderId="0"/>
    <xf numFmtId="0" fontId="30" fillId="0" borderId="0"/>
    <xf numFmtId="0" fontId="30" fillId="0" borderId="0"/>
    <xf numFmtId="0" fontId="30" fillId="0" borderId="0"/>
    <xf numFmtId="0" fontId="30" fillId="0" borderId="0"/>
    <xf numFmtId="0" fontId="67"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67" fillId="0" borderId="0"/>
    <xf numFmtId="0" fontId="30" fillId="0" borderId="0"/>
    <xf numFmtId="0" fontId="30" fillId="0" borderId="0"/>
    <xf numFmtId="0" fontId="67" fillId="0" borderId="0"/>
    <xf numFmtId="0" fontId="30" fillId="0" borderId="0"/>
    <xf numFmtId="0" fontId="6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93" fillId="0" borderId="0"/>
    <xf numFmtId="0" fontId="30" fillId="0" borderId="0"/>
    <xf numFmtId="0" fontId="136" fillId="0" borderId="0"/>
    <xf numFmtId="0" fontId="30" fillId="0" borderId="0"/>
    <xf numFmtId="0" fontId="136" fillId="0" borderId="0"/>
    <xf numFmtId="0" fontId="136" fillId="0" borderId="0"/>
    <xf numFmtId="0" fontId="136"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63" fillId="0" borderId="0"/>
    <xf numFmtId="0" fontId="67" fillId="0" borderId="0"/>
    <xf numFmtId="0" fontId="63" fillId="0" borderId="0"/>
    <xf numFmtId="0" fontId="63"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110" fillId="0" borderId="0"/>
    <xf numFmtId="0" fontId="30" fillId="0" borderId="0"/>
    <xf numFmtId="0" fontId="37" fillId="0" borderId="0"/>
    <xf numFmtId="0" fontId="110" fillId="0" borderId="0"/>
    <xf numFmtId="0" fontId="30" fillId="0" borderId="0"/>
    <xf numFmtId="0" fontId="30"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7" fillId="0" borderId="0"/>
    <xf numFmtId="0" fontId="30" fillId="0" borderId="0"/>
    <xf numFmtId="0" fontId="30"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1"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30" fillId="0" borderId="0"/>
    <xf numFmtId="0" fontId="30" fillId="0" borderId="0"/>
    <xf numFmtId="0" fontId="30" fillId="0" borderId="0"/>
    <xf numFmtId="0" fontId="30" fillId="0" borderId="0"/>
    <xf numFmtId="0" fontId="30"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30" fillId="0" borderId="0"/>
    <xf numFmtId="0" fontId="30" fillId="0" borderId="0"/>
    <xf numFmtId="0" fontId="1" fillId="0" borderId="0"/>
    <xf numFmtId="0" fontId="48" fillId="0" borderId="0"/>
    <xf numFmtId="0" fontId="30" fillId="0" borderId="0"/>
    <xf numFmtId="0" fontId="30" fillId="0" borderId="0"/>
    <xf numFmtId="0" fontId="93" fillId="0" borderId="0"/>
    <xf numFmtId="0" fontId="93" fillId="0" borderId="0"/>
    <xf numFmtId="0" fontId="135" fillId="0" borderId="0"/>
    <xf numFmtId="0" fontId="93" fillId="0" borderId="0"/>
    <xf numFmtId="0" fontId="48" fillId="0" borderId="0"/>
    <xf numFmtId="0" fontId="48"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35" fillId="0" borderId="0"/>
    <xf numFmtId="0" fontId="108" fillId="0" borderId="0"/>
    <xf numFmtId="0" fontId="108" fillId="0" borderId="0"/>
    <xf numFmtId="0" fontId="35" fillId="0" borderId="0"/>
    <xf numFmtId="0" fontId="93" fillId="0" borderId="0"/>
    <xf numFmtId="0" fontId="30" fillId="0" borderId="0"/>
    <xf numFmtId="0" fontId="36" fillId="0" borderId="0"/>
    <xf numFmtId="0" fontId="93" fillId="0" borderId="0"/>
    <xf numFmtId="0" fontId="30" fillId="0" borderId="0"/>
    <xf numFmtId="0" fontId="108" fillId="0" borderId="0"/>
    <xf numFmtId="0" fontId="108" fillId="0" borderId="0"/>
    <xf numFmtId="0" fontId="108" fillId="0" borderId="0"/>
    <xf numFmtId="0" fontId="30" fillId="0" borderId="0"/>
    <xf numFmtId="0" fontId="30" fillId="0" borderId="0"/>
    <xf numFmtId="0" fontId="93" fillId="0" borderId="0"/>
    <xf numFmtId="0" fontId="35" fillId="0" borderId="0"/>
    <xf numFmtId="0" fontId="108" fillId="0" borderId="0"/>
    <xf numFmtId="0" fontId="30" fillId="0" borderId="0"/>
    <xf numFmtId="0" fontId="30" fillId="0" borderId="0"/>
    <xf numFmtId="0" fontId="30" fillId="0" borderId="0"/>
    <xf numFmtId="0" fontId="93" fillId="0" borderId="0"/>
    <xf numFmtId="0" fontId="108"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 fillId="0" borderId="0"/>
    <xf numFmtId="0" fontId="30" fillId="0" borderId="0"/>
    <xf numFmtId="0" fontId="30" fillId="0" borderId="0"/>
    <xf numFmtId="0" fontId="30" fillId="0" borderId="0"/>
    <xf numFmtId="0" fontId="30" fillId="0" borderId="0"/>
    <xf numFmtId="0" fontId="30" fillId="0" borderId="0"/>
    <xf numFmtId="0" fontId="30" fillId="0" borderId="0"/>
    <xf numFmtId="0" fontId="93" fillId="0" borderId="0"/>
    <xf numFmtId="0" fontId="30" fillId="0" borderId="0"/>
    <xf numFmtId="0" fontId="30" fillId="0" borderId="0"/>
    <xf numFmtId="0" fontId="63" fillId="0" borderId="0"/>
    <xf numFmtId="0" fontId="30" fillId="0" borderId="0"/>
    <xf numFmtId="0" fontId="30" fillId="0" borderId="0"/>
    <xf numFmtId="0" fontId="30"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30" fillId="0" borderId="0"/>
    <xf numFmtId="0" fontId="63" fillId="0" borderId="0"/>
    <xf numFmtId="0" fontId="30" fillId="0" borderId="0"/>
    <xf numFmtId="0" fontId="30" fillId="0" borderId="0"/>
    <xf numFmtId="0" fontId="30"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39"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12"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30" fillId="0" borderId="0"/>
    <xf numFmtId="0" fontId="63" fillId="0" borderId="0"/>
    <xf numFmtId="0" fontId="30" fillId="0" borderId="0"/>
    <xf numFmtId="0" fontId="30" fillId="0" borderId="0"/>
    <xf numFmtId="0" fontId="30"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30" fillId="0" borderId="0"/>
    <xf numFmtId="0" fontId="63" fillId="0" borderId="0"/>
    <xf numFmtId="0" fontId="30" fillId="0" borderId="0"/>
    <xf numFmtId="0" fontId="30" fillId="0" borderId="0"/>
    <xf numFmtId="0" fontId="30"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 fillId="9" borderId="15" applyNumberFormat="0" applyFont="0" applyAlignment="0" applyProtection="0"/>
    <xf numFmtId="0" fontId="1" fillId="9" borderId="15" applyNumberFormat="0" applyFont="0" applyAlignment="0" applyProtection="0"/>
    <xf numFmtId="0" fontId="1" fillId="9" borderId="15" applyNumberFormat="0" applyFont="0" applyAlignment="0" applyProtection="0"/>
    <xf numFmtId="0" fontId="48" fillId="42" borderId="27" applyNumberFormat="0" applyFont="0" applyAlignment="0" applyProtection="0"/>
    <xf numFmtId="0" fontId="1" fillId="9" borderId="15" applyNumberFormat="0" applyFont="0" applyAlignment="0" applyProtection="0"/>
    <xf numFmtId="0" fontId="1" fillId="9" borderId="15" applyNumberFormat="0" applyFont="0" applyAlignment="0" applyProtection="0"/>
    <xf numFmtId="0" fontId="1" fillId="9" borderId="15" applyNumberFormat="0" applyFont="0" applyAlignment="0" applyProtection="0"/>
    <xf numFmtId="0" fontId="22" fillId="7" borderId="12" applyNumberFormat="0" applyAlignment="0" applyProtection="0"/>
    <xf numFmtId="0" fontId="64" fillId="34" borderId="30" applyNumberFormat="0" applyAlignment="0" applyProtection="0"/>
    <xf numFmtId="0" fontId="22" fillId="7" borderId="12" applyNumberFormat="0" applyAlignment="0" applyProtection="0"/>
    <xf numFmtId="9" fontId="1" fillId="0" borderId="0" applyFont="0" applyFill="0" applyBorder="0" applyAlignment="0" applyProtection="0"/>
    <xf numFmtId="9" fontId="45" fillId="0" borderId="0" applyFont="0" applyFill="0" applyBorder="0" applyAlignment="0" applyProtection="0"/>
    <xf numFmtId="9" fontId="3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45" fillId="0" borderId="0" applyFont="0" applyFill="0" applyBorder="0" applyAlignment="0" applyProtection="0"/>
    <xf numFmtId="9" fontId="67" fillId="0" borderId="0"/>
    <xf numFmtId="9" fontId="1" fillId="0" borderId="0" applyFont="0" applyFill="0" applyBorder="0" applyAlignment="0" applyProtection="0"/>
    <xf numFmtId="9" fontId="30" fillId="0" borderId="0" applyFont="0" applyFill="0" applyBorder="0" applyAlignment="0" applyProtection="0"/>
    <xf numFmtId="9" fontId="1"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 fillId="0" borderId="0" applyFont="0" applyFill="0" applyBorder="0" applyAlignment="0" applyProtection="0"/>
    <xf numFmtId="0" fontId="65" fillId="0" borderId="0" applyNumberFormat="0" applyFill="0" applyBorder="0" applyAlignment="0" applyProtection="0"/>
    <xf numFmtId="0" fontId="14" fillId="0" borderId="0" applyNumberFormat="0" applyFill="0" applyBorder="0" applyAlignment="0" applyProtection="0"/>
    <xf numFmtId="0" fontId="28" fillId="0" borderId="16" applyNumberFormat="0" applyFill="0" applyAlignment="0" applyProtection="0"/>
    <xf numFmtId="0" fontId="66" fillId="0" borderId="35" applyNumberFormat="0" applyFill="0" applyAlignment="0" applyProtection="0"/>
    <xf numFmtId="0" fontId="28" fillId="0" borderId="16" applyNumberFormat="0" applyFill="0" applyAlignment="0" applyProtection="0"/>
    <xf numFmtId="0" fontId="26" fillId="0" borderId="0" applyNumberFormat="0" applyFill="0" applyBorder="0" applyAlignment="0" applyProtection="0"/>
    <xf numFmtId="0" fontId="61" fillId="0" borderId="0" applyNumberFormat="0" applyFill="0" applyBorder="0" applyAlignment="0" applyProtection="0"/>
    <xf numFmtId="0" fontId="26" fillId="0" borderId="0" applyNumberFormat="0" applyFill="0" applyBorder="0" applyAlignment="0" applyProtection="0"/>
  </cellStyleXfs>
  <cellXfs count="78">
    <xf numFmtId="0" fontId="0" fillId="0" borderId="0" xfId="0"/>
    <xf numFmtId="0" fontId="0" fillId="0" borderId="0" xfId="0" applyAlignment="1"/>
    <xf numFmtId="0" fontId="0" fillId="0" borderId="0" xfId="0" applyAlignment="1">
      <alignment horizontal="left"/>
    </xf>
    <xf numFmtId="0" fontId="5" fillId="2" borderId="1" xfId="1" applyFont="1" applyFill="1" applyBorder="1" applyAlignment="1">
      <alignment horizontal="center" wrapText="1"/>
    </xf>
    <xf numFmtId="0" fontId="5" fillId="2" borderId="1" xfId="1" applyNumberFormat="1" applyFont="1" applyFill="1" applyBorder="1" applyAlignment="1">
      <alignment horizontal="center" wrapText="1"/>
    </xf>
    <xf numFmtId="0" fontId="5" fillId="0" borderId="2" xfId="1" applyFont="1" applyBorder="1" applyAlignment="1">
      <alignment horizontal="center" wrapText="1"/>
    </xf>
    <xf numFmtId="0" fontId="5" fillId="0" borderId="2" xfId="1" applyFont="1" applyBorder="1" applyAlignment="1">
      <alignment horizontal="center"/>
    </xf>
    <xf numFmtId="0" fontId="5" fillId="0" borderId="2" xfId="1" applyFont="1" applyBorder="1" applyAlignment="1">
      <alignment horizontal="left"/>
    </xf>
    <xf numFmtId="0" fontId="7" fillId="0" borderId="2" xfId="1" applyFont="1" applyBorder="1" applyAlignment="1">
      <alignment horizontal="left"/>
    </xf>
    <xf numFmtId="0" fontId="6" fillId="0" borderId="3" xfId="1" applyFont="1" applyBorder="1"/>
    <xf numFmtId="0" fontId="7" fillId="0" borderId="3" xfId="1" applyNumberFormat="1" applyFont="1" applyFill="1" applyBorder="1"/>
    <xf numFmtId="0" fontId="7" fillId="0" borderId="3" xfId="1" applyFont="1" applyBorder="1"/>
    <xf numFmtId="0" fontId="6" fillId="0" borderId="0" xfId="1" applyFont="1" applyBorder="1" applyAlignment="1">
      <alignment horizontal="center"/>
    </xf>
    <xf numFmtId="0" fontId="8" fillId="0" borderId="0" xfId="1" applyNumberFormat="1" applyFont="1" applyFill="1" applyBorder="1" applyAlignment="1">
      <alignment horizontal="center" wrapText="1"/>
    </xf>
    <xf numFmtId="0" fontId="6" fillId="0" borderId="0" xfId="1" applyFont="1" applyBorder="1" applyAlignment="1">
      <alignment horizontal="left"/>
    </xf>
    <xf numFmtId="0" fontId="6" fillId="0" borderId="0" xfId="1" applyFont="1" applyAlignment="1">
      <alignment horizontal="left"/>
    </xf>
    <xf numFmtId="0" fontId="0" fillId="0" borderId="0" xfId="0"/>
    <xf numFmtId="0" fontId="6" fillId="0" borderId="1" xfId="1" applyFont="1" applyBorder="1"/>
    <xf numFmtId="0" fontId="7" fillId="0" borderId="1" xfId="1" applyFont="1" applyBorder="1"/>
    <xf numFmtId="2" fontId="5" fillId="0" borderId="4" xfId="1" applyNumberFormat="1" applyFont="1" applyFill="1" applyBorder="1" applyAlignment="1">
      <alignment horizontal="left"/>
    </xf>
    <xf numFmtId="2" fontId="5" fillId="0" borderId="5" xfId="1" applyNumberFormat="1" applyFont="1" applyBorder="1" applyAlignment="1">
      <alignment horizontal="left"/>
    </xf>
    <xf numFmtId="0" fontId="4" fillId="0" borderId="0" xfId="1" applyNumberFormat="1" applyFont="1" applyFill="1" applyBorder="1" applyAlignment="1">
      <alignment horizontal="left"/>
    </xf>
    <xf numFmtId="0" fontId="9" fillId="0" borderId="0" xfId="1" applyFont="1" applyBorder="1" applyAlignment="1">
      <alignment horizontal="left"/>
    </xf>
    <xf numFmtId="0" fontId="6" fillId="0" borderId="3" xfId="1" applyFont="1" applyBorder="1"/>
    <xf numFmtId="0" fontId="7" fillId="0" borderId="3" xfId="1" applyNumberFormat="1" applyFont="1" applyFill="1" applyBorder="1"/>
    <xf numFmtId="0" fontId="6" fillId="0" borderId="0" xfId="1" applyFont="1" applyBorder="1" applyAlignment="1">
      <alignment horizontal="center"/>
    </xf>
    <xf numFmtId="0" fontId="6" fillId="0" borderId="0" xfId="1" applyFont="1" applyBorder="1" applyAlignment="1">
      <alignment horizontal="left"/>
    </xf>
    <xf numFmtId="0" fontId="6" fillId="0" borderId="0" xfId="1" applyFont="1" applyAlignment="1">
      <alignment horizontal="left"/>
    </xf>
    <xf numFmtId="0" fontId="6" fillId="0" borderId="1" xfId="1" applyFont="1" applyBorder="1"/>
    <xf numFmtId="2" fontId="5" fillId="0" borderId="4" xfId="1" applyNumberFormat="1" applyFont="1" applyFill="1" applyBorder="1" applyAlignment="1">
      <alignment horizontal="left"/>
    </xf>
    <xf numFmtId="0" fontId="4" fillId="0" borderId="0" xfId="1" applyNumberFormat="1" applyFont="1" applyFill="1" applyBorder="1" applyAlignment="1">
      <alignment horizontal="left"/>
    </xf>
    <xf numFmtId="0" fontId="9" fillId="0" borderId="0" xfId="1" applyFont="1" applyBorder="1" applyAlignment="1">
      <alignment horizontal="left"/>
    </xf>
    <xf numFmtId="0" fontId="5" fillId="0" borderId="0" xfId="1" applyFont="1" applyBorder="1" applyAlignment="1">
      <alignment horizontal="center" wrapText="1"/>
    </xf>
    <xf numFmtId="0" fontId="6" fillId="0" borderId="0" xfId="1" applyNumberFormat="1" applyFont="1" applyFill="1" applyBorder="1"/>
    <xf numFmtId="2" fontId="9" fillId="0" borderId="0" xfId="1" applyNumberFormat="1" applyFont="1" applyFill="1" applyBorder="1" applyAlignment="1">
      <alignment horizontal="center" vertical="center"/>
    </xf>
    <xf numFmtId="0" fontId="11" fillId="0" borderId="0" xfId="1" applyNumberFormat="1" applyFont="1" applyFill="1" applyBorder="1" applyAlignment="1">
      <alignment horizontal="center" vertical="center"/>
    </xf>
    <xf numFmtId="0" fontId="6" fillId="0" borderId="0" xfId="1" applyNumberFormat="1" applyFont="1" applyFill="1" applyBorder="1" applyAlignment="1">
      <alignment horizontal="left" vertical="center"/>
    </xf>
    <xf numFmtId="165" fontId="9" fillId="0" borderId="0" xfId="1" applyNumberFormat="1" applyFont="1" applyFill="1" applyBorder="1" applyAlignment="1">
      <alignment horizontal="center" vertical="center"/>
    </xf>
    <xf numFmtId="0" fontId="11" fillId="0" borderId="0" xfId="1" applyNumberFormat="1" applyFont="1" applyFill="1" applyBorder="1" applyAlignment="1">
      <alignment horizontal="center" vertical="center" wrapText="1"/>
    </xf>
    <xf numFmtId="0" fontId="6" fillId="0" borderId="0" xfId="1" applyNumberFormat="1" applyFont="1" applyFill="1" applyBorder="1" applyAlignment="1">
      <alignment vertical="center"/>
    </xf>
    <xf numFmtId="165" fontId="5" fillId="0" borderId="0" xfId="1" applyNumberFormat="1" applyFont="1" applyFill="1" applyBorder="1" applyAlignment="1">
      <alignment horizontal="center" vertical="center"/>
    </xf>
    <xf numFmtId="0" fontId="5" fillId="0" borderId="0" xfId="1" applyNumberFormat="1" applyFont="1" applyFill="1" applyBorder="1"/>
    <xf numFmtId="2" fontId="9" fillId="0" borderId="0" xfId="1" applyNumberFormat="1" applyFont="1" applyFill="1" applyBorder="1"/>
    <xf numFmtId="0" fontId="9" fillId="0" borderId="0" xfId="1" applyNumberFormat="1" applyFont="1" applyFill="1" applyBorder="1"/>
    <xf numFmtId="2" fontId="0" fillId="0" borderId="0" xfId="0" applyNumberFormat="1"/>
    <xf numFmtId="2" fontId="9" fillId="0" borderId="0" xfId="1" applyNumberFormat="1" applyFont="1" applyFill="1" applyBorder="1" applyAlignment="1">
      <alignment horizontal="left"/>
    </xf>
    <xf numFmtId="0" fontId="0" fillId="0" borderId="0" xfId="1" applyNumberFormat="1" applyFont="1" applyFill="1" applyBorder="1"/>
    <xf numFmtId="0" fontId="7" fillId="0" borderId="6" xfId="1" applyFont="1" applyBorder="1"/>
    <xf numFmtId="2" fontId="13" fillId="0" borderId="0" xfId="1" applyNumberFormat="1" applyFont="1" applyFill="1" applyBorder="1"/>
    <xf numFmtId="2" fontId="5" fillId="0" borderId="7" xfId="1" applyNumberFormat="1" applyFont="1" applyBorder="1" applyAlignment="1">
      <alignment horizontal="left"/>
    </xf>
    <xf numFmtId="0" fontId="0" fillId="0" borderId="0" xfId="1" applyNumberFormat="1" applyFont="1" applyFill="1" applyBorder="1"/>
    <xf numFmtId="0" fontId="5" fillId="0" borderId="0" xfId="1" applyFont="1" applyBorder="1" applyAlignment="1">
      <alignment horizontal="center"/>
    </xf>
    <xf numFmtId="0" fontId="6" fillId="0" borderId="0" xfId="1" applyNumberFormat="1" applyFont="1" applyFill="1" applyBorder="1" applyAlignment="1"/>
    <xf numFmtId="0" fontId="6" fillId="0" borderId="0" xfId="1" applyNumberFormat="1" applyFont="1" applyFill="1" applyBorder="1" applyAlignment="1">
      <alignment horizontal="center"/>
    </xf>
    <xf numFmtId="0" fontId="114" fillId="0" borderId="0" xfId="7" applyFont="1"/>
    <xf numFmtId="2" fontId="115" fillId="0" borderId="0" xfId="7" applyNumberFormat="1" applyFont="1"/>
    <xf numFmtId="2" fontId="115" fillId="0" borderId="0" xfId="325" applyNumberFormat="1" applyFont="1"/>
    <xf numFmtId="2" fontId="5" fillId="0" borderId="2" xfId="1" applyNumberFormat="1" applyFont="1" applyBorder="1" applyAlignment="1">
      <alignment horizontal="center" wrapText="1"/>
    </xf>
    <xf numFmtId="2" fontId="6" fillId="0" borderId="0" xfId="1" applyNumberFormat="1" applyFont="1" applyBorder="1" applyAlignment="1">
      <alignment horizontal="center"/>
    </xf>
    <xf numFmtId="2" fontId="8" fillId="0" borderId="0" xfId="1" applyNumberFormat="1" applyFont="1" applyFill="1" applyBorder="1" applyAlignment="1">
      <alignment horizontal="center" wrapText="1"/>
    </xf>
    <xf numFmtId="2" fontId="6" fillId="0" borderId="0" xfId="0" applyNumberFormat="1" applyFont="1"/>
    <xf numFmtId="0" fontId="7" fillId="0" borderId="3" xfId="1" applyNumberFormat="1" applyFont="1" applyFill="1" applyBorder="1"/>
    <xf numFmtId="0" fontId="6" fillId="0" borderId="1" xfId="1" applyFont="1" applyBorder="1"/>
    <xf numFmtId="2" fontId="2" fillId="0" borderId="0" xfId="1041" applyNumberFormat="1"/>
    <xf numFmtId="2" fontId="28" fillId="0" borderId="0" xfId="1041" applyNumberFormat="1" applyFont="1"/>
    <xf numFmtId="0" fontId="7" fillId="0" borderId="3" xfId="1" applyNumberFormat="1" applyFont="1" applyFill="1" applyBorder="1"/>
    <xf numFmtId="0" fontId="6" fillId="0" borderId="1" xfId="1" applyFont="1" applyBorder="1"/>
    <xf numFmtId="0" fontId="134" fillId="0" borderId="0" xfId="0" applyFont="1"/>
    <xf numFmtId="0" fontId="115" fillId="0" borderId="0" xfId="1128" applyFont="1"/>
    <xf numFmtId="0" fontId="115" fillId="0" borderId="0" xfId="1128" applyFont="1" applyAlignment="1">
      <alignment horizontal="center"/>
    </xf>
    <xf numFmtId="2" fontId="115" fillId="0" borderId="0" xfId="1128" applyNumberFormat="1" applyFont="1" applyAlignment="1">
      <alignment horizontal="center"/>
    </xf>
    <xf numFmtId="0" fontId="115" fillId="0" borderId="0" xfId="1129" applyFont="1"/>
    <xf numFmtId="0" fontId="114" fillId="0" borderId="0" xfId="1129" applyFont="1" applyAlignment="1">
      <alignment horizontal="center"/>
    </xf>
    <xf numFmtId="0" fontId="6" fillId="0" borderId="0" xfId="1" applyFont="1" applyBorder="1" applyAlignment="1">
      <alignment horizontal="center"/>
    </xf>
    <xf numFmtId="0" fontId="6" fillId="0" borderId="0" xfId="1" applyFont="1" applyBorder="1" applyAlignment="1">
      <alignment horizontal="center"/>
    </xf>
    <xf numFmtId="0" fontId="137" fillId="110" borderId="0" xfId="0" applyFont="1" applyFill="1" applyAlignment="1">
      <alignment horizontal="center"/>
    </xf>
    <xf numFmtId="0" fontId="106" fillId="0" borderId="0" xfId="286" applyFill="1"/>
    <xf numFmtId="0" fontId="0" fillId="0" borderId="0" xfId="0" applyFill="1"/>
  </cellXfs>
  <cellStyles count="1796">
    <cellStyle name="20% - Accent1" xfId="1142" builtinId="30" customBuiltin="1"/>
    <cellStyle name="20% - Accent1 2" xfId="8" xr:uid="{00000000-0005-0000-0000-000001000000}"/>
    <cellStyle name="20% - Accent1 2 2" xfId="9" xr:uid="{00000000-0005-0000-0000-000002000000}"/>
    <cellStyle name="20% - Accent1 2 2 2" xfId="10" xr:uid="{00000000-0005-0000-0000-000003000000}"/>
    <cellStyle name="20% - Accent1 2 2 2 2" xfId="1165" xr:uid="{00000000-0005-0000-0000-000004000000}"/>
    <cellStyle name="20% - Accent1 2 3" xfId="11" xr:uid="{00000000-0005-0000-0000-000005000000}"/>
    <cellStyle name="20% - Accent1 2 3 2" xfId="1166" xr:uid="{00000000-0005-0000-0000-000006000000}"/>
    <cellStyle name="20% - Accent1 2 4" xfId="12" xr:uid="{00000000-0005-0000-0000-000007000000}"/>
    <cellStyle name="20% - Accent1 2 4 2" xfId="994" xr:uid="{00000000-0005-0000-0000-000008000000}"/>
    <cellStyle name="20% - Accent1 2 4 3" xfId="1167" xr:uid="{00000000-0005-0000-0000-000009000000}"/>
    <cellStyle name="20% - Accent1 2 5" xfId="13" xr:uid="{00000000-0005-0000-0000-00000A000000}"/>
    <cellStyle name="20% - Accent1 2 6" xfId="993" xr:uid="{00000000-0005-0000-0000-00000B000000}"/>
    <cellStyle name="20% - Accent1 2 7" xfId="1086" xr:uid="{00000000-0005-0000-0000-00000C000000}"/>
    <cellStyle name="20% - Accent1 3" xfId="14" xr:uid="{00000000-0005-0000-0000-00000D000000}"/>
    <cellStyle name="20% - Accent1 3 2" xfId="15" xr:uid="{00000000-0005-0000-0000-00000E000000}"/>
    <cellStyle name="20% - Accent1 3 2 2" xfId="1168" xr:uid="{00000000-0005-0000-0000-00000F000000}"/>
    <cellStyle name="20% - Accent1 3 3" xfId="16" xr:uid="{00000000-0005-0000-0000-000010000000}"/>
    <cellStyle name="20% - Accent1 3 3 2" xfId="1169" xr:uid="{00000000-0005-0000-0000-000011000000}"/>
    <cellStyle name="20% - Accent1 3 4" xfId="995" xr:uid="{00000000-0005-0000-0000-000012000000}"/>
    <cellStyle name="20% - Accent1 4" xfId="17" xr:uid="{00000000-0005-0000-0000-000013000000}"/>
    <cellStyle name="20% - Accent1 4 2" xfId="18" xr:uid="{00000000-0005-0000-0000-000014000000}"/>
    <cellStyle name="20% - Accent1 4 2 2" xfId="1170" xr:uid="{00000000-0005-0000-0000-000015000000}"/>
    <cellStyle name="20% - Accent1 5" xfId="19" xr:uid="{00000000-0005-0000-0000-000016000000}"/>
    <cellStyle name="20% - Accent1 5 2" xfId="996" xr:uid="{00000000-0005-0000-0000-000017000000}"/>
    <cellStyle name="20% - Accent1 5 3" xfId="1171" xr:uid="{00000000-0005-0000-0000-000018000000}"/>
    <cellStyle name="20% - Accent2" xfId="1146" builtinId="34" customBuiltin="1"/>
    <cellStyle name="20% - Accent2 2" xfId="20" xr:uid="{00000000-0005-0000-0000-00001A000000}"/>
    <cellStyle name="20% - Accent2 2 2" xfId="21" xr:uid="{00000000-0005-0000-0000-00001B000000}"/>
    <cellStyle name="20% - Accent2 2 2 2" xfId="22" xr:uid="{00000000-0005-0000-0000-00001C000000}"/>
    <cellStyle name="20% - Accent2 2 2 2 2" xfId="1172" xr:uid="{00000000-0005-0000-0000-00001D000000}"/>
    <cellStyle name="20% - Accent2 2 3" xfId="23" xr:uid="{00000000-0005-0000-0000-00001E000000}"/>
    <cellStyle name="20% - Accent2 2 3 2" xfId="1173" xr:uid="{00000000-0005-0000-0000-00001F000000}"/>
    <cellStyle name="20% - Accent2 2 4" xfId="24" xr:uid="{00000000-0005-0000-0000-000020000000}"/>
    <cellStyle name="20% - Accent2 2 4 2" xfId="998" xr:uid="{00000000-0005-0000-0000-000021000000}"/>
    <cellStyle name="20% - Accent2 2 4 3" xfId="1174" xr:uid="{00000000-0005-0000-0000-000022000000}"/>
    <cellStyle name="20% - Accent2 2 5" xfId="25" xr:uid="{00000000-0005-0000-0000-000023000000}"/>
    <cellStyle name="20% - Accent2 2 6" xfId="997" xr:uid="{00000000-0005-0000-0000-000024000000}"/>
    <cellStyle name="20% - Accent2 2 7" xfId="1087" xr:uid="{00000000-0005-0000-0000-000025000000}"/>
    <cellStyle name="20% - Accent2 3" xfId="26" xr:uid="{00000000-0005-0000-0000-000026000000}"/>
    <cellStyle name="20% - Accent2 3 2" xfId="27" xr:uid="{00000000-0005-0000-0000-000027000000}"/>
    <cellStyle name="20% - Accent2 3 2 2" xfId="1175" xr:uid="{00000000-0005-0000-0000-000028000000}"/>
    <cellStyle name="20% - Accent2 3 3" xfId="28" xr:uid="{00000000-0005-0000-0000-000029000000}"/>
    <cellStyle name="20% - Accent2 3 3 2" xfId="1176" xr:uid="{00000000-0005-0000-0000-00002A000000}"/>
    <cellStyle name="20% - Accent2 3 4" xfId="999" xr:uid="{00000000-0005-0000-0000-00002B000000}"/>
    <cellStyle name="20% - Accent2 4" xfId="29" xr:uid="{00000000-0005-0000-0000-00002C000000}"/>
    <cellStyle name="20% - Accent2 4 2" xfId="30" xr:uid="{00000000-0005-0000-0000-00002D000000}"/>
    <cellStyle name="20% - Accent2 4 2 2" xfId="1177" xr:uid="{00000000-0005-0000-0000-00002E000000}"/>
    <cellStyle name="20% - Accent2 5" xfId="31" xr:uid="{00000000-0005-0000-0000-00002F000000}"/>
    <cellStyle name="20% - Accent2 5 2" xfId="1000" xr:uid="{00000000-0005-0000-0000-000030000000}"/>
    <cellStyle name="20% - Accent2 5 3" xfId="1178" xr:uid="{00000000-0005-0000-0000-000031000000}"/>
    <cellStyle name="20% - Accent3" xfId="1150" builtinId="38" customBuiltin="1"/>
    <cellStyle name="20% - Accent3 2" xfId="32" xr:uid="{00000000-0005-0000-0000-000033000000}"/>
    <cellStyle name="20% - Accent3 2 2" xfId="33" xr:uid="{00000000-0005-0000-0000-000034000000}"/>
    <cellStyle name="20% - Accent3 2 2 2" xfId="34" xr:uid="{00000000-0005-0000-0000-000035000000}"/>
    <cellStyle name="20% - Accent3 2 2 2 2" xfId="1179" xr:uid="{00000000-0005-0000-0000-000036000000}"/>
    <cellStyle name="20% - Accent3 2 3" xfId="35" xr:uid="{00000000-0005-0000-0000-000037000000}"/>
    <cellStyle name="20% - Accent3 2 3 2" xfId="1180" xr:uid="{00000000-0005-0000-0000-000038000000}"/>
    <cellStyle name="20% - Accent3 2 4" xfId="36" xr:uid="{00000000-0005-0000-0000-000039000000}"/>
    <cellStyle name="20% - Accent3 2 4 2" xfId="1002" xr:uid="{00000000-0005-0000-0000-00003A000000}"/>
    <cellStyle name="20% - Accent3 2 4 3" xfId="1181" xr:uid="{00000000-0005-0000-0000-00003B000000}"/>
    <cellStyle name="20% - Accent3 2 5" xfId="37" xr:uid="{00000000-0005-0000-0000-00003C000000}"/>
    <cellStyle name="20% - Accent3 2 6" xfId="1001" xr:uid="{00000000-0005-0000-0000-00003D000000}"/>
    <cellStyle name="20% - Accent3 2 7" xfId="1088" xr:uid="{00000000-0005-0000-0000-00003E000000}"/>
    <cellStyle name="20% - Accent3 3" xfId="38" xr:uid="{00000000-0005-0000-0000-00003F000000}"/>
    <cellStyle name="20% - Accent3 3 2" xfId="39" xr:uid="{00000000-0005-0000-0000-000040000000}"/>
    <cellStyle name="20% - Accent3 3 2 2" xfId="1182" xr:uid="{00000000-0005-0000-0000-000041000000}"/>
    <cellStyle name="20% - Accent3 3 3" xfId="40" xr:uid="{00000000-0005-0000-0000-000042000000}"/>
    <cellStyle name="20% - Accent3 3 3 2" xfId="1183" xr:uid="{00000000-0005-0000-0000-000043000000}"/>
    <cellStyle name="20% - Accent3 3 4" xfId="1003" xr:uid="{00000000-0005-0000-0000-000044000000}"/>
    <cellStyle name="20% - Accent3 4" xfId="41" xr:uid="{00000000-0005-0000-0000-000045000000}"/>
    <cellStyle name="20% - Accent3 4 2" xfId="42" xr:uid="{00000000-0005-0000-0000-000046000000}"/>
    <cellStyle name="20% - Accent3 4 2 2" xfId="1184" xr:uid="{00000000-0005-0000-0000-000047000000}"/>
    <cellStyle name="20% - Accent3 5" xfId="43" xr:uid="{00000000-0005-0000-0000-000048000000}"/>
    <cellStyle name="20% - Accent3 5 2" xfId="1004" xr:uid="{00000000-0005-0000-0000-000049000000}"/>
    <cellStyle name="20% - Accent3 5 3" xfId="1185" xr:uid="{00000000-0005-0000-0000-00004A000000}"/>
    <cellStyle name="20% - Accent4" xfId="1154" builtinId="42" customBuiltin="1"/>
    <cellStyle name="20% - Accent4 2" xfId="44" xr:uid="{00000000-0005-0000-0000-00004C000000}"/>
    <cellStyle name="20% - Accent4 2 2" xfId="45" xr:uid="{00000000-0005-0000-0000-00004D000000}"/>
    <cellStyle name="20% - Accent4 2 2 2" xfId="46" xr:uid="{00000000-0005-0000-0000-00004E000000}"/>
    <cellStyle name="20% - Accent4 2 2 2 2" xfId="1186" xr:uid="{00000000-0005-0000-0000-00004F000000}"/>
    <cellStyle name="20% - Accent4 2 3" xfId="47" xr:uid="{00000000-0005-0000-0000-000050000000}"/>
    <cellStyle name="20% - Accent4 2 3 2" xfId="1187" xr:uid="{00000000-0005-0000-0000-000051000000}"/>
    <cellStyle name="20% - Accent4 2 4" xfId="48" xr:uid="{00000000-0005-0000-0000-000052000000}"/>
    <cellStyle name="20% - Accent4 2 4 2" xfId="1006" xr:uid="{00000000-0005-0000-0000-000053000000}"/>
    <cellStyle name="20% - Accent4 2 4 3" xfId="1188" xr:uid="{00000000-0005-0000-0000-000054000000}"/>
    <cellStyle name="20% - Accent4 2 5" xfId="49" xr:uid="{00000000-0005-0000-0000-000055000000}"/>
    <cellStyle name="20% - Accent4 2 6" xfId="1005" xr:uid="{00000000-0005-0000-0000-000056000000}"/>
    <cellStyle name="20% - Accent4 2 7" xfId="1089" xr:uid="{00000000-0005-0000-0000-000057000000}"/>
    <cellStyle name="20% - Accent4 3" xfId="50" xr:uid="{00000000-0005-0000-0000-000058000000}"/>
    <cellStyle name="20% - Accent4 3 2" xfId="51" xr:uid="{00000000-0005-0000-0000-000059000000}"/>
    <cellStyle name="20% - Accent4 3 2 2" xfId="1189" xr:uid="{00000000-0005-0000-0000-00005A000000}"/>
    <cellStyle name="20% - Accent4 3 3" xfId="52" xr:uid="{00000000-0005-0000-0000-00005B000000}"/>
    <cellStyle name="20% - Accent4 3 3 2" xfId="1190" xr:uid="{00000000-0005-0000-0000-00005C000000}"/>
    <cellStyle name="20% - Accent4 3 4" xfId="1007" xr:uid="{00000000-0005-0000-0000-00005D000000}"/>
    <cellStyle name="20% - Accent4 4" xfId="53" xr:uid="{00000000-0005-0000-0000-00005E000000}"/>
    <cellStyle name="20% - Accent4 4 2" xfId="54" xr:uid="{00000000-0005-0000-0000-00005F000000}"/>
    <cellStyle name="20% - Accent4 4 2 2" xfId="1191" xr:uid="{00000000-0005-0000-0000-000060000000}"/>
    <cellStyle name="20% - Accent4 5" xfId="55" xr:uid="{00000000-0005-0000-0000-000061000000}"/>
    <cellStyle name="20% - Accent4 5 2" xfId="1008" xr:uid="{00000000-0005-0000-0000-000062000000}"/>
    <cellStyle name="20% - Accent4 5 3" xfId="1192" xr:uid="{00000000-0005-0000-0000-000063000000}"/>
    <cellStyle name="20% - Accent5" xfId="1158" builtinId="46" customBuiltin="1"/>
    <cellStyle name="20% - Accent5 2" xfId="56" xr:uid="{00000000-0005-0000-0000-000065000000}"/>
    <cellStyle name="20% - Accent5 2 2" xfId="57" xr:uid="{00000000-0005-0000-0000-000066000000}"/>
    <cellStyle name="20% - Accent5 2 2 2" xfId="58" xr:uid="{00000000-0005-0000-0000-000067000000}"/>
    <cellStyle name="20% - Accent5 2 2 2 2" xfId="1193" xr:uid="{00000000-0005-0000-0000-000068000000}"/>
    <cellStyle name="20% - Accent5 2 3" xfId="59" xr:uid="{00000000-0005-0000-0000-000069000000}"/>
    <cellStyle name="20% - Accent5 2 3 2" xfId="1194" xr:uid="{00000000-0005-0000-0000-00006A000000}"/>
    <cellStyle name="20% - Accent5 2 4" xfId="60" xr:uid="{00000000-0005-0000-0000-00006B000000}"/>
    <cellStyle name="20% - Accent5 2 4 2" xfId="1010" xr:uid="{00000000-0005-0000-0000-00006C000000}"/>
    <cellStyle name="20% - Accent5 2 4 3" xfId="1195" xr:uid="{00000000-0005-0000-0000-00006D000000}"/>
    <cellStyle name="20% - Accent5 2 5" xfId="61" xr:uid="{00000000-0005-0000-0000-00006E000000}"/>
    <cellStyle name="20% - Accent5 2 6" xfId="1009" xr:uid="{00000000-0005-0000-0000-00006F000000}"/>
    <cellStyle name="20% - Accent5 2 7" xfId="1090" xr:uid="{00000000-0005-0000-0000-000070000000}"/>
    <cellStyle name="20% - Accent5 3" xfId="62" xr:uid="{00000000-0005-0000-0000-000071000000}"/>
    <cellStyle name="20% - Accent5 3 2" xfId="63" xr:uid="{00000000-0005-0000-0000-000072000000}"/>
    <cellStyle name="20% - Accent5 3 2 2" xfId="1196" xr:uid="{00000000-0005-0000-0000-000073000000}"/>
    <cellStyle name="20% - Accent5 3 3" xfId="64" xr:uid="{00000000-0005-0000-0000-000074000000}"/>
    <cellStyle name="20% - Accent5 3 3 2" xfId="1197" xr:uid="{00000000-0005-0000-0000-000075000000}"/>
    <cellStyle name="20% - Accent5 3 4" xfId="1011" xr:uid="{00000000-0005-0000-0000-000076000000}"/>
    <cellStyle name="20% - Accent5 4" xfId="65" xr:uid="{00000000-0005-0000-0000-000077000000}"/>
    <cellStyle name="20% - Accent5 4 2" xfId="66" xr:uid="{00000000-0005-0000-0000-000078000000}"/>
    <cellStyle name="20% - Accent5 4 2 2" xfId="1198" xr:uid="{00000000-0005-0000-0000-000079000000}"/>
    <cellStyle name="20% - Accent5 5" xfId="67" xr:uid="{00000000-0005-0000-0000-00007A000000}"/>
    <cellStyle name="20% - Accent5 5 2" xfId="1012" xr:uid="{00000000-0005-0000-0000-00007B000000}"/>
    <cellStyle name="20% - Accent5 5 3" xfId="1199" xr:uid="{00000000-0005-0000-0000-00007C000000}"/>
    <cellStyle name="20% - Accent6" xfId="1162" builtinId="50" customBuiltin="1"/>
    <cellStyle name="20% - Accent6 2" xfId="68" xr:uid="{00000000-0005-0000-0000-00007E000000}"/>
    <cellStyle name="20% - Accent6 2 2" xfId="69" xr:uid="{00000000-0005-0000-0000-00007F000000}"/>
    <cellStyle name="20% - Accent6 2 2 2" xfId="70" xr:uid="{00000000-0005-0000-0000-000080000000}"/>
    <cellStyle name="20% - Accent6 2 2 2 2" xfId="1200" xr:uid="{00000000-0005-0000-0000-000081000000}"/>
    <cellStyle name="20% - Accent6 2 3" xfId="71" xr:uid="{00000000-0005-0000-0000-000082000000}"/>
    <cellStyle name="20% - Accent6 2 3 2" xfId="1201" xr:uid="{00000000-0005-0000-0000-000083000000}"/>
    <cellStyle name="20% - Accent6 2 4" xfId="72" xr:uid="{00000000-0005-0000-0000-000084000000}"/>
    <cellStyle name="20% - Accent6 2 4 2" xfId="1014" xr:uid="{00000000-0005-0000-0000-000085000000}"/>
    <cellStyle name="20% - Accent6 2 4 3" xfId="1202" xr:uid="{00000000-0005-0000-0000-000086000000}"/>
    <cellStyle name="20% - Accent6 2 5" xfId="73" xr:uid="{00000000-0005-0000-0000-000087000000}"/>
    <cellStyle name="20% - Accent6 2 6" xfId="1013" xr:uid="{00000000-0005-0000-0000-000088000000}"/>
    <cellStyle name="20% - Accent6 2 7" xfId="1091" xr:uid="{00000000-0005-0000-0000-000089000000}"/>
    <cellStyle name="20% - Accent6 3" xfId="74" xr:uid="{00000000-0005-0000-0000-00008A000000}"/>
    <cellStyle name="20% - Accent6 3 2" xfId="75" xr:uid="{00000000-0005-0000-0000-00008B000000}"/>
    <cellStyle name="20% - Accent6 3 2 2" xfId="1203" xr:uid="{00000000-0005-0000-0000-00008C000000}"/>
    <cellStyle name="20% - Accent6 3 3" xfId="76" xr:uid="{00000000-0005-0000-0000-00008D000000}"/>
    <cellStyle name="20% - Accent6 3 3 2" xfId="1204" xr:uid="{00000000-0005-0000-0000-00008E000000}"/>
    <cellStyle name="20% - Accent6 3 4" xfId="1015" xr:uid="{00000000-0005-0000-0000-00008F000000}"/>
    <cellStyle name="20% - Accent6 4" xfId="77" xr:uid="{00000000-0005-0000-0000-000090000000}"/>
    <cellStyle name="20% - Accent6 4 2" xfId="78" xr:uid="{00000000-0005-0000-0000-000091000000}"/>
    <cellStyle name="20% - Accent6 4 2 2" xfId="1205" xr:uid="{00000000-0005-0000-0000-000092000000}"/>
    <cellStyle name="20% - Accent6 5" xfId="79" xr:uid="{00000000-0005-0000-0000-000093000000}"/>
    <cellStyle name="20% - Accent6 5 2" xfId="1016" xr:uid="{00000000-0005-0000-0000-000094000000}"/>
    <cellStyle name="20% - Accent6 5 3" xfId="1206" xr:uid="{00000000-0005-0000-0000-000095000000}"/>
    <cellStyle name="40% - Accent1" xfId="1143" builtinId="31" customBuiltin="1"/>
    <cellStyle name="40% - Accent1 2" xfId="80" xr:uid="{00000000-0005-0000-0000-000097000000}"/>
    <cellStyle name="40% - Accent1 2 2" xfId="81" xr:uid="{00000000-0005-0000-0000-000098000000}"/>
    <cellStyle name="40% - Accent1 2 2 2" xfId="82" xr:uid="{00000000-0005-0000-0000-000099000000}"/>
    <cellStyle name="40% - Accent1 2 2 2 2" xfId="1207" xr:uid="{00000000-0005-0000-0000-00009A000000}"/>
    <cellStyle name="40% - Accent1 2 3" xfId="83" xr:uid="{00000000-0005-0000-0000-00009B000000}"/>
    <cellStyle name="40% - Accent1 2 3 2" xfId="1208" xr:uid="{00000000-0005-0000-0000-00009C000000}"/>
    <cellStyle name="40% - Accent1 2 4" xfId="84" xr:uid="{00000000-0005-0000-0000-00009D000000}"/>
    <cellStyle name="40% - Accent1 2 4 2" xfId="1018" xr:uid="{00000000-0005-0000-0000-00009E000000}"/>
    <cellStyle name="40% - Accent1 2 4 3" xfId="1209" xr:uid="{00000000-0005-0000-0000-00009F000000}"/>
    <cellStyle name="40% - Accent1 2 5" xfId="85" xr:uid="{00000000-0005-0000-0000-0000A0000000}"/>
    <cellStyle name="40% - Accent1 2 6" xfId="1017" xr:uid="{00000000-0005-0000-0000-0000A1000000}"/>
    <cellStyle name="40% - Accent1 2 7" xfId="1092" xr:uid="{00000000-0005-0000-0000-0000A2000000}"/>
    <cellStyle name="40% - Accent1 3" xfId="86" xr:uid="{00000000-0005-0000-0000-0000A3000000}"/>
    <cellStyle name="40% - Accent1 3 2" xfId="87" xr:uid="{00000000-0005-0000-0000-0000A4000000}"/>
    <cellStyle name="40% - Accent1 3 2 2" xfId="1210" xr:uid="{00000000-0005-0000-0000-0000A5000000}"/>
    <cellStyle name="40% - Accent1 3 3" xfId="88" xr:uid="{00000000-0005-0000-0000-0000A6000000}"/>
    <cellStyle name="40% - Accent1 3 3 2" xfId="1211" xr:uid="{00000000-0005-0000-0000-0000A7000000}"/>
    <cellStyle name="40% - Accent1 3 4" xfId="1019" xr:uid="{00000000-0005-0000-0000-0000A8000000}"/>
    <cellStyle name="40% - Accent1 4" xfId="89" xr:uid="{00000000-0005-0000-0000-0000A9000000}"/>
    <cellStyle name="40% - Accent1 4 2" xfId="90" xr:uid="{00000000-0005-0000-0000-0000AA000000}"/>
    <cellStyle name="40% - Accent1 4 2 2" xfId="1212" xr:uid="{00000000-0005-0000-0000-0000AB000000}"/>
    <cellStyle name="40% - Accent1 5" xfId="91" xr:uid="{00000000-0005-0000-0000-0000AC000000}"/>
    <cellStyle name="40% - Accent1 5 2" xfId="1020" xr:uid="{00000000-0005-0000-0000-0000AD000000}"/>
    <cellStyle name="40% - Accent1 5 3" xfId="1213" xr:uid="{00000000-0005-0000-0000-0000AE000000}"/>
    <cellStyle name="40% - Accent2" xfId="1147" builtinId="35" customBuiltin="1"/>
    <cellStyle name="40% - Accent2 2" xfId="92" xr:uid="{00000000-0005-0000-0000-0000B0000000}"/>
    <cellStyle name="40% - Accent2 2 2" xfId="93" xr:uid="{00000000-0005-0000-0000-0000B1000000}"/>
    <cellStyle name="40% - Accent2 2 2 2" xfId="94" xr:uid="{00000000-0005-0000-0000-0000B2000000}"/>
    <cellStyle name="40% - Accent2 2 2 2 2" xfId="1214" xr:uid="{00000000-0005-0000-0000-0000B3000000}"/>
    <cellStyle name="40% - Accent2 2 3" xfId="95" xr:uid="{00000000-0005-0000-0000-0000B4000000}"/>
    <cellStyle name="40% - Accent2 2 3 2" xfId="1215" xr:uid="{00000000-0005-0000-0000-0000B5000000}"/>
    <cellStyle name="40% - Accent2 2 4" xfId="96" xr:uid="{00000000-0005-0000-0000-0000B6000000}"/>
    <cellStyle name="40% - Accent2 2 4 2" xfId="1022" xr:uid="{00000000-0005-0000-0000-0000B7000000}"/>
    <cellStyle name="40% - Accent2 2 4 3" xfId="1216" xr:uid="{00000000-0005-0000-0000-0000B8000000}"/>
    <cellStyle name="40% - Accent2 2 5" xfId="97" xr:uid="{00000000-0005-0000-0000-0000B9000000}"/>
    <cellStyle name="40% - Accent2 2 6" xfId="1021" xr:uid="{00000000-0005-0000-0000-0000BA000000}"/>
    <cellStyle name="40% - Accent2 2 7" xfId="1093" xr:uid="{00000000-0005-0000-0000-0000BB000000}"/>
    <cellStyle name="40% - Accent2 3" xfId="98" xr:uid="{00000000-0005-0000-0000-0000BC000000}"/>
    <cellStyle name="40% - Accent2 3 2" xfId="99" xr:uid="{00000000-0005-0000-0000-0000BD000000}"/>
    <cellStyle name="40% - Accent2 3 2 2" xfId="1217" xr:uid="{00000000-0005-0000-0000-0000BE000000}"/>
    <cellStyle name="40% - Accent2 3 3" xfId="100" xr:uid="{00000000-0005-0000-0000-0000BF000000}"/>
    <cellStyle name="40% - Accent2 3 3 2" xfId="1218" xr:uid="{00000000-0005-0000-0000-0000C0000000}"/>
    <cellStyle name="40% - Accent2 3 4" xfId="1023" xr:uid="{00000000-0005-0000-0000-0000C1000000}"/>
    <cellStyle name="40% - Accent2 4" xfId="101" xr:uid="{00000000-0005-0000-0000-0000C2000000}"/>
    <cellStyle name="40% - Accent2 4 2" xfId="102" xr:uid="{00000000-0005-0000-0000-0000C3000000}"/>
    <cellStyle name="40% - Accent2 4 2 2" xfId="1219" xr:uid="{00000000-0005-0000-0000-0000C4000000}"/>
    <cellStyle name="40% - Accent2 5" xfId="103" xr:uid="{00000000-0005-0000-0000-0000C5000000}"/>
    <cellStyle name="40% - Accent2 5 2" xfId="1024" xr:uid="{00000000-0005-0000-0000-0000C6000000}"/>
    <cellStyle name="40% - Accent2 5 3" xfId="1220" xr:uid="{00000000-0005-0000-0000-0000C7000000}"/>
    <cellStyle name="40% - Accent3" xfId="1151" builtinId="39" customBuiltin="1"/>
    <cellStyle name="40% - Accent3 2" xfId="104" xr:uid="{00000000-0005-0000-0000-0000C9000000}"/>
    <cellStyle name="40% - Accent3 2 2" xfId="105" xr:uid="{00000000-0005-0000-0000-0000CA000000}"/>
    <cellStyle name="40% - Accent3 2 2 2" xfId="106" xr:uid="{00000000-0005-0000-0000-0000CB000000}"/>
    <cellStyle name="40% - Accent3 2 2 2 2" xfId="1221" xr:uid="{00000000-0005-0000-0000-0000CC000000}"/>
    <cellStyle name="40% - Accent3 2 3" xfId="107" xr:uid="{00000000-0005-0000-0000-0000CD000000}"/>
    <cellStyle name="40% - Accent3 2 3 2" xfId="1222" xr:uid="{00000000-0005-0000-0000-0000CE000000}"/>
    <cellStyle name="40% - Accent3 2 4" xfId="108" xr:uid="{00000000-0005-0000-0000-0000CF000000}"/>
    <cellStyle name="40% - Accent3 2 4 2" xfId="1026" xr:uid="{00000000-0005-0000-0000-0000D0000000}"/>
    <cellStyle name="40% - Accent3 2 4 3" xfId="1223" xr:uid="{00000000-0005-0000-0000-0000D1000000}"/>
    <cellStyle name="40% - Accent3 2 5" xfId="109" xr:uid="{00000000-0005-0000-0000-0000D2000000}"/>
    <cellStyle name="40% - Accent3 2 6" xfId="1025" xr:uid="{00000000-0005-0000-0000-0000D3000000}"/>
    <cellStyle name="40% - Accent3 2 7" xfId="1094" xr:uid="{00000000-0005-0000-0000-0000D4000000}"/>
    <cellStyle name="40% - Accent3 3" xfId="110" xr:uid="{00000000-0005-0000-0000-0000D5000000}"/>
    <cellStyle name="40% - Accent3 3 2" xfId="111" xr:uid="{00000000-0005-0000-0000-0000D6000000}"/>
    <cellStyle name="40% - Accent3 3 2 2" xfId="1224" xr:uid="{00000000-0005-0000-0000-0000D7000000}"/>
    <cellStyle name="40% - Accent3 3 3" xfId="112" xr:uid="{00000000-0005-0000-0000-0000D8000000}"/>
    <cellStyle name="40% - Accent3 3 3 2" xfId="1225" xr:uid="{00000000-0005-0000-0000-0000D9000000}"/>
    <cellStyle name="40% - Accent3 3 4" xfId="1027" xr:uid="{00000000-0005-0000-0000-0000DA000000}"/>
    <cellStyle name="40% - Accent3 4" xfId="113" xr:uid="{00000000-0005-0000-0000-0000DB000000}"/>
    <cellStyle name="40% - Accent3 4 2" xfId="114" xr:uid="{00000000-0005-0000-0000-0000DC000000}"/>
    <cellStyle name="40% - Accent3 4 2 2" xfId="1226" xr:uid="{00000000-0005-0000-0000-0000DD000000}"/>
    <cellStyle name="40% - Accent3 5" xfId="115" xr:uid="{00000000-0005-0000-0000-0000DE000000}"/>
    <cellStyle name="40% - Accent3 5 2" xfId="1028" xr:uid="{00000000-0005-0000-0000-0000DF000000}"/>
    <cellStyle name="40% - Accent3 5 3" xfId="1227" xr:uid="{00000000-0005-0000-0000-0000E0000000}"/>
    <cellStyle name="40% - Accent4" xfId="1155" builtinId="43" customBuiltin="1"/>
    <cellStyle name="40% - Accent4 2" xfId="116" xr:uid="{00000000-0005-0000-0000-0000E2000000}"/>
    <cellStyle name="40% - Accent4 2 2" xfId="117" xr:uid="{00000000-0005-0000-0000-0000E3000000}"/>
    <cellStyle name="40% - Accent4 2 2 2" xfId="118" xr:uid="{00000000-0005-0000-0000-0000E4000000}"/>
    <cellStyle name="40% - Accent4 2 2 2 2" xfId="1228" xr:uid="{00000000-0005-0000-0000-0000E5000000}"/>
    <cellStyle name="40% - Accent4 2 3" xfId="119" xr:uid="{00000000-0005-0000-0000-0000E6000000}"/>
    <cellStyle name="40% - Accent4 2 3 2" xfId="1229" xr:uid="{00000000-0005-0000-0000-0000E7000000}"/>
    <cellStyle name="40% - Accent4 2 4" xfId="120" xr:uid="{00000000-0005-0000-0000-0000E8000000}"/>
    <cellStyle name="40% - Accent4 2 4 2" xfId="1030" xr:uid="{00000000-0005-0000-0000-0000E9000000}"/>
    <cellStyle name="40% - Accent4 2 4 3" xfId="1230" xr:uid="{00000000-0005-0000-0000-0000EA000000}"/>
    <cellStyle name="40% - Accent4 2 5" xfId="121" xr:uid="{00000000-0005-0000-0000-0000EB000000}"/>
    <cellStyle name="40% - Accent4 2 6" xfId="1029" xr:uid="{00000000-0005-0000-0000-0000EC000000}"/>
    <cellStyle name="40% - Accent4 2 7" xfId="1095" xr:uid="{00000000-0005-0000-0000-0000ED000000}"/>
    <cellStyle name="40% - Accent4 3" xfId="122" xr:uid="{00000000-0005-0000-0000-0000EE000000}"/>
    <cellStyle name="40% - Accent4 3 2" xfId="123" xr:uid="{00000000-0005-0000-0000-0000EF000000}"/>
    <cellStyle name="40% - Accent4 3 2 2" xfId="1231" xr:uid="{00000000-0005-0000-0000-0000F0000000}"/>
    <cellStyle name="40% - Accent4 3 3" xfId="124" xr:uid="{00000000-0005-0000-0000-0000F1000000}"/>
    <cellStyle name="40% - Accent4 3 3 2" xfId="1232" xr:uid="{00000000-0005-0000-0000-0000F2000000}"/>
    <cellStyle name="40% - Accent4 3 4" xfId="1031" xr:uid="{00000000-0005-0000-0000-0000F3000000}"/>
    <cellStyle name="40% - Accent4 4" xfId="125" xr:uid="{00000000-0005-0000-0000-0000F4000000}"/>
    <cellStyle name="40% - Accent4 4 2" xfId="126" xr:uid="{00000000-0005-0000-0000-0000F5000000}"/>
    <cellStyle name="40% - Accent4 4 2 2" xfId="1233" xr:uid="{00000000-0005-0000-0000-0000F6000000}"/>
    <cellStyle name="40% - Accent4 5" xfId="127" xr:uid="{00000000-0005-0000-0000-0000F7000000}"/>
    <cellStyle name="40% - Accent4 5 2" xfId="1032" xr:uid="{00000000-0005-0000-0000-0000F8000000}"/>
    <cellStyle name="40% - Accent4 5 3" xfId="1234" xr:uid="{00000000-0005-0000-0000-0000F9000000}"/>
    <cellStyle name="40% - Accent5" xfId="1159" builtinId="47" customBuiltin="1"/>
    <cellStyle name="40% - Accent5 2" xfId="128" xr:uid="{00000000-0005-0000-0000-0000FB000000}"/>
    <cellStyle name="40% - Accent5 2 2" xfId="129" xr:uid="{00000000-0005-0000-0000-0000FC000000}"/>
    <cellStyle name="40% - Accent5 2 2 2" xfId="130" xr:uid="{00000000-0005-0000-0000-0000FD000000}"/>
    <cellStyle name="40% - Accent5 2 2 2 2" xfId="1235" xr:uid="{00000000-0005-0000-0000-0000FE000000}"/>
    <cellStyle name="40% - Accent5 2 3" xfId="131" xr:uid="{00000000-0005-0000-0000-0000FF000000}"/>
    <cellStyle name="40% - Accent5 2 3 2" xfId="1236" xr:uid="{00000000-0005-0000-0000-000000010000}"/>
    <cellStyle name="40% - Accent5 2 4" xfId="132" xr:uid="{00000000-0005-0000-0000-000001010000}"/>
    <cellStyle name="40% - Accent5 2 4 2" xfId="1034" xr:uid="{00000000-0005-0000-0000-000002010000}"/>
    <cellStyle name="40% - Accent5 2 4 3" xfId="1237" xr:uid="{00000000-0005-0000-0000-000003010000}"/>
    <cellStyle name="40% - Accent5 2 5" xfId="133" xr:uid="{00000000-0005-0000-0000-000004010000}"/>
    <cellStyle name="40% - Accent5 2 6" xfId="1033" xr:uid="{00000000-0005-0000-0000-000005010000}"/>
    <cellStyle name="40% - Accent5 2 7" xfId="1096" xr:uid="{00000000-0005-0000-0000-000006010000}"/>
    <cellStyle name="40% - Accent5 3" xfId="134" xr:uid="{00000000-0005-0000-0000-000007010000}"/>
    <cellStyle name="40% - Accent5 3 2" xfId="135" xr:uid="{00000000-0005-0000-0000-000008010000}"/>
    <cellStyle name="40% - Accent5 3 2 2" xfId="1238" xr:uid="{00000000-0005-0000-0000-000009010000}"/>
    <cellStyle name="40% - Accent5 3 3" xfId="136" xr:uid="{00000000-0005-0000-0000-00000A010000}"/>
    <cellStyle name="40% - Accent5 3 3 2" xfId="1239" xr:uid="{00000000-0005-0000-0000-00000B010000}"/>
    <cellStyle name="40% - Accent5 3 4" xfId="1035" xr:uid="{00000000-0005-0000-0000-00000C010000}"/>
    <cellStyle name="40% - Accent5 4" xfId="137" xr:uid="{00000000-0005-0000-0000-00000D010000}"/>
    <cellStyle name="40% - Accent5 4 2" xfId="138" xr:uid="{00000000-0005-0000-0000-00000E010000}"/>
    <cellStyle name="40% - Accent5 4 2 2" xfId="1240" xr:uid="{00000000-0005-0000-0000-00000F010000}"/>
    <cellStyle name="40% - Accent5 5" xfId="139" xr:uid="{00000000-0005-0000-0000-000010010000}"/>
    <cellStyle name="40% - Accent5 5 2" xfId="1036" xr:uid="{00000000-0005-0000-0000-000011010000}"/>
    <cellStyle name="40% - Accent5 5 3" xfId="1241" xr:uid="{00000000-0005-0000-0000-000012010000}"/>
    <cellStyle name="40% - Accent6" xfId="1163" builtinId="51" customBuiltin="1"/>
    <cellStyle name="40% - Accent6 2" xfId="140" xr:uid="{00000000-0005-0000-0000-000014010000}"/>
    <cellStyle name="40% - Accent6 2 2" xfId="141" xr:uid="{00000000-0005-0000-0000-000015010000}"/>
    <cellStyle name="40% - Accent6 2 2 2" xfId="142" xr:uid="{00000000-0005-0000-0000-000016010000}"/>
    <cellStyle name="40% - Accent6 2 2 2 2" xfId="1242" xr:uid="{00000000-0005-0000-0000-000017010000}"/>
    <cellStyle name="40% - Accent6 2 3" xfId="143" xr:uid="{00000000-0005-0000-0000-000018010000}"/>
    <cellStyle name="40% - Accent6 2 3 2" xfId="1243" xr:uid="{00000000-0005-0000-0000-000019010000}"/>
    <cellStyle name="40% - Accent6 2 4" xfId="144" xr:uid="{00000000-0005-0000-0000-00001A010000}"/>
    <cellStyle name="40% - Accent6 2 4 2" xfId="1038" xr:uid="{00000000-0005-0000-0000-00001B010000}"/>
    <cellStyle name="40% - Accent6 2 4 3" xfId="1244" xr:uid="{00000000-0005-0000-0000-00001C010000}"/>
    <cellStyle name="40% - Accent6 2 5" xfId="145" xr:uid="{00000000-0005-0000-0000-00001D010000}"/>
    <cellStyle name="40% - Accent6 2 6" xfId="1037" xr:uid="{00000000-0005-0000-0000-00001E010000}"/>
    <cellStyle name="40% - Accent6 2 7" xfId="1097" xr:uid="{00000000-0005-0000-0000-00001F010000}"/>
    <cellStyle name="40% - Accent6 3" xfId="146" xr:uid="{00000000-0005-0000-0000-000020010000}"/>
    <cellStyle name="40% - Accent6 3 2" xfId="147" xr:uid="{00000000-0005-0000-0000-000021010000}"/>
    <cellStyle name="40% - Accent6 3 2 2" xfId="1245" xr:uid="{00000000-0005-0000-0000-000022010000}"/>
    <cellStyle name="40% - Accent6 3 3" xfId="148" xr:uid="{00000000-0005-0000-0000-000023010000}"/>
    <cellStyle name="40% - Accent6 3 3 2" xfId="1246" xr:uid="{00000000-0005-0000-0000-000024010000}"/>
    <cellStyle name="40% - Accent6 3 4" xfId="1039" xr:uid="{00000000-0005-0000-0000-000025010000}"/>
    <cellStyle name="40% - Accent6 4" xfId="149" xr:uid="{00000000-0005-0000-0000-000026010000}"/>
    <cellStyle name="40% - Accent6 4 2" xfId="150" xr:uid="{00000000-0005-0000-0000-000027010000}"/>
    <cellStyle name="40% - Accent6 4 2 2" xfId="1247" xr:uid="{00000000-0005-0000-0000-000028010000}"/>
    <cellStyle name="40% - Accent6 5" xfId="151" xr:uid="{00000000-0005-0000-0000-000029010000}"/>
    <cellStyle name="40% - Accent6 5 2" xfId="1040" xr:uid="{00000000-0005-0000-0000-00002A010000}"/>
    <cellStyle name="40% - Accent6 5 3" xfId="1248" xr:uid="{00000000-0005-0000-0000-00002B010000}"/>
    <cellStyle name="60% - Accent1" xfId="1144" builtinId="32" customBuiltin="1"/>
    <cellStyle name="60% - Accent1 2" xfId="152" xr:uid="{00000000-0005-0000-0000-00002D010000}"/>
    <cellStyle name="60% - Accent1 2 2" xfId="153" xr:uid="{00000000-0005-0000-0000-00002E010000}"/>
    <cellStyle name="60% - Accent1 2 2 2" xfId="1249" xr:uid="{00000000-0005-0000-0000-00002F010000}"/>
    <cellStyle name="60% - Accent1 2 3" xfId="154" xr:uid="{00000000-0005-0000-0000-000030010000}"/>
    <cellStyle name="60% - Accent1 2 3 2" xfId="1250" xr:uid="{00000000-0005-0000-0000-000031010000}"/>
    <cellStyle name="60% - Accent1 2 4" xfId="1098" xr:uid="{00000000-0005-0000-0000-000032010000}"/>
    <cellStyle name="60% - Accent1 3" xfId="155" xr:uid="{00000000-0005-0000-0000-000033010000}"/>
    <cellStyle name="60% - Accent1 3 2" xfId="156" xr:uid="{00000000-0005-0000-0000-000034010000}"/>
    <cellStyle name="60% - Accent1 3 2 2" xfId="1251" xr:uid="{00000000-0005-0000-0000-000035010000}"/>
    <cellStyle name="60% - Accent1 4" xfId="157" xr:uid="{00000000-0005-0000-0000-000036010000}"/>
    <cellStyle name="60% - Accent2" xfId="1148" builtinId="36" customBuiltin="1"/>
    <cellStyle name="60% - Accent2 2" xfId="158" xr:uid="{00000000-0005-0000-0000-000038010000}"/>
    <cellStyle name="60% - Accent2 2 2" xfId="159" xr:uid="{00000000-0005-0000-0000-000039010000}"/>
    <cellStyle name="60% - Accent2 2 2 2" xfId="1252" xr:uid="{00000000-0005-0000-0000-00003A010000}"/>
    <cellStyle name="60% - Accent2 2 3" xfId="160" xr:uid="{00000000-0005-0000-0000-00003B010000}"/>
    <cellStyle name="60% - Accent2 2 3 2" xfId="1253" xr:uid="{00000000-0005-0000-0000-00003C010000}"/>
    <cellStyle name="60% - Accent2 2 4" xfId="1099" xr:uid="{00000000-0005-0000-0000-00003D010000}"/>
    <cellStyle name="60% - Accent2 3" xfId="161" xr:uid="{00000000-0005-0000-0000-00003E010000}"/>
    <cellStyle name="60% - Accent2 3 2" xfId="162" xr:uid="{00000000-0005-0000-0000-00003F010000}"/>
    <cellStyle name="60% - Accent2 3 2 2" xfId="1254" xr:uid="{00000000-0005-0000-0000-000040010000}"/>
    <cellStyle name="60% - Accent2 4" xfId="163" xr:uid="{00000000-0005-0000-0000-000041010000}"/>
    <cellStyle name="60% - Accent3" xfId="1152" builtinId="40" customBuiltin="1"/>
    <cellStyle name="60% - Accent3 2" xfId="164" xr:uid="{00000000-0005-0000-0000-000043010000}"/>
    <cellStyle name="60% - Accent3 2 2" xfId="165" xr:uid="{00000000-0005-0000-0000-000044010000}"/>
    <cellStyle name="60% - Accent3 2 2 2" xfId="1255" xr:uid="{00000000-0005-0000-0000-000045010000}"/>
    <cellStyle name="60% - Accent3 2 3" xfId="166" xr:uid="{00000000-0005-0000-0000-000046010000}"/>
    <cellStyle name="60% - Accent3 2 3 2" xfId="1256" xr:uid="{00000000-0005-0000-0000-000047010000}"/>
    <cellStyle name="60% - Accent3 2 4" xfId="1100" xr:uid="{00000000-0005-0000-0000-000048010000}"/>
    <cellStyle name="60% - Accent3 3" xfId="167" xr:uid="{00000000-0005-0000-0000-000049010000}"/>
    <cellStyle name="60% - Accent3 3 2" xfId="168" xr:uid="{00000000-0005-0000-0000-00004A010000}"/>
    <cellStyle name="60% - Accent3 3 2 2" xfId="1257" xr:uid="{00000000-0005-0000-0000-00004B010000}"/>
    <cellStyle name="60% - Accent3 4" xfId="169" xr:uid="{00000000-0005-0000-0000-00004C010000}"/>
    <cellStyle name="60% - Accent4" xfId="1156" builtinId="44" customBuiltin="1"/>
    <cellStyle name="60% - Accent4 2" xfId="170" xr:uid="{00000000-0005-0000-0000-00004E010000}"/>
    <cellStyle name="60% - Accent4 2 2" xfId="171" xr:uid="{00000000-0005-0000-0000-00004F010000}"/>
    <cellStyle name="60% - Accent4 2 2 2" xfId="1258" xr:uid="{00000000-0005-0000-0000-000050010000}"/>
    <cellStyle name="60% - Accent4 2 3" xfId="172" xr:uid="{00000000-0005-0000-0000-000051010000}"/>
    <cellStyle name="60% - Accent4 2 3 2" xfId="1259" xr:uid="{00000000-0005-0000-0000-000052010000}"/>
    <cellStyle name="60% - Accent4 2 4" xfId="1101" xr:uid="{00000000-0005-0000-0000-000053010000}"/>
    <cellStyle name="60% - Accent4 3" xfId="173" xr:uid="{00000000-0005-0000-0000-000054010000}"/>
    <cellStyle name="60% - Accent4 3 2" xfId="174" xr:uid="{00000000-0005-0000-0000-000055010000}"/>
    <cellStyle name="60% - Accent4 3 2 2" xfId="1260" xr:uid="{00000000-0005-0000-0000-000056010000}"/>
    <cellStyle name="60% - Accent4 4" xfId="175" xr:uid="{00000000-0005-0000-0000-000057010000}"/>
    <cellStyle name="60% - Accent5" xfId="1160" builtinId="48" customBuiltin="1"/>
    <cellStyle name="60% - Accent5 2" xfId="176" xr:uid="{00000000-0005-0000-0000-000059010000}"/>
    <cellStyle name="60% - Accent5 2 2" xfId="177" xr:uid="{00000000-0005-0000-0000-00005A010000}"/>
    <cellStyle name="60% - Accent5 2 2 2" xfId="1261" xr:uid="{00000000-0005-0000-0000-00005B010000}"/>
    <cellStyle name="60% - Accent5 2 3" xfId="178" xr:uid="{00000000-0005-0000-0000-00005C010000}"/>
    <cellStyle name="60% - Accent5 2 3 2" xfId="1262" xr:uid="{00000000-0005-0000-0000-00005D010000}"/>
    <cellStyle name="60% - Accent5 2 4" xfId="1102" xr:uid="{00000000-0005-0000-0000-00005E010000}"/>
    <cellStyle name="60% - Accent5 3" xfId="179" xr:uid="{00000000-0005-0000-0000-00005F010000}"/>
    <cellStyle name="60% - Accent5 3 2" xfId="180" xr:uid="{00000000-0005-0000-0000-000060010000}"/>
    <cellStyle name="60% - Accent5 3 2 2" xfId="1263" xr:uid="{00000000-0005-0000-0000-000061010000}"/>
    <cellStyle name="60% - Accent5 4" xfId="181" xr:uid="{00000000-0005-0000-0000-000062010000}"/>
    <cellStyle name="60% - Accent6" xfId="1164" builtinId="52" customBuiltin="1"/>
    <cellStyle name="60% - Accent6 2" xfId="182" xr:uid="{00000000-0005-0000-0000-000064010000}"/>
    <cellStyle name="60% - Accent6 2 2" xfId="183" xr:uid="{00000000-0005-0000-0000-000065010000}"/>
    <cellStyle name="60% - Accent6 2 2 2" xfId="1264" xr:uid="{00000000-0005-0000-0000-000066010000}"/>
    <cellStyle name="60% - Accent6 2 3" xfId="184" xr:uid="{00000000-0005-0000-0000-000067010000}"/>
    <cellStyle name="60% - Accent6 2 3 2" xfId="1265" xr:uid="{00000000-0005-0000-0000-000068010000}"/>
    <cellStyle name="60% - Accent6 2 4" xfId="1103" xr:uid="{00000000-0005-0000-0000-000069010000}"/>
    <cellStyle name="60% - Accent6 3" xfId="185" xr:uid="{00000000-0005-0000-0000-00006A010000}"/>
    <cellStyle name="60% - Accent6 3 2" xfId="186" xr:uid="{00000000-0005-0000-0000-00006B010000}"/>
    <cellStyle name="60% - Accent6 3 2 2" xfId="1266" xr:uid="{00000000-0005-0000-0000-00006C010000}"/>
    <cellStyle name="60% - Accent6 4" xfId="187" xr:uid="{00000000-0005-0000-0000-00006D010000}"/>
    <cellStyle name="Accent1" xfId="1141" builtinId="29" customBuiltin="1"/>
    <cellStyle name="Accent1 2" xfId="188" xr:uid="{00000000-0005-0000-0000-00006F010000}"/>
    <cellStyle name="Accent1 2 2" xfId="189" xr:uid="{00000000-0005-0000-0000-000070010000}"/>
    <cellStyle name="Accent1 2 2 2" xfId="1267" xr:uid="{00000000-0005-0000-0000-000071010000}"/>
    <cellStyle name="Accent1 2 3" xfId="190" xr:uid="{00000000-0005-0000-0000-000072010000}"/>
    <cellStyle name="Accent1 2 3 2" xfId="1268" xr:uid="{00000000-0005-0000-0000-000073010000}"/>
    <cellStyle name="Accent1 2 4" xfId="1104" xr:uid="{00000000-0005-0000-0000-000074010000}"/>
    <cellStyle name="Accent1 3" xfId="191" xr:uid="{00000000-0005-0000-0000-000075010000}"/>
    <cellStyle name="Accent1 3 2" xfId="192" xr:uid="{00000000-0005-0000-0000-000076010000}"/>
    <cellStyle name="Accent1 3 2 2" xfId="1269" xr:uid="{00000000-0005-0000-0000-000077010000}"/>
    <cellStyle name="Accent1 4" xfId="193" xr:uid="{00000000-0005-0000-0000-000078010000}"/>
    <cellStyle name="Accent2" xfId="1145" builtinId="33" customBuiltin="1"/>
    <cellStyle name="Accent2 2" xfId="194" xr:uid="{00000000-0005-0000-0000-00007A010000}"/>
    <cellStyle name="Accent2 2 2" xfId="195" xr:uid="{00000000-0005-0000-0000-00007B010000}"/>
    <cellStyle name="Accent2 2 2 2" xfId="1270" xr:uid="{00000000-0005-0000-0000-00007C010000}"/>
    <cellStyle name="Accent2 2 3" xfId="196" xr:uid="{00000000-0005-0000-0000-00007D010000}"/>
    <cellStyle name="Accent2 2 3 2" xfId="1271" xr:uid="{00000000-0005-0000-0000-00007E010000}"/>
    <cellStyle name="Accent2 2 4" xfId="1105" xr:uid="{00000000-0005-0000-0000-00007F010000}"/>
    <cellStyle name="Accent2 3" xfId="197" xr:uid="{00000000-0005-0000-0000-000080010000}"/>
    <cellStyle name="Accent2 3 2" xfId="198" xr:uid="{00000000-0005-0000-0000-000081010000}"/>
    <cellStyle name="Accent2 3 2 2" xfId="1272" xr:uid="{00000000-0005-0000-0000-000082010000}"/>
    <cellStyle name="Accent2 4" xfId="199" xr:uid="{00000000-0005-0000-0000-000083010000}"/>
    <cellStyle name="Accent3" xfId="1149" builtinId="37" customBuiltin="1"/>
    <cellStyle name="Accent3 2" xfId="200" xr:uid="{00000000-0005-0000-0000-000085010000}"/>
    <cellStyle name="Accent3 2 2" xfId="201" xr:uid="{00000000-0005-0000-0000-000086010000}"/>
    <cellStyle name="Accent3 2 2 2" xfId="1273" xr:uid="{00000000-0005-0000-0000-000087010000}"/>
    <cellStyle name="Accent3 2 3" xfId="202" xr:uid="{00000000-0005-0000-0000-000088010000}"/>
    <cellStyle name="Accent3 2 3 2" xfId="1274" xr:uid="{00000000-0005-0000-0000-000089010000}"/>
    <cellStyle name="Accent3 2 4" xfId="1106" xr:uid="{00000000-0005-0000-0000-00008A010000}"/>
    <cellStyle name="Accent3 3" xfId="203" xr:uid="{00000000-0005-0000-0000-00008B010000}"/>
    <cellStyle name="Accent3 3 2" xfId="204" xr:uid="{00000000-0005-0000-0000-00008C010000}"/>
    <cellStyle name="Accent3 3 2 2" xfId="1275" xr:uid="{00000000-0005-0000-0000-00008D010000}"/>
    <cellStyle name="Accent3 4" xfId="205" xr:uid="{00000000-0005-0000-0000-00008E010000}"/>
    <cellStyle name="Accent4" xfId="1153" builtinId="41" customBuiltin="1"/>
    <cellStyle name="Accent4 2" xfId="206" xr:uid="{00000000-0005-0000-0000-000090010000}"/>
    <cellStyle name="Accent4 2 2" xfId="207" xr:uid="{00000000-0005-0000-0000-000091010000}"/>
    <cellStyle name="Accent4 2 2 2" xfId="1276" xr:uid="{00000000-0005-0000-0000-000092010000}"/>
    <cellStyle name="Accent4 2 3" xfId="208" xr:uid="{00000000-0005-0000-0000-000093010000}"/>
    <cellStyle name="Accent4 2 3 2" xfId="1277" xr:uid="{00000000-0005-0000-0000-000094010000}"/>
    <cellStyle name="Accent4 2 4" xfId="1107" xr:uid="{00000000-0005-0000-0000-000095010000}"/>
    <cellStyle name="Accent4 3" xfId="209" xr:uid="{00000000-0005-0000-0000-000096010000}"/>
    <cellStyle name="Accent4 3 2" xfId="210" xr:uid="{00000000-0005-0000-0000-000097010000}"/>
    <cellStyle name="Accent4 3 2 2" xfId="1278" xr:uid="{00000000-0005-0000-0000-000098010000}"/>
    <cellStyle name="Accent4 4" xfId="211" xr:uid="{00000000-0005-0000-0000-000099010000}"/>
    <cellStyle name="Accent5" xfId="1157" builtinId="45" customBuiltin="1"/>
    <cellStyle name="Accent5 2" xfId="212" xr:uid="{00000000-0005-0000-0000-00009B010000}"/>
    <cellStyle name="Accent5 2 2" xfId="213" xr:uid="{00000000-0005-0000-0000-00009C010000}"/>
    <cellStyle name="Accent5 2 2 2" xfId="1279" xr:uid="{00000000-0005-0000-0000-00009D010000}"/>
    <cellStyle name="Accent5 2 3" xfId="214" xr:uid="{00000000-0005-0000-0000-00009E010000}"/>
    <cellStyle name="Accent5 2 3 2" xfId="1280" xr:uid="{00000000-0005-0000-0000-00009F010000}"/>
    <cellStyle name="Accent5 2 4" xfId="1108" xr:uid="{00000000-0005-0000-0000-0000A0010000}"/>
    <cellStyle name="Accent5 3" xfId="215" xr:uid="{00000000-0005-0000-0000-0000A1010000}"/>
    <cellStyle name="Accent5 3 2" xfId="216" xr:uid="{00000000-0005-0000-0000-0000A2010000}"/>
    <cellStyle name="Accent5 3 2 2" xfId="1281" xr:uid="{00000000-0005-0000-0000-0000A3010000}"/>
    <cellStyle name="Accent5 4" xfId="217" xr:uid="{00000000-0005-0000-0000-0000A4010000}"/>
    <cellStyle name="Accent6" xfId="1161" builtinId="49" customBuiltin="1"/>
    <cellStyle name="Accent6 2" xfId="218" xr:uid="{00000000-0005-0000-0000-0000A6010000}"/>
    <cellStyle name="Accent6 2 2" xfId="219" xr:uid="{00000000-0005-0000-0000-0000A7010000}"/>
    <cellStyle name="Accent6 2 2 2" xfId="1282" xr:uid="{00000000-0005-0000-0000-0000A8010000}"/>
    <cellStyle name="Accent6 2 3" xfId="220" xr:uid="{00000000-0005-0000-0000-0000A9010000}"/>
    <cellStyle name="Accent6 2 3 2" xfId="1283" xr:uid="{00000000-0005-0000-0000-0000AA010000}"/>
    <cellStyle name="Accent6 2 4" xfId="1109" xr:uid="{00000000-0005-0000-0000-0000AB010000}"/>
    <cellStyle name="Accent6 3" xfId="221" xr:uid="{00000000-0005-0000-0000-0000AC010000}"/>
    <cellStyle name="Accent6 3 2" xfId="222" xr:uid="{00000000-0005-0000-0000-0000AD010000}"/>
    <cellStyle name="Accent6 3 2 2" xfId="1284" xr:uid="{00000000-0005-0000-0000-0000AE010000}"/>
    <cellStyle name="Accent6 4" xfId="223" xr:uid="{00000000-0005-0000-0000-0000AF010000}"/>
    <cellStyle name="Bad" xfId="1131" builtinId="27" customBuiltin="1"/>
    <cellStyle name="Bad 2" xfId="224" xr:uid="{00000000-0005-0000-0000-0000B1010000}"/>
    <cellStyle name="Bad 2 2" xfId="225" xr:uid="{00000000-0005-0000-0000-0000B2010000}"/>
    <cellStyle name="Bad 2 2 2" xfId="1285" xr:uid="{00000000-0005-0000-0000-0000B3010000}"/>
    <cellStyle name="Bad 2 2 3" xfId="1286" xr:uid="{00000000-0005-0000-0000-0000B4010000}"/>
    <cellStyle name="Bad 2 2 4" xfId="1287" xr:uid="{00000000-0005-0000-0000-0000B5010000}"/>
    <cellStyle name="Bad 2 3" xfId="226" xr:uid="{00000000-0005-0000-0000-0000B6010000}"/>
    <cellStyle name="Bad 2 3 2" xfId="1288" xr:uid="{00000000-0005-0000-0000-0000B7010000}"/>
    <cellStyle name="Bad 2 4" xfId="1110" xr:uid="{00000000-0005-0000-0000-0000B8010000}"/>
    <cellStyle name="Bad 3" xfId="227" xr:uid="{00000000-0005-0000-0000-0000B9010000}"/>
    <cellStyle name="Bad 3 2" xfId="228" xr:uid="{00000000-0005-0000-0000-0000BA010000}"/>
    <cellStyle name="Bad 3 2 2" xfId="1289" xr:uid="{00000000-0005-0000-0000-0000BB010000}"/>
    <cellStyle name="Bad 3 3" xfId="1290" xr:uid="{00000000-0005-0000-0000-0000BC010000}"/>
    <cellStyle name="Bad 3 4" xfId="1291" xr:uid="{00000000-0005-0000-0000-0000BD010000}"/>
    <cellStyle name="Bad 4" xfId="229" xr:uid="{00000000-0005-0000-0000-0000BE010000}"/>
    <cellStyle name="Calculation" xfId="1135" builtinId="22" customBuiltin="1"/>
    <cellStyle name="Calculation 2" xfId="230" xr:uid="{00000000-0005-0000-0000-0000C0010000}"/>
    <cellStyle name="Calculation 2 2" xfId="231" xr:uid="{00000000-0005-0000-0000-0000C1010000}"/>
    <cellStyle name="Calculation 2 2 2" xfId="1292" xr:uid="{00000000-0005-0000-0000-0000C2010000}"/>
    <cellStyle name="Calculation 2 3" xfId="232" xr:uid="{00000000-0005-0000-0000-0000C3010000}"/>
    <cellStyle name="Calculation 2 3 2" xfId="1293" xr:uid="{00000000-0005-0000-0000-0000C4010000}"/>
    <cellStyle name="Calculation 2 4" xfId="1111" xr:uid="{00000000-0005-0000-0000-0000C5010000}"/>
    <cellStyle name="Calculation 3" xfId="233" xr:uid="{00000000-0005-0000-0000-0000C6010000}"/>
    <cellStyle name="Calculation 3 2" xfId="234" xr:uid="{00000000-0005-0000-0000-0000C7010000}"/>
    <cellStyle name="Calculation 3 2 2" xfId="1294" xr:uid="{00000000-0005-0000-0000-0000C8010000}"/>
    <cellStyle name="Calculation 4" xfId="235" xr:uid="{00000000-0005-0000-0000-0000C9010000}"/>
    <cellStyle name="Check Cell" xfId="1137" builtinId="23" customBuiltin="1"/>
    <cellStyle name="Check Cell 2" xfId="236" xr:uid="{00000000-0005-0000-0000-0000CB010000}"/>
    <cellStyle name="Check Cell 2 2" xfId="237" xr:uid="{00000000-0005-0000-0000-0000CC010000}"/>
    <cellStyle name="Check Cell 2 2 2" xfId="1295" xr:uid="{00000000-0005-0000-0000-0000CD010000}"/>
    <cellStyle name="Check Cell 2 3" xfId="238" xr:uid="{00000000-0005-0000-0000-0000CE010000}"/>
    <cellStyle name="Check Cell 2 3 2" xfId="1296" xr:uid="{00000000-0005-0000-0000-0000CF010000}"/>
    <cellStyle name="Check Cell 2 4" xfId="1112" xr:uid="{00000000-0005-0000-0000-0000D0010000}"/>
    <cellStyle name="Check Cell 3" xfId="239" xr:uid="{00000000-0005-0000-0000-0000D1010000}"/>
    <cellStyle name="Check Cell 3 2" xfId="240" xr:uid="{00000000-0005-0000-0000-0000D2010000}"/>
    <cellStyle name="Check Cell 3 2 2" xfId="1297" xr:uid="{00000000-0005-0000-0000-0000D3010000}"/>
    <cellStyle name="Check Cell 4" xfId="241" xr:uid="{00000000-0005-0000-0000-0000D4010000}"/>
    <cellStyle name="Comma 2" xfId="242" xr:uid="{00000000-0005-0000-0000-0000D5010000}"/>
    <cellStyle name="Comma 2 2" xfId="243" xr:uid="{00000000-0005-0000-0000-0000D6010000}"/>
    <cellStyle name="Comma 2 2 2" xfId="1298" xr:uid="{00000000-0005-0000-0000-0000D7010000}"/>
    <cellStyle name="Comma 2 3" xfId="244" xr:uid="{00000000-0005-0000-0000-0000D8010000}"/>
    <cellStyle name="Comma 3" xfId="245" xr:uid="{00000000-0005-0000-0000-0000D9010000}"/>
    <cellStyle name="Comma 3 2" xfId="246" xr:uid="{00000000-0005-0000-0000-0000DA010000}"/>
    <cellStyle name="Comma 3 3" xfId="247" xr:uid="{00000000-0005-0000-0000-0000DB010000}"/>
    <cellStyle name="Excel Built-in Normal" xfId="248" xr:uid="{00000000-0005-0000-0000-0000DC010000}"/>
    <cellStyle name="Excel Built-in Normal 2" xfId="249" xr:uid="{00000000-0005-0000-0000-0000DD010000}"/>
    <cellStyle name="Excel Built-in Normal 2 2" xfId="1299" xr:uid="{00000000-0005-0000-0000-0000DE010000}"/>
    <cellStyle name="Explanatory Text" xfId="1139" builtinId="53" customBuiltin="1"/>
    <cellStyle name="Explanatory Text 2" xfId="250" xr:uid="{00000000-0005-0000-0000-0000E0010000}"/>
    <cellStyle name="Explanatory Text 2 2" xfId="251" xr:uid="{00000000-0005-0000-0000-0000E1010000}"/>
    <cellStyle name="Explanatory Text 2 2 2" xfId="1300" xr:uid="{00000000-0005-0000-0000-0000E2010000}"/>
    <cellStyle name="Explanatory Text 2 3" xfId="252" xr:uid="{00000000-0005-0000-0000-0000E3010000}"/>
    <cellStyle name="Explanatory Text 2 3 2" xfId="1301" xr:uid="{00000000-0005-0000-0000-0000E4010000}"/>
    <cellStyle name="Explanatory Text 2 4" xfId="1113" xr:uid="{00000000-0005-0000-0000-0000E5010000}"/>
    <cellStyle name="Explanatory Text 3" xfId="253" xr:uid="{00000000-0005-0000-0000-0000E6010000}"/>
    <cellStyle name="Explanatory Text 3 2" xfId="254" xr:uid="{00000000-0005-0000-0000-0000E7010000}"/>
    <cellStyle name="Explanatory Text 3 2 2" xfId="1302" xr:uid="{00000000-0005-0000-0000-0000E8010000}"/>
    <cellStyle name="Explanatory Text 4" xfId="255" xr:uid="{00000000-0005-0000-0000-0000E9010000}"/>
    <cellStyle name="Followed Hyperlink" xfId="256" builtinId="9" customBuiltin="1"/>
    <cellStyle name="Followed Hyperlink 2" xfId="257" xr:uid="{00000000-0005-0000-0000-0000EB010000}"/>
    <cellStyle name="Followed Hyperlink 2 2" xfId="1303" xr:uid="{00000000-0005-0000-0000-0000EC010000}"/>
    <cellStyle name="Good" xfId="1130" builtinId="26" customBuiltin="1"/>
    <cellStyle name="Good 2" xfId="258" xr:uid="{00000000-0005-0000-0000-0000EE010000}"/>
    <cellStyle name="Good 2 2" xfId="259" xr:uid="{00000000-0005-0000-0000-0000EF010000}"/>
    <cellStyle name="Good 2 2 2" xfId="1304" xr:uid="{00000000-0005-0000-0000-0000F0010000}"/>
    <cellStyle name="Good 2 2 3" xfId="1305" xr:uid="{00000000-0005-0000-0000-0000F1010000}"/>
    <cellStyle name="Good 2 2 4" xfId="1306" xr:uid="{00000000-0005-0000-0000-0000F2010000}"/>
    <cellStyle name="Good 2 3" xfId="260" xr:uid="{00000000-0005-0000-0000-0000F3010000}"/>
    <cellStyle name="Good 2 3 2" xfId="1307" xr:uid="{00000000-0005-0000-0000-0000F4010000}"/>
    <cellStyle name="Good 2 4" xfId="1114" xr:uid="{00000000-0005-0000-0000-0000F5010000}"/>
    <cellStyle name="Good 3" xfId="261" xr:uid="{00000000-0005-0000-0000-0000F6010000}"/>
    <cellStyle name="Good 3 2" xfId="262" xr:uid="{00000000-0005-0000-0000-0000F7010000}"/>
    <cellStyle name="Good 3 2 2" xfId="1308" xr:uid="{00000000-0005-0000-0000-0000F8010000}"/>
    <cellStyle name="Good 3 3" xfId="1309" xr:uid="{00000000-0005-0000-0000-0000F9010000}"/>
    <cellStyle name="Good 3 4" xfId="1310" xr:uid="{00000000-0005-0000-0000-0000FA010000}"/>
    <cellStyle name="Good 4" xfId="263" xr:uid="{00000000-0005-0000-0000-0000FB010000}"/>
    <cellStyle name="Header" xfId="264" xr:uid="{00000000-0005-0000-0000-0000FC010000}"/>
    <cellStyle name="Header 2" xfId="265" xr:uid="{00000000-0005-0000-0000-0000FD010000}"/>
    <cellStyle name="Header 2 2" xfId="266" xr:uid="{00000000-0005-0000-0000-0000FE010000}"/>
    <cellStyle name="Header 2 3" xfId="267" xr:uid="{00000000-0005-0000-0000-0000FF010000}"/>
    <cellStyle name="Header 3" xfId="268" xr:uid="{00000000-0005-0000-0000-000000020000}"/>
    <cellStyle name="Header 4" xfId="269" xr:uid="{00000000-0005-0000-0000-000001020000}"/>
    <cellStyle name="Heading 1" xfId="3" builtinId="16" customBuiltin="1"/>
    <cellStyle name="Heading 1 2" xfId="270" xr:uid="{00000000-0005-0000-0000-000003020000}"/>
    <cellStyle name="Heading 1 2 2" xfId="271" xr:uid="{00000000-0005-0000-0000-000004020000}"/>
    <cellStyle name="Heading 1 2 2 2" xfId="1311" xr:uid="{00000000-0005-0000-0000-000005020000}"/>
    <cellStyle name="Heading 1 2 3" xfId="1115" xr:uid="{00000000-0005-0000-0000-000006020000}"/>
    <cellStyle name="Heading 1 3" xfId="272" xr:uid="{00000000-0005-0000-0000-000007020000}"/>
    <cellStyle name="Heading 1 3 2" xfId="1312" xr:uid="{00000000-0005-0000-0000-000008020000}"/>
    <cellStyle name="Heading 1 4" xfId="273" xr:uid="{00000000-0005-0000-0000-000009020000}"/>
    <cellStyle name="Heading 2" xfId="4" builtinId="17" customBuiltin="1"/>
    <cellStyle name="Heading 2 2" xfId="274" xr:uid="{00000000-0005-0000-0000-00000B020000}"/>
    <cellStyle name="Heading 2 2 2" xfId="275" xr:uid="{00000000-0005-0000-0000-00000C020000}"/>
    <cellStyle name="Heading 2 2 2 2" xfId="1313" xr:uid="{00000000-0005-0000-0000-00000D020000}"/>
    <cellStyle name="Heading 2 2 3" xfId="1116" xr:uid="{00000000-0005-0000-0000-00000E020000}"/>
    <cellStyle name="Heading 2 3" xfId="276" xr:uid="{00000000-0005-0000-0000-00000F020000}"/>
    <cellStyle name="Heading 2 3 2" xfId="1314" xr:uid="{00000000-0005-0000-0000-000010020000}"/>
    <cellStyle name="Heading 2 4" xfId="277" xr:uid="{00000000-0005-0000-0000-000011020000}"/>
    <cellStyle name="Heading 3" xfId="5" builtinId="18" customBuiltin="1"/>
    <cellStyle name="Heading 3 2" xfId="278" xr:uid="{00000000-0005-0000-0000-000013020000}"/>
    <cellStyle name="Heading 3 2 2" xfId="279" xr:uid="{00000000-0005-0000-0000-000014020000}"/>
    <cellStyle name="Heading 3 2 2 2" xfId="1315" xr:uid="{00000000-0005-0000-0000-000015020000}"/>
    <cellStyle name="Heading 3 2 3" xfId="1117" xr:uid="{00000000-0005-0000-0000-000016020000}"/>
    <cellStyle name="Heading 3 3" xfId="280" xr:uid="{00000000-0005-0000-0000-000017020000}"/>
    <cellStyle name="Heading 3 3 2" xfId="1316" xr:uid="{00000000-0005-0000-0000-000018020000}"/>
    <cellStyle name="Heading 3 4" xfId="281" xr:uid="{00000000-0005-0000-0000-000019020000}"/>
    <cellStyle name="Heading 4" xfId="6" builtinId="19" customBuiltin="1"/>
    <cellStyle name="Heading 4 2" xfId="282" xr:uid="{00000000-0005-0000-0000-00001B020000}"/>
    <cellStyle name="Heading 4 2 2" xfId="283" xr:uid="{00000000-0005-0000-0000-00001C020000}"/>
    <cellStyle name="Heading 4 2 2 2" xfId="1317" xr:uid="{00000000-0005-0000-0000-00001D020000}"/>
    <cellStyle name="Heading 4 2 3" xfId="1118" xr:uid="{00000000-0005-0000-0000-00001E020000}"/>
    <cellStyle name="Heading 4 3" xfId="284" xr:uid="{00000000-0005-0000-0000-00001F020000}"/>
    <cellStyle name="Heading 4 3 2" xfId="1318" xr:uid="{00000000-0005-0000-0000-000020020000}"/>
    <cellStyle name="Heading 4 4" xfId="285" xr:uid="{00000000-0005-0000-0000-000021020000}"/>
    <cellStyle name="Hyperlink" xfId="286" builtinId="8" customBuiltin="1"/>
    <cellStyle name="Hyperlink 2" xfId="287" xr:uid="{00000000-0005-0000-0000-000023020000}"/>
    <cellStyle name="Hyperlink 2 2" xfId="288" xr:uid="{00000000-0005-0000-0000-000024020000}"/>
    <cellStyle name="Hyperlink 2 2 2" xfId="289" xr:uid="{00000000-0005-0000-0000-000025020000}"/>
    <cellStyle name="Hyperlink 2 2 3" xfId="290" xr:uid="{00000000-0005-0000-0000-000026020000}"/>
    <cellStyle name="Hyperlink 2 3" xfId="291" xr:uid="{00000000-0005-0000-0000-000027020000}"/>
    <cellStyle name="Hyperlink 2 4" xfId="292" xr:uid="{00000000-0005-0000-0000-000028020000}"/>
    <cellStyle name="Hyperlink 3" xfId="293" xr:uid="{00000000-0005-0000-0000-000029020000}"/>
    <cellStyle name="Hyperlink 3 2" xfId="294" xr:uid="{00000000-0005-0000-0000-00002A020000}"/>
    <cellStyle name="Hyperlink 3 3" xfId="295" xr:uid="{00000000-0005-0000-0000-00002B020000}"/>
    <cellStyle name="Hyperlink 4" xfId="296" xr:uid="{00000000-0005-0000-0000-00002C020000}"/>
    <cellStyle name="Hyperlink 4 2" xfId="297" xr:uid="{00000000-0005-0000-0000-00002D020000}"/>
    <cellStyle name="Hyperlink 4 2 2" xfId="298" xr:uid="{00000000-0005-0000-0000-00002E020000}"/>
    <cellStyle name="Hyperlink 4 2 3" xfId="299" xr:uid="{00000000-0005-0000-0000-00002F020000}"/>
    <cellStyle name="Hyperlink 4 3" xfId="300" xr:uid="{00000000-0005-0000-0000-000030020000}"/>
    <cellStyle name="Hyperlink 4 3 2" xfId="301" xr:uid="{00000000-0005-0000-0000-000031020000}"/>
    <cellStyle name="Hyperlink 4 3 3" xfId="1319" xr:uid="{00000000-0005-0000-0000-000032020000}"/>
    <cellStyle name="Hyperlink 4 4" xfId="302" xr:uid="{00000000-0005-0000-0000-000033020000}"/>
    <cellStyle name="Hyperlink 4 4 2" xfId="303" xr:uid="{00000000-0005-0000-0000-000034020000}"/>
    <cellStyle name="Hyperlink 4 4 3" xfId="1320" xr:uid="{00000000-0005-0000-0000-000035020000}"/>
    <cellStyle name="Hyperlink 4 5" xfId="1321" xr:uid="{00000000-0005-0000-0000-000036020000}"/>
    <cellStyle name="Hyperlink 5" xfId="304" xr:uid="{00000000-0005-0000-0000-000037020000}"/>
    <cellStyle name="Hyperlink 5 2" xfId="305" xr:uid="{00000000-0005-0000-0000-000038020000}"/>
    <cellStyle name="Hyperlink 5 2 2" xfId="1322" xr:uid="{00000000-0005-0000-0000-000039020000}"/>
    <cellStyle name="Hyperlink 6" xfId="306" xr:uid="{00000000-0005-0000-0000-00003A020000}"/>
    <cellStyle name="Hyperlink 6 2" xfId="1323" xr:uid="{00000000-0005-0000-0000-00003B020000}"/>
    <cellStyle name="Input" xfId="1133" builtinId="20" customBuiltin="1"/>
    <cellStyle name="Input 2" xfId="307" xr:uid="{00000000-0005-0000-0000-00003D020000}"/>
    <cellStyle name="Input 2 2" xfId="308" xr:uid="{00000000-0005-0000-0000-00003E020000}"/>
    <cellStyle name="Input 2 2 2" xfId="1324" xr:uid="{00000000-0005-0000-0000-00003F020000}"/>
    <cellStyle name="Input 2 2 3" xfId="1325" xr:uid="{00000000-0005-0000-0000-000040020000}"/>
    <cellStyle name="Input 2 2 4" xfId="1326" xr:uid="{00000000-0005-0000-0000-000041020000}"/>
    <cellStyle name="Input 2 3" xfId="309" xr:uid="{00000000-0005-0000-0000-000042020000}"/>
    <cellStyle name="Input 2 3 2" xfId="1327" xr:uid="{00000000-0005-0000-0000-000043020000}"/>
    <cellStyle name="Input 2 4" xfId="1119" xr:uid="{00000000-0005-0000-0000-000044020000}"/>
    <cellStyle name="Input 3" xfId="310" xr:uid="{00000000-0005-0000-0000-000045020000}"/>
    <cellStyle name="Input 3 2" xfId="311" xr:uid="{00000000-0005-0000-0000-000046020000}"/>
    <cellStyle name="Input 3 2 2" xfId="1328" xr:uid="{00000000-0005-0000-0000-000047020000}"/>
    <cellStyle name="Input 3 3" xfId="1329" xr:uid="{00000000-0005-0000-0000-000048020000}"/>
    <cellStyle name="Input 3 4" xfId="1330" xr:uid="{00000000-0005-0000-0000-000049020000}"/>
    <cellStyle name="Input 4" xfId="312" xr:uid="{00000000-0005-0000-0000-00004A020000}"/>
    <cellStyle name="Linked Cell" xfId="1136" builtinId="24" customBuiltin="1"/>
    <cellStyle name="Linked Cell 2" xfId="313" xr:uid="{00000000-0005-0000-0000-00004C020000}"/>
    <cellStyle name="Linked Cell 2 2" xfId="314" xr:uid="{00000000-0005-0000-0000-00004D020000}"/>
    <cellStyle name="Linked Cell 2 2 2" xfId="1331" xr:uid="{00000000-0005-0000-0000-00004E020000}"/>
    <cellStyle name="Linked Cell 2 3" xfId="315" xr:uid="{00000000-0005-0000-0000-00004F020000}"/>
    <cellStyle name="Linked Cell 2 3 2" xfId="1332" xr:uid="{00000000-0005-0000-0000-000050020000}"/>
    <cellStyle name="Linked Cell 2 4" xfId="1120" xr:uid="{00000000-0005-0000-0000-000051020000}"/>
    <cellStyle name="Linked Cell 3" xfId="316" xr:uid="{00000000-0005-0000-0000-000052020000}"/>
    <cellStyle name="Linked Cell 3 2" xfId="317" xr:uid="{00000000-0005-0000-0000-000053020000}"/>
    <cellStyle name="Linked Cell 3 2 2" xfId="1333" xr:uid="{00000000-0005-0000-0000-000054020000}"/>
    <cellStyle name="Linked Cell 4" xfId="318" xr:uid="{00000000-0005-0000-0000-000055020000}"/>
    <cellStyle name="Neutral" xfId="1132" builtinId="28" customBuiltin="1"/>
    <cellStyle name="Neutral 2" xfId="319" xr:uid="{00000000-0005-0000-0000-000057020000}"/>
    <cellStyle name="Neutral 2 2" xfId="320" xr:uid="{00000000-0005-0000-0000-000058020000}"/>
    <cellStyle name="Neutral 2 2 2" xfId="1334" xr:uid="{00000000-0005-0000-0000-000059020000}"/>
    <cellStyle name="Neutral 2 2 3" xfId="1335" xr:uid="{00000000-0005-0000-0000-00005A020000}"/>
    <cellStyle name="Neutral 2 2 4" xfId="1336" xr:uid="{00000000-0005-0000-0000-00005B020000}"/>
    <cellStyle name="Neutral 2 3" xfId="321" xr:uid="{00000000-0005-0000-0000-00005C020000}"/>
    <cellStyle name="Neutral 2 3 2" xfId="1337" xr:uid="{00000000-0005-0000-0000-00005D020000}"/>
    <cellStyle name="Neutral 2 4" xfId="1121" xr:uid="{00000000-0005-0000-0000-00005E020000}"/>
    <cellStyle name="Neutral 3" xfId="322" xr:uid="{00000000-0005-0000-0000-00005F020000}"/>
    <cellStyle name="Neutral 3 2" xfId="323" xr:uid="{00000000-0005-0000-0000-000060020000}"/>
    <cellStyle name="Neutral 3 2 2" xfId="1338" xr:uid="{00000000-0005-0000-0000-000061020000}"/>
    <cellStyle name="Neutral 3 3" xfId="1339" xr:uid="{00000000-0005-0000-0000-000062020000}"/>
    <cellStyle name="Neutral 3 4" xfId="1340" xr:uid="{00000000-0005-0000-0000-000063020000}"/>
    <cellStyle name="Neutral 4" xfId="324" xr:uid="{00000000-0005-0000-0000-000064020000}"/>
    <cellStyle name="Normal" xfId="0" builtinId="0"/>
    <cellStyle name="Normal 10" xfId="325" xr:uid="{00000000-0005-0000-0000-000066020000}"/>
    <cellStyle name="Normal 10 2" xfId="326" xr:uid="{00000000-0005-0000-0000-000067020000}"/>
    <cellStyle name="Normal 10 2 2" xfId="327" xr:uid="{00000000-0005-0000-0000-000068020000}"/>
    <cellStyle name="Normal 10 2 2 2" xfId="1341" xr:uid="{00000000-0005-0000-0000-000069020000}"/>
    <cellStyle name="Normal 10 2 3" xfId="328" xr:uid="{00000000-0005-0000-0000-00006A020000}"/>
    <cellStyle name="Normal 10 3" xfId="329" xr:uid="{00000000-0005-0000-0000-00006B020000}"/>
    <cellStyle name="Normal 10 3 2" xfId="330" xr:uid="{00000000-0005-0000-0000-00006C020000}"/>
    <cellStyle name="Normal 10 3 2 2" xfId="1342" xr:uid="{00000000-0005-0000-0000-00006D020000}"/>
    <cellStyle name="Normal 10 4" xfId="331" xr:uid="{00000000-0005-0000-0000-00006E020000}"/>
    <cellStyle name="Normal 10 4 2" xfId="1343" xr:uid="{00000000-0005-0000-0000-00006F020000}"/>
    <cellStyle name="Normal 10 4 2 2" xfId="1344" xr:uid="{00000000-0005-0000-0000-000070020000}"/>
    <cellStyle name="Normal 10 5" xfId="332" xr:uid="{00000000-0005-0000-0000-000071020000}"/>
    <cellStyle name="Normal 10 5 2" xfId="1345" xr:uid="{00000000-0005-0000-0000-000072020000}"/>
    <cellStyle name="Normal 10 6" xfId="333" xr:uid="{00000000-0005-0000-0000-000073020000}"/>
    <cellStyle name="Normal 100" xfId="334" xr:uid="{00000000-0005-0000-0000-000074020000}"/>
    <cellStyle name="Normal 100 2" xfId="335" xr:uid="{00000000-0005-0000-0000-000075020000}"/>
    <cellStyle name="Normal 100 2 2" xfId="1346" xr:uid="{00000000-0005-0000-0000-000076020000}"/>
    <cellStyle name="Normal 101" xfId="336" xr:uid="{00000000-0005-0000-0000-000077020000}"/>
    <cellStyle name="Normal 101 2" xfId="337" xr:uid="{00000000-0005-0000-0000-000078020000}"/>
    <cellStyle name="Normal 101 2 2" xfId="1347" xr:uid="{00000000-0005-0000-0000-000079020000}"/>
    <cellStyle name="Normal 102" xfId="338" xr:uid="{00000000-0005-0000-0000-00007A020000}"/>
    <cellStyle name="Normal 102 2" xfId="339" xr:uid="{00000000-0005-0000-0000-00007B020000}"/>
    <cellStyle name="Normal 102 2 2" xfId="1348" xr:uid="{00000000-0005-0000-0000-00007C020000}"/>
    <cellStyle name="Normal 103" xfId="340" xr:uid="{00000000-0005-0000-0000-00007D020000}"/>
    <cellStyle name="Normal 103 2" xfId="341" xr:uid="{00000000-0005-0000-0000-00007E020000}"/>
    <cellStyle name="Normal 103 2 2" xfId="1349" xr:uid="{00000000-0005-0000-0000-00007F020000}"/>
    <cellStyle name="Normal 104" xfId="342" xr:uid="{00000000-0005-0000-0000-000080020000}"/>
    <cellStyle name="Normal 104 2" xfId="343" xr:uid="{00000000-0005-0000-0000-000081020000}"/>
    <cellStyle name="Normal 104 2 2" xfId="1350" xr:uid="{00000000-0005-0000-0000-000082020000}"/>
    <cellStyle name="Normal 105" xfId="344" xr:uid="{00000000-0005-0000-0000-000083020000}"/>
    <cellStyle name="Normal 105 2" xfId="345" xr:uid="{00000000-0005-0000-0000-000084020000}"/>
    <cellStyle name="Normal 105 2 2" xfId="1351" xr:uid="{00000000-0005-0000-0000-000085020000}"/>
    <cellStyle name="Normal 106" xfId="346" xr:uid="{00000000-0005-0000-0000-000086020000}"/>
    <cellStyle name="Normal 106 2" xfId="347" xr:uid="{00000000-0005-0000-0000-000087020000}"/>
    <cellStyle name="Normal 106 2 2" xfId="1352" xr:uid="{00000000-0005-0000-0000-000088020000}"/>
    <cellStyle name="Normal 107" xfId="348" xr:uid="{00000000-0005-0000-0000-000089020000}"/>
    <cellStyle name="Normal 107 2" xfId="349" xr:uid="{00000000-0005-0000-0000-00008A020000}"/>
    <cellStyle name="Normal 107 2 2" xfId="1353" xr:uid="{00000000-0005-0000-0000-00008B020000}"/>
    <cellStyle name="Normal 108" xfId="350" xr:uid="{00000000-0005-0000-0000-00008C020000}"/>
    <cellStyle name="Normal 108 2" xfId="351" xr:uid="{00000000-0005-0000-0000-00008D020000}"/>
    <cellStyle name="Normal 108 2 2" xfId="1354" xr:uid="{00000000-0005-0000-0000-00008E020000}"/>
    <cellStyle name="Normal 109" xfId="352" xr:uid="{00000000-0005-0000-0000-00008F020000}"/>
    <cellStyle name="Normal 109 2" xfId="353" xr:uid="{00000000-0005-0000-0000-000090020000}"/>
    <cellStyle name="Normal 109 2 2" xfId="1355" xr:uid="{00000000-0005-0000-0000-000091020000}"/>
    <cellStyle name="Normal 11" xfId="354" xr:uid="{00000000-0005-0000-0000-000092020000}"/>
    <cellStyle name="Normal 11 2" xfId="355" xr:uid="{00000000-0005-0000-0000-000093020000}"/>
    <cellStyle name="Normal 11 2 2" xfId="356" xr:uid="{00000000-0005-0000-0000-000094020000}"/>
    <cellStyle name="Normal 11 2 2 2" xfId="1356" xr:uid="{00000000-0005-0000-0000-000095020000}"/>
    <cellStyle name="Normal 11 2 2 3" xfId="1357" xr:uid="{00000000-0005-0000-0000-000096020000}"/>
    <cellStyle name="Normal 11 2 3" xfId="357" xr:uid="{00000000-0005-0000-0000-000097020000}"/>
    <cellStyle name="Normal 11 2 4" xfId="358" xr:uid="{00000000-0005-0000-0000-000098020000}"/>
    <cellStyle name="Normal 11 3" xfId="359" xr:uid="{00000000-0005-0000-0000-000099020000}"/>
    <cellStyle name="Normal 11 3 2" xfId="360" xr:uid="{00000000-0005-0000-0000-00009A020000}"/>
    <cellStyle name="Normal 11 3 2 2" xfId="1358" xr:uid="{00000000-0005-0000-0000-00009B020000}"/>
    <cellStyle name="Normal 11 4" xfId="361" xr:uid="{00000000-0005-0000-0000-00009C020000}"/>
    <cellStyle name="Normal 11 4 2" xfId="362" xr:uid="{00000000-0005-0000-0000-00009D020000}"/>
    <cellStyle name="Normal 11 4 2 2" xfId="1359" xr:uid="{00000000-0005-0000-0000-00009E020000}"/>
    <cellStyle name="Normal 11 5" xfId="363" xr:uid="{00000000-0005-0000-0000-00009F020000}"/>
    <cellStyle name="Normal 11 5 2" xfId="1360" xr:uid="{00000000-0005-0000-0000-0000A0020000}"/>
    <cellStyle name="Normal 11 6" xfId="364" xr:uid="{00000000-0005-0000-0000-0000A1020000}"/>
    <cellStyle name="Normal 11 6 2" xfId="1361" xr:uid="{00000000-0005-0000-0000-0000A2020000}"/>
    <cellStyle name="Normal 11 7" xfId="365" xr:uid="{00000000-0005-0000-0000-0000A3020000}"/>
    <cellStyle name="Normal 11 8" xfId="1041" xr:uid="{00000000-0005-0000-0000-0000A4020000}"/>
    <cellStyle name="Normal 110" xfId="366" xr:uid="{00000000-0005-0000-0000-0000A5020000}"/>
    <cellStyle name="Normal 110 2" xfId="367" xr:uid="{00000000-0005-0000-0000-0000A6020000}"/>
    <cellStyle name="Normal 110 2 2" xfId="1362" xr:uid="{00000000-0005-0000-0000-0000A7020000}"/>
    <cellStyle name="Normal 111" xfId="368" xr:uid="{00000000-0005-0000-0000-0000A8020000}"/>
    <cellStyle name="Normal 111 2" xfId="369" xr:uid="{00000000-0005-0000-0000-0000A9020000}"/>
    <cellStyle name="Normal 111 2 2" xfId="370" xr:uid="{00000000-0005-0000-0000-0000AA020000}"/>
    <cellStyle name="Normal 111 2 2 2" xfId="1363" xr:uid="{00000000-0005-0000-0000-0000AB020000}"/>
    <cellStyle name="Normal 111 3" xfId="371" xr:uid="{00000000-0005-0000-0000-0000AC020000}"/>
    <cellStyle name="Normal 111 3 2" xfId="372" xr:uid="{00000000-0005-0000-0000-0000AD020000}"/>
    <cellStyle name="Normal 111 3 2 2" xfId="1365" xr:uid="{00000000-0005-0000-0000-0000AE020000}"/>
    <cellStyle name="Normal 111 3 2 3" xfId="1364" xr:uid="{00000000-0005-0000-0000-0000AF020000}"/>
    <cellStyle name="Normal 111 4" xfId="373" xr:uid="{00000000-0005-0000-0000-0000B0020000}"/>
    <cellStyle name="Normal 111 4 2" xfId="1366" xr:uid="{00000000-0005-0000-0000-0000B1020000}"/>
    <cellStyle name="Normal 111 4 2 2" xfId="1367" xr:uid="{00000000-0005-0000-0000-0000B2020000}"/>
    <cellStyle name="Normal 111 4 3" xfId="1368" xr:uid="{00000000-0005-0000-0000-0000B3020000}"/>
    <cellStyle name="Normal 111 4 3 2" xfId="1369" xr:uid="{00000000-0005-0000-0000-0000B4020000}"/>
    <cellStyle name="Normal 111 5" xfId="374" xr:uid="{00000000-0005-0000-0000-0000B5020000}"/>
    <cellStyle name="Normal 111 5 2" xfId="1371" xr:uid="{00000000-0005-0000-0000-0000B6020000}"/>
    <cellStyle name="Normal 111 5 3" xfId="1370" xr:uid="{00000000-0005-0000-0000-0000B7020000}"/>
    <cellStyle name="Normal 111_Households 1" xfId="375" xr:uid="{00000000-0005-0000-0000-0000B8020000}"/>
    <cellStyle name="Normal 112" xfId="376" xr:uid="{00000000-0005-0000-0000-0000B9020000}"/>
    <cellStyle name="Normal 112 2" xfId="377" xr:uid="{00000000-0005-0000-0000-0000BA020000}"/>
    <cellStyle name="Normal 112 2 2" xfId="378" xr:uid="{00000000-0005-0000-0000-0000BB020000}"/>
    <cellStyle name="Normal 112 2 2 2" xfId="1372" xr:uid="{00000000-0005-0000-0000-0000BC020000}"/>
    <cellStyle name="Normal 112 3" xfId="379" xr:uid="{00000000-0005-0000-0000-0000BD020000}"/>
    <cellStyle name="Normal 112 3 2" xfId="380" xr:uid="{00000000-0005-0000-0000-0000BE020000}"/>
    <cellStyle name="Normal 112 3 2 2" xfId="1374" xr:uid="{00000000-0005-0000-0000-0000BF020000}"/>
    <cellStyle name="Normal 112 3 2 3" xfId="1373" xr:uid="{00000000-0005-0000-0000-0000C0020000}"/>
    <cellStyle name="Normal 112 4" xfId="381" xr:uid="{00000000-0005-0000-0000-0000C1020000}"/>
    <cellStyle name="Normal 112 4 2" xfId="1375" xr:uid="{00000000-0005-0000-0000-0000C2020000}"/>
    <cellStyle name="Normal 112 4 2 2" xfId="1376" xr:uid="{00000000-0005-0000-0000-0000C3020000}"/>
    <cellStyle name="Normal 112 4 3" xfId="1377" xr:uid="{00000000-0005-0000-0000-0000C4020000}"/>
    <cellStyle name="Normal 112 4 3 2" xfId="1378" xr:uid="{00000000-0005-0000-0000-0000C5020000}"/>
    <cellStyle name="Normal 112 5" xfId="382" xr:uid="{00000000-0005-0000-0000-0000C6020000}"/>
    <cellStyle name="Normal 112 5 2" xfId="1380" xr:uid="{00000000-0005-0000-0000-0000C7020000}"/>
    <cellStyle name="Normal 112 5 3" xfId="1379" xr:uid="{00000000-0005-0000-0000-0000C8020000}"/>
    <cellStyle name="Normal 113" xfId="383" xr:uid="{00000000-0005-0000-0000-0000C9020000}"/>
    <cellStyle name="Normal 113 2" xfId="384" xr:uid="{00000000-0005-0000-0000-0000CA020000}"/>
    <cellStyle name="Normal 113 2 2" xfId="1381" xr:uid="{00000000-0005-0000-0000-0000CB020000}"/>
    <cellStyle name="Normal 114" xfId="385" xr:uid="{00000000-0005-0000-0000-0000CC020000}"/>
    <cellStyle name="Normal 114 2" xfId="386" xr:uid="{00000000-0005-0000-0000-0000CD020000}"/>
    <cellStyle name="Normal 114 2 2" xfId="1382" xr:uid="{00000000-0005-0000-0000-0000CE020000}"/>
    <cellStyle name="Normal 115" xfId="387" xr:uid="{00000000-0005-0000-0000-0000CF020000}"/>
    <cellStyle name="Normal 115 2" xfId="1383" xr:uid="{00000000-0005-0000-0000-0000D0020000}"/>
    <cellStyle name="Normal 116" xfId="388" xr:uid="{00000000-0005-0000-0000-0000D1020000}"/>
    <cellStyle name="Normal 116 2" xfId="1384" xr:uid="{00000000-0005-0000-0000-0000D2020000}"/>
    <cellStyle name="Normal 117" xfId="389" xr:uid="{00000000-0005-0000-0000-0000D3020000}"/>
    <cellStyle name="Normal 117 2" xfId="1385" xr:uid="{00000000-0005-0000-0000-0000D4020000}"/>
    <cellStyle name="Normal 118" xfId="390" xr:uid="{00000000-0005-0000-0000-0000D5020000}"/>
    <cellStyle name="Normal 118 2" xfId="1386" xr:uid="{00000000-0005-0000-0000-0000D6020000}"/>
    <cellStyle name="Normal 119" xfId="391" xr:uid="{00000000-0005-0000-0000-0000D7020000}"/>
    <cellStyle name="Normal 119 2" xfId="1387" xr:uid="{00000000-0005-0000-0000-0000D8020000}"/>
    <cellStyle name="Normal 12" xfId="392" xr:uid="{00000000-0005-0000-0000-0000D9020000}"/>
    <cellStyle name="Normal 12 2" xfId="393" xr:uid="{00000000-0005-0000-0000-0000DA020000}"/>
    <cellStyle name="Normal 12 2 2" xfId="394" xr:uid="{00000000-0005-0000-0000-0000DB020000}"/>
    <cellStyle name="Normal 12 2 2 2" xfId="1388" xr:uid="{00000000-0005-0000-0000-0000DC020000}"/>
    <cellStyle name="Normal 12 2 3" xfId="1389" xr:uid="{00000000-0005-0000-0000-0000DD020000}"/>
    <cellStyle name="Normal 12 3" xfId="395" xr:uid="{00000000-0005-0000-0000-0000DE020000}"/>
    <cellStyle name="Normal 12 3 2" xfId="396" xr:uid="{00000000-0005-0000-0000-0000DF020000}"/>
    <cellStyle name="Normal 12 3 2 2" xfId="1390" xr:uid="{00000000-0005-0000-0000-0000E0020000}"/>
    <cellStyle name="Normal 12 4" xfId="397" xr:uid="{00000000-0005-0000-0000-0000E1020000}"/>
    <cellStyle name="Normal 12 4 2" xfId="1391" xr:uid="{00000000-0005-0000-0000-0000E2020000}"/>
    <cellStyle name="Normal 12 5" xfId="398" xr:uid="{00000000-0005-0000-0000-0000E3020000}"/>
    <cellStyle name="Normal 12 6" xfId="399" xr:uid="{00000000-0005-0000-0000-0000E4020000}"/>
    <cellStyle name="Normal 120" xfId="400" xr:uid="{00000000-0005-0000-0000-0000E5020000}"/>
    <cellStyle name="Normal 120 2" xfId="1392" xr:uid="{00000000-0005-0000-0000-0000E6020000}"/>
    <cellStyle name="Normal 121" xfId="401" xr:uid="{00000000-0005-0000-0000-0000E7020000}"/>
    <cellStyle name="Normal 121 2" xfId="1393" xr:uid="{00000000-0005-0000-0000-0000E8020000}"/>
    <cellStyle name="Normal 122" xfId="402" xr:uid="{00000000-0005-0000-0000-0000E9020000}"/>
    <cellStyle name="Normal 122 2" xfId="1394" xr:uid="{00000000-0005-0000-0000-0000EA020000}"/>
    <cellStyle name="Normal 123" xfId="403" xr:uid="{00000000-0005-0000-0000-0000EB020000}"/>
    <cellStyle name="Normal 123 2" xfId="1395" xr:uid="{00000000-0005-0000-0000-0000EC020000}"/>
    <cellStyle name="Normal 124" xfId="404" xr:uid="{00000000-0005-0000-0000-0000ED020000}"/>
    <cellStyle name="Normal 124 2" xfId="1396" xr:uid="{00000000-0005-0000-0000-0000EE020000}"/>
    <cellStyle name="Normal 125" xfId="405" xr:uid="{00000000-0005-0000-0000-0000EF020000}"/>
    <cellStyle name="Normal 125 2" xfId="1397" xr:uid="{00000000-0005-0000-0000-0000F0020000}"/>
    <cellStyle name="Normal 126" xfId="406" xr:uid="{00000000-0005-0000-0000-0000F1020000}"/>
    <cellStyle name="Normal 126 2" xfId="1398" xr:uid="{00000000-0005-0000-0000-0000F2020000}"/>
    <cellStyle name="Normal 127" xfId="407" xr:uid="{00000000-0005-0000-0000-0000F3020000}"/>
    <cellStyle name="Normal 127 2" xfId="1399" xr:uid="{00000000-0005-0000-0000-0000F4020000}"/>
    <cellStyle name="Normal 128" xfId="408" xr:uid="{00000000-0005-0000-0000-0000F5020000}"/>
    <cellStyle name="Normal 128 2" xfId="1400" xr:uid="{00000000-0005-0000-0000-0000F6020000}"/>
    <cellStyle name="Normal 129" xfId="409" xr:uid="{00000000-0005-0000-0000-0000F7020000}"/>
    <cellStyle name="Normal 129 2" xfId="1401" xr:uid="{00000000-0005-0000-0000-0000F8020000}"/>
    <cellStyle name="Normal 13" xfId="410" xr:uid="{00000000-0005-0000-0000-0000F9020000}"/>
    <cellStyle name="Normal 13 2" xfId="411" xr:uid="{00000000-0005-0000-0000-0000FA020000}"/>
    <cellStyle name="Normal 13 2 2" xfId="412" xr:uid="{00000000-0005-0000-0000-0000FB020000}"/>
    <cellStyle name="Normal 13 2 2 2" xfId="1402" xr:uid="{00000000-0005-0000-0000-0000FC020000}"/>
    <cellStyle name="Normal 13 3" xfId="413" xr:uid="{00000000-0005-0000-0000-0000FD020000}"/>
    <cellStyle name="Normal 13 3 2" xfId="414" xr:uid="{00000000-0005-0000-0000-0000FE020000}"/>
    <cellStyle name="Normal 13 3 2 2" xfId="1403" xr:uid="{00000000-0005-0000-0000-0000FF020000}"/>
    <cellStyle name="Normal 13 3 3" xfId="1042" xr:uid="{00000000-0005-0000-0000-000000030000}"/>
    <cellStyle name="Normal 13 4" xfId="415" xr:uid="{00000000-0005-0000-0000-000001030000}"/>
    <cellStyle name="Normal 13 4 2" xfId="416" xr:uid="{00000000-0005-0000-0000-000002030000}"/>
    <cellStyle name="Normal 13 4 2 2" xfId="1043" xr:uid="{00000000-0005-0000-0000-000003030000}"/>
    <cellStyle name="Normal 13 4 3" xfId="1404" xr:uid="{00000000-0005-0000-0000-000004030000}"/>
    <cellStyle name="Normal 13 5" xfId="417" xr:uid="{00000000-0005-0000-0000-000005030000}"/>
    <cellStyle name="Normal 13 5 2" xfId="418" xr:uid="{00000000-0005-0000-0000-000006030000}"/>
    <cellStyle name="Normal 130" xfId="419" xr:uid="{00000000-0005-0000-0000-000007030000}"/>
    <cellStyle name="Normal 130 2" xfId="1405" xr:uid="{00000000-0005-0000-0000-000008030000}"/>
    <cellStyle name="Normal 131" xfId="420" xr:uid="{00000000-0005-0000-0000-000009030000}"/>
    <cellStyle name="Normal 131 2" xfId="1406" xr:uid="{00000000-0005-0000-0000-00000A030000}"/>
    <cellStyle name="Normal 132" xfId="421" xr:uid="{00000000-0005-0000-0000-00000B030000}"/>
    <cellStyle name="Normal 132 2" xfId="1407" xr:uid="{00000000-0005-0000-0000-00000C030000}"/>
    <cellStyle name="Normal 133" xfId="422" xr:uid="{00000000-0005-0000-0000-00000D030000}"/>
    <cellStyle name="Normal 133 2" xfId="1408" xr:uid="{00000000-0005-0000-0000-00000E030000}"/>
    <cellStyle name="Normal 134" xfId="423" xr:uid="{00000000-0005-0000-0000-00000F030000}"/>
    <cellStyle name="Normal 134 2" xfId="1409" xr:uid="{00000000-0005-0000-0000-000010030000}"/>
    <cellStyle name="Normal 135" xfId="424" xr:uid="{00000000-0005-0000-0000-000011030000}"/>
    <cellStyle name="Normal 135 2" xfId="1410" xr:uid="{00000000-0005-0000-0000-000012030000}"/>
    <cellStyle name="Normal 136" xfId="425" xr:uid="{00000000-0005-0000-0000-000013030000}"/>
    <cellStyle name="Normal 136 2" xfId="1411" xr:uid="{00000000-0005-0000-0000-000014030000}"/>
    <cellStyle name="Normal 136 2 2" xfId="1412" xr:uid="{00000000-0005-0000-0000-000015030000}"/>
    <cellStyle name="Normal 136 3" xfId="1413" xr:uid="{00000000-0005-0000-0000-000016030000}"/>
    <cellStyle name="Normal 136 3 2" xfId="1414" xr:uid="{00000000-0005-0000-0000-000017030000}"/>
    <cellStyle name="Normal 137" xfId="426" xr:uid="{00000000-0005-0000-0000-000018030000}"/>
    <cellStyle name="Normal 137 2" xfId="1415" xr:uid="{00000000-0005-0000-0000-000019030000}"/>
    <cellStyle name="Normal 137 2 2" xfId="1416" xr:uid="{00000000-0005-0000-0000-00001A030000}"/>
    <cellStyle name="Normal 137 3" xfId="1417" xr:uid="{00000000-0005-0000-0000-00001B030000}"/>
    <cellStyle name="Normal 137 3 2" xfId="1418" xr:uid="{00000000-0005-0000-0000-00001C030000}"/>
    <cellStyle name="Normal 138" xfId="427" xr:uid="{00000000-0005-0000-0000-00001D030000}"/>
    <cellStyle name="Normal 138 2" xfId="1419" xr:uid="{00000000-0005-0000-0000-00001E030000}"/>
    <cellStyle name="Normal 138 2 2" xfId="1420" xr:uid="{00000000-0005-0000-0000-00001F030000}"/>
    <cellStyle name="Normal 138 3" xfId="1421" xr:uid="{00000000-0005-0000-0000-000020030000}"/>
    <cellStyle name="Normal 138 3 2" xfId="1422" xr:uid="{00000000-0005-0000-0000-000021030000}"/>
    <cellStyle name="Normal 139" xfId="428" xr:uid="{00000000-0005-0000-0000-000022030000}"/>
    <cellStyle name="Normal 139 2" xfId="1423" xr:uid="{00000000-0005-0000-0000-000023030000}"/>
    <cellStyle name="Normal 139 2 2" xfId="1424" xr:uid="{00000000-0005-0000-0000-000024030000}"/>
    <cellStyle name="Normal 139 3" xfId="1425" xr:uid="{00000000-0005-0000-0000-000025030000}"/>
    <cellStyle name="Normal 139 3 2" xfId="1426" xr:uid="{00000000-0005-0000-0000-000026030000}"/>
    <cellStyle name="Normal 14" xfId="429" xr:uid="{00000000-0005-0000-0000-000027030000}"/>
    <cellStyle name="Normal 14 2" xfId="430" xr:uid="{00000000-0005-0000-0000-000028030000}"/>
    <cellStyle name="Normal 14 2 2" xfId="431" xr:uid="{00000000-0005-0000-0000-000029030000}"/>
    <cellStyle name="Normal 14 2 2 2" xfId="1427" xr:uid="{00000000-0005-0000-0000-00002A030000}"/>
    <cellStyle name="Normal 14 2 3" xfId="1428" xr:uid="{00000000-0005-0000-0000-00002B030000}"/>
    <cellStyle name="Normal 14 3" xfId="432" xr:uid="{00000000-0005-0000-0000-00002C030000}"/>
    <cellStyle name="Normal 14 3 2" xfId="1429" xr:uid="{00000000-0005-0000-0000-00002D030000}"/>
    <cellStyle name="Normal 14 4" xfId="433" xr:uid="{00000000-0005-0000-0000-00002E030000}"/>
    <cellStyle name="Normal 14 4 2" xfId="1430" xr:uid="{00000000-0005-0000-0000-00002F030000}"/>
    <cellStyle name="Normal 14 5" xfId="434" xr:uid="{00000000-0005-0000-0000-000030030000}"/>
    <cellStyle name="Normal 14 6" xfId="435" xr:uid="{00000000-0005-0000-0000-000031030000}"/>
    <cellStyle name="Normal 140" xfId="436" xr:uid="{00000000-0005-0000-0000-000032030000}"/>
    <cellStyle name="Normal 140 2" xfId="1431" xr:uid="{00000000-0005-0000-0000-000033030000}"/>
    <cellStyle name="Normal 140 2 2" xfId="1432" xr:uid="{00000000-0005-0000-0000-000034030000}"/>
    <cellStyle name="Normal 140 3" xfId="1433" xr:uid="{00000000-0005-0000-0000-000035030000}"/>
    <cellStyle name="Normal 140 3 2" xfId="1434" xr:uid="{00000000-0005-0000-0000-000036030000}"/>
    <cellStyle name="Normal 141" xfId="437" xr:uid="{00000000-0005-0000-0000-000037030000}"/>
    <cellStyle name="Normal 141 2" xfId="1435" xr:uid="{00000000-0005-0000-0000-000038030000}"/>
    <cellStyle name="Normal 141 2 2" xfId="1436" xr:uid="{00000000-0005-0000-0000-000039030000}"/>
    <cellStyle name="Normal 141 3" xfId="1437" xr:uid="{00000000-0005-0000-0000-00003A030000}"/>
    <cellStyle name="Normal 141 3 2" xfId="1438" xr:uid="{00000000-0005-0000-0000-00003B030000}"/>
    <cellStyle name="Normal 142" xfId="438" xr:uid="{00000000-0005-0000-0000-00003C030000}"/>
    <cellStyle name="Normal 142 2" xfId="1044" xr:uid="{00000000-0005-0000-0000-00003D030000}"/>
    <cellStyle name="Normal 142 2 2" xfId="1440" xr:uid="{00000000-0005-0000-0000-00003E030000}"/>
    <cellStyle name="Normal 142 3" xfId="1441" xr:uid="{00000000-0005-0000-0000-00003F030000}"/>
    <cellStyle name="Normal 142 4" xfId="1439" xr:uid="{00000000-0005-0000-0000-000040030000}"/>
    <cellStyle name="Normal 143" xfId="439" xr:uid="{00000000-0005-0000-0000-000041030000}"/>
    <cellStyle name="Normal 143 2" xfId="1045" xr:uid="{00000000-0005-0000-0000-000042030000}"/>
    <cellStyle name="Normal 143 2 2" xfId="1443" xr:uid="{00000000-0005-0000-0000-000043030000}"/>
    <cellStyle name="Normal 143 3" xfId="1444" xr:uid="{00000000-0005-0000-0000-000044030000}"/>
    <cellStyle name="Normal 143 4" xfId="1442" xr:uid="{00000000-0005-0000-0000-000045030000}"/>
    <cellStyle name="Normal 144" xfId="440" xr:uid="{00000000-0005-0000-0000-000046030000}"/>
    <cellStyle name="Normal 144 2" xfId="1046" xr:uid="{00000000-0005-0000-0000-000047030000}"/>
    <cellStyle name="Normal 144 2 2" xfId="1446" xr:uid="{00000000-0005-0000-0000-000048030000}"/>
    <cellStyle name="Normal 144 3" xfId="1447" xr:uid="{00000000-0005-0000-0000-000049030000}"/>
    <cellStyle name="Normal 144 4" xfId="1445" xr:uid="{00000000-0005-0000-0000-00004A030000}"/>
    <cellStyle name="Normal 145" xfId="441" xr:uid="{00000000-0005-0000-0000-00004B030000}"/>
    <cellStyle name="Normal 145 2" xfId="1047" xr:uid="{00000000-0005-0000-0000-00004C030000}"/>
    <cellStyle name="Normal 145 2 2" xfId="1449" xr:uid="{00000000-0005-0000-0000-00004D030000}"/>
    <cellStyle name="Normal 145 3" xfId="1450" xr:uid="{00000000-0005-0000-0000-00004E030000}"/>
    <cellStyle name="Normal 145 4" xfId="1448" xr:uid="{00000000-0005-0000-0000-00004F030000}"/>
    <cellStyle name="Normal 146" xfId="442" xr:uid="{00000000-0005-0000-0000-000050030000}"/>
    <cellStyle name="Normal 146 2" xfId="1048" xr:uid="{00000000-0005-0000-0000-000051030000}"/>
    <cellStyle name="Normal 146 2 2" xfId="1452" xr:uid="{00000000-0005-0000-0000-000052030000}"/>
    <cellStyle name="Normal 146 3" xfId="1453" xr:uid="{00000000-0005-0000-0000-000053030000}"/>
    <cellStyle name="Normal 146 4" xfId="1451" xr:uid="{00000000-0005-0000-0000-000054030000}"/>
    <cellStyle name="Normal 147" xfId="443" xr:uid="{00000000-0005-0000-0000-000055030000}"/>
    <cellStyle name="Normal 147 2" xfId="1049" xr:uid="{00000000-0005-0000-0000-000056030000}"/>
    <cellStyle name="Normal 147 2 2" xfId="1455" xr:uid="{00000000-0005-0000-0000-000057030000}"/>
    <cellStyle name="Normal 147 3" xfId="1456" xr:uid="{00000000-0005-0000-0000-000058030000}"/>
    <cellStyle name="Normal 147 4" xfId="1454" xr:uid="{00000000-0005-0000-0000-000059030000}"/>
    <cellStyle name="Normal 148" xfId="444" xr:uid="{00000000-0005-0000-0000-00005A030000}"/>
    <cellStyle name="Normal 148 2" xfId="1050" xr:uid="{00000000-0005-0000-0000-00005B030000}"/>
    <cellStyle name="Normal 148 2 2" xfId="1458" xr:uid="{00000000-0005-0000-0000-00005C030000}"/>
    <cellStyle name="Normal 148 3" xfId="1459" xr:uid="{00000000-0005-0000-0000-00005D030000}"/>
    <cellStyle name="Normal 148 4" xfId="1457" xr:uid="{00000000-0005-0000-0000-00005E030000}"/>
    <cellStyle name="Normal 149" xfId="445" xr:uid="{00000000-0005-0000-0000-00005F030000}"/>
    <cellStyle name="Normal 149 2" xfId="1051" xr:uid="{00000000-0005-0000-0000-000060030000}"/>
    <cellStyle name="Normal 149 2 2" xfId="1461" xr:uid="{00000000-0005-0000-0000-000061030000}"/>
    <cellStyle name="Normal 149 3" xfId="1462" xr:uid="{00000000-0005-0000-0000-000062030000}"/>
    <cellStyle name="Normal 149 4" xfId="1460" xr:uid="{00000000-0005-0000-0000-000063030000}"/>
    <cellStyle name="Normal 15" xfId="446" xr:uid="{00000000-0005-0000-0000-000064030000}"/>
    <cellStyle name="Normal 15 2" xfId="447" xr:uid="{00000000-0005-0000-0000-000065030000}"/>
    <cellStyle name="Normal 15 2 2" xfId="448" xr:uid="{00000000-0005-0000-0000-000066030000}"/>
    <cellStyle name="Normal 15 2 2 2" xfId="1464" xr:uid="{00000000-0005-0000-0000-000067030000}"/>
    <cellStyle name="Normal 15 2 2 3" xfId="1463" xr:uid="{00000000-0005-0000-0000-000068030000}"/>
    <cellStyle name="Normal 15 2 3" xfId="1465" xr:uid="{00000000-0005-0000-0000-000069030000}"/>
    <cellStyle name="Normal 15 3" xfId="449" xr:uid="{00000000-0005-0000-0000-00006A030000}"/>
    <cellStyle name="Normal 15 3 2" xfId="1466" xr:uid="{00000000-0005-0000-0000-00006B030000}"/>
    <cellStyle name="Normal 15 4" xfId="450" xr:uid="{00000000-0005-0000-0000-00006C030000}"/>
    <cellStyle name="Normal 15 4 2" xfId="1467" xr:uid="{00000000-0005-0000-0000-00006D030000}"/>
    <cellStyle name="Normal 15 4 2 2" xfId="1468" xr:uid="{00000000-0005-0000-0000-00006E030000}"/>
    <cellStyle name="Normal 15 4 3" xfId="1469" xr:uid="{00000000-0005-0000-0000-00006F030000}"/>
    <cellStyle name="Normal 15 4 3 2" xfId="1470" xr:uid="{00000000-0005-0000-0000-000070030000}"/>
    <cellStyle name="Normal 15 5" xfId="451" xr:uid="{00000000-0005-0000-0000-000071030000}"/>
    <cellStyle name="Normal 15 5 2" xfId="1053" xr:uid="{00000000-0005-0000-0000-000072030000}"/>
    <cellStyle name="Normal 15 5 2 2" xfId="1472" xr:uid="{00000000-0005-0000-0000-000073030000}"/>
    <cellStyle name="Normal 15 5 3" xfId="1473" xr:uid="{00000000-0005-0000-0000-000074030000}"/>
    <cellStyle name="Normal 15 5 4" xfId="1471" xr:uid="{00000000-0005-0000-0000-000075030000}"/>
    <cellStyle name="Normal 15 6" xfId="452" xr:uid="{00000000-0005-0000-0000-000076030000}"/>
    <cellStyle name="Normal 15 7" xfId="1052" xr:uid="{00000000-0005-0000-0000-000077030000}"/>
    <cellStyle name="Normal 15 7 2" xfId="1475" xr:uid="{00000000-0005-0000-0000-000078030000}"/>
    <cellStyle name="Normal 15 7 3" xfId="1476" xr:uid="{00000000-0005-0000-0000-000079030000}"/>
    <cellStyle name="Normal 15 7 3 2" xfId="1477" xr:uid="{00000000-0005-0000-0000-00007A030000}"/>
    <cellStyle name="Normal 15 7 4" xfId="1474" xr:uid="{00000000-0005-0000-0000-00007B030000}"/>
    <cellStyle name="Normal 150" xfId="453" xr:uid="{00000000-0005-0000-0000-00007C030000}"/>
    <cellStyle name="Normal 150 2" xfId="1054" xr:uid="{00000000-0005-0000-0000-00007D030000}"/>
    <cellStyle name="Normal 150 2 2" xfId="1479" xr:uid="{00000000-0005-0000-0000-00007E030000}"/>
    <cellStyle name="Normal 150 3" xfId="1480" xr:uid="{00000000-0005-0000-0000-00007F030000}"/>
    <cellStyle name="Normal 150 4" xfId="1478" xr:uid="{00000000-0005-0000-0000-000080030000}"/>
    <cellStyle name="Normal 151" xfId="454" xr:uid="{00000000-0005-0000-0000-000081030000}"/>
    <cellStyle name="Normal 151 2" xfId="1055" xr:uid="{00000000-0005-0000-0000-000082030000}"/>
    <cellStyle name="Normal 151 2 2" xfId="1482" xr:uid="{00000000-0005-0000-0000-000083030000}"/>
    <cellStyle name="Normal 151 3" xfId="1483" xr:uid="{00000000-0005-0000-0000-000084030000}"/>
    <cellStyle name="Normal 151 4" xfId="1481" xr:uid="{00000000-0005-0000-0000-000085030000}"/>
    <cellStyle name="Normal 152" xfId="455" xr:uid="{00000000-0005-0000-0000-000086030000}"/>
    <cellStyle name="Normal 152 2" xfId="1056" xr:uid="{00000000-0005-0000-0000-000087030000}"/>
    <cellStyle name="Normal 152 2 2" xfId="1485" xr:uid="{00000000-0005-0000-0000-000088030000}"/>
    <cellStyle name="Normal 152 3" xfId="1486" xr:uid="{00000000-0005-0000-0000-000089030000}"/>
    <cellStyle name="Normal 152 4" xfId="1484" xr:uid="{00000000-0005-0000-0000-00008A030000}"/>
    <cellStyle name="Normal 153" xfId="456" xr:uid="{00000000-0005-0000-0000-00008B030000}"/>
    <cellStyle name="Normal 153 2" xfId="1057" xr:uid="{00000000-0005-0000-0000-00008C030000}"/>
    <cellStyle name="Normal 153 2 2" xfId="1488" xr:uid="{00000000-0005-0000-0000-00008D030000}"/>
    <cellStyle name="Normal 153 3" xfId="1489" xr:uid="{00000000-0005-0000-0000-00008E030000}"/>
    <cellStyle name="Normal 153 4" xfId="1487" xr:uid="{00000000-0005-0000-0000-00008F030000}"/>
    <cellStyle name="Normal 154" xfId="457" xr:uid="{00000000-0005-0000-0000-000090030000}"/>
    <cellStyle name="Normal 154 2" xfId="1058" xr:uid="{00000000-0005-0000-0000-000091030000}"/>
    <cellStyle name="Normal 154 2 2" xfId="1491" xr:uid="{00000000-0005-0000-0000-000092030000}"/>
    <cellStyle name="Normal 154 3" xfId="1492" xr:uid="{00000000-0005-0000-0000-000093030000}"/>
    <cellStyle name="Normal 154 4" xfId="1493" xr:uid="{00000000-0005-0000-0000-000094030000}"/>
    <cellStyle name="Normal 154 5" xfId="1490" xr:uid="{00000000-0005-0000-0000-000095030000}"/>
    <cellStyle name="Normal 155" xfId="458" xr:uid="{00000000-0005-0000-0000-000096030000}"/>
    <cellStyle name="Normal 155 2" xfId="1059" xr:uid="{00000000-0005-0000-0000-000097030000}"/>
    <cellStyle name="Normal 155 2 2" xfId="1495" xr:uid="{00000000-0005-0000-0000-000098030000}"/>
    <cellStyle name="Normal 155 3" xfId="1496" xr:uid="{00000000-0005-0000-0000-000099030000}"/>
    <cellStyle name="Normal 155 4" xfId="1494" xr:uid="{00000000-0005-0000-0000-00009A030000}"/>
    <cellStyle name="Normal 156" xfId="459" xr:uid="{00000000-0005-0000-0000-00009B030000}"/>
    <cellStyle name="Normal 156 2" xfId="1060" xr:uid="{00000000-0005-0000-0000-00009C030000}"/>
    <cellStyle name="Normal 156 2 2" xfId="1498" xr:uid="{00000000-0005-0000-0000-00009D030000}"/>
    <cellStyle name="Normal 156 3" xfId="1499" xr:uid="{00000000-0005-0000-0000-00009E030000}"/>
    <cellStyle name="Normal 156 4" xfId="1500" xr:uid="{00000000-0005-0000-0000-00009F030000}"/>
    <cellStyle name="Normal 156 5" xfId="1497" xr:uid="{00000000-0005-0000-0000-0000A0030000}"/>
    <cellStyle name="Normal 157" xfId="460" xr:uid="{00000000-0005-0000-0000-0000A1030000}"/>
    <cellStyle name="Normal 157 2" xfId="1061" xr:uid="{00000000-0005-0000-0000-0000A2030000}"/>
    <cellStyle name="Normal 157 2 2" xfId="1502" xr:uid="{00000000-0005-0000-0000-0000A3030000}"/>
    <cellStyle name="Normal 157 3" xfId="1503" xr:uid="{00000000-0005-0000-0000-0000A4030000}"/>
    <cellStyle name="Normal 157 4" xfId="1504" xr:uid="{00000000-0005-0000-0000-0000A5030000}"/>
    <cellStyle name="Normal 157 5" xfId="1501" xr:uid="{00000000-0005-0000-0000-0000A6030000}"/>
    <cellStyle name="Normal 158" xfId="461" xr:uid="{00000000-0005-0000-0000-0000A7030000}"/>
    <cellStyle name="Normal 158 2" xfId="1062" xr:uid="{00000000-0005-0000-0000-0000A8030000}"/>
    <cellStyle name="Normal 158 2 2" xfId="1506" xr:uid="{00000000-0005-0000-0000-0000A9030000}"/>
    <cellStyle name="Normal 158 3" xfId="1507" xr:uid="{00000000-0005-0000-0000-0000AA030000}"/>
    <cellStyle name="Normal 158 4" xfId="1505" xr:uid="{00000000-0005-0000-0000-0000AB030000}"/>
    <cellStyle name="Normal 159" xfId="462" xr:uid="{00000000-0005-0000-0000-0000AC030000}"/>
    <cellStyle name="Normal 159 2" xfId="1063" xr:uid="{00000000-0005-0000-0000-0000AD030000}"/>
    <cellStyle name="Normal 159 2 2" xfId="1509" xr:uid="{00000000-0005-0000-0000-0000AE030000}"/>
    <cellStyle name="Normal 159 3" xfId="1510" xr:uid="{00000000-0005-0000-0000-0000AF030000}"/>
    <cellStyle name="Normal 159 4" xfId="1508" xr:uid="{00000000-0005-0000-0000-0000B0030000}"/>
    <cellStyle name="Normal 16" xfId="463" xr:uid="{00000000-0005-0000-0000-0000B1030000}"/>
    <cellStyle name="Normal 16 2" xfId="464" xr:uid="{00000000-0005-0000-0000-0000B2030000}"/>
    <cellStyle name="Normal 16 2 2" xfId="465" xr:uid="{00000000-0005-0000-0000-0000B3030000}"/>
    <cellStyle name="Normal 16 2 2 2" xfId="1511" xr:uid="{00000000-0005-0000-0000-0000B4030000}"/>
    <cellStyle name="Normal 16 3" xfId="466" xr:uid="{00000000-0005-0000-0000-0000B5030000}"/>
    <cellStyle name="Normal 16 3 2" xfId="1512" xr:uid="{00000000-0005-0000-0000-0000B6030000}"/>
    <cellStyle name="Normal 16 3 2 2" xfId="1513" xr:uid="{00000000-0005-0000-0000-0000B7030000}"/>
    <cellStyle name="Normal 16 3 3" xfId="1514" xr:uid="{00000000-0005-0000-0000-0000B8030000}"/>
    <cellStyle name="Normal 16 3 3 2" xfId="1515" xr:uid="{00000000-0005-0000-0000-0000B9030000}"/>
    <cellStyle name="Normal 16 4" xfId="467" xr:uid="{00000000-0005-0000-0000-0000BA030000}"/>
    <cellStyle name="Normal 16 4 2" xfId="1516" xr:uid="{00000000-0005-0000-0000-0000BB030000}"/>
    <cellStyle name="Normal 16 4 3" xfId="1517" xr:uid="{00000000-0005-0000-0000-0000BC030000}"/>
    <cellStyle name="Normal 16 5" xfId="468" xr:uid="{00000000-0005-0000-0000-0000BD030000}"/>
    <cellStyle name="Normal 16 5 2" xfId="1519" xr:uid="{00000000-0005-0000-0000-0000BE030000}"/>
    <cellStyle name="Normal 16 5 3" xfId="1518" xr:uid="{00000000-0005-0000-0000-0000BF030000}"/>
    <cellStyle name="Normal 16 6" xfId="1520" xr:uid="{00000000-0005-0000-0000-0000C0030000}"/>
    <cellStyle name="Normal 160" xfId="469" xr:uid="{00000000-0005-0000-0000-0000C1030000}"/>
    <cellStyle name="Normal 160 2" xfId="1064" xr:uid="{00000000-0005-0000-0000-0000C2030000}"/>
    <cellStyle name="Normal 160 2 2" xfId="1522" xr:uid="{00000000-0005-0000-0000-0000C3030000}"/>
    <cellStyle name="Normal 160 3" xfId="1523" xr:uid="{00000000-0005-0000-0000-0000C4030000}"/>
    <cellStyle name="Normal 160 4" xfId="1521" xr:uid="{00000000-0005-0000-0000-0000C5030000}"/>
    <cellStyle name="Normal 161" xfId="470" xr:uid="{00000000-0005-0000-0000-0000C6030000}"/>
    <cellStyle name="Normal 161 2" xfId="1065" xr:uid="{00000000-0005-0000-0000-0000C7030000}"/>
    <cellStyle name="Normal 161 3" xfId="1524" xr:uid="{00000000-0005-0000-0000-0000C8030000}"/>
    <cellStyle name="Normal 162" xfId="471" xr:uid="{00000000-0005-0000-0000-0000C9030000}"/>
    <cellStyle name="Normal 162 2" xfId="1066" xr:uid="{00000000-0005-0000-0000-0000CA030000}"/>
    <cellStyle name="Normal 162 3" xfId="1525" xr:uid="{00000000-0005-0000-0000-0000CB030000}"/>
    <cellStyle name="Normal 163" xfId="472" xr:uid="{00000000-0005-0000-0000-0000CC030000}"/>
    <cellStyle name="Normal 163 2" xfId="1067" xr:uid="{00000000-0005-0000-0000-0000CD030000}"/>
    <cellStyle name="Normal 163 3" xfId="1526" xr:uid="{00000000-0005-0000-0000-0000CE030000}"/>
    <cellStyle name="Normal 164" xfId="473" xr:uid="{00000000-0005-0000-0000-0000CF030000}"/>
    <cellStyle name="Normal 164 2" xfId="1068" xr:uid="{00000000-0005-0000-0000-0000D0030000}"/>
    <cellStyle name="Normal 164 2 2" xfId="1528" xr:uid="{00000000-0005-0000-0000-0000D1030000}"/>
    <cellStyle name="Normal 164 3" xfId="1527" xr:uid="{00000000-0005-0000-0000-0000D2030000}"/>
    <cellStyle name="Normal 165" xfId="474" xr:uid="{00000000-0005-0000-0000-0000D3030000}"/>
    <cellStyle name="Normal 165 2" xfId="1530" xr:uid="{00000000-0005-0000-0000-0000D4030000}"/>
    <cellStyle name="Normal 165 3" xfId="1529" xr:uid="{00000000-0005-0000-0000-0000D5030000}"/>
    <cellStyle name="Normal 166" xfId="475" xr:uid="{00000000-0005-0000-0000-0000D6030000}"/>
    <cellStyle name="Normal 166 2" xfId="1531" xr:uid="{00000000-0005-0000-0000-0000D7030000}"/>
    <cellStyle name="Normal 167" xfId="7" xr:uid="{00000000-0005-0000-0000-0000D8030000}"/>
    <cellStyle name="Normal 167 2" xfId="1532" xr:uid="{00000000-0005-0000-0000-0000D9030000}"/>
    <cellStyle name="Normal 168" xfId="991" xr:uid="{00000000-0005-0000-0000-0000DA030000}"/>
    <cellStyle name="Normal 168 2" xfId="1534" xr:uid="{00000000-0005-0000-0000-0000DB030000}"/>
    <cellStyle name="Normal 168 3" xfId="1533" xr:uid="{00000000-0005-0000-0000-0000DC030000}"/>
    <cellStyle name="Normal 169" xfId="992" xr:uid="{00000000-0005-0000-0000-0000DD030000}"/>
    <cellStyle name="Normal 169 2" xfId="1536" xr:uid="{00000000-0005-0000-0000-0000DE030000}"/>
    <cellStyle name="Normal 169 3" xfId="1535" xr:uid="{00000000-0005-0000-0000-0000DF030000}"/>
    <cellStyle name="Normal 17" xfId="476" xr:uid="{00000000-0005-0000-0000-0000E0030000}"/>
    <cellStyle name="Normal 17 2" xfId="477" xr:uid="{00000000-0005-0000-0000-0000E1030000}"/>
    <cellStyle name="Normal 17 2 2" xfId="1069" xr:uid="{00000000-0005-0000-0000-0000E2030000}"/>
    <cellStyle name="Normal 17 2 2 2" xfId="1538" xr:uid="{00000000-0005-0000-0000-0000E3030000}"/>
    <cellStyle name="Normal 17 2 3" xfId="1537" xr:uid="{00000000-0005-0000-0000-0000E4030000}"/>
    <cellStyle name="Normal 17 3" xfId="478" xr:uid="{00000000-0005-0000-0000-0000E5030000}"/>
    <cellStyle name="Normal 170" xfId="989" xr:uid="{00000000-0005-0000-0000-0000E6030000}"/>
    <cellStyle name="Normal 170 2" xfId="1539" xr:uid="{00000000-0005-0000-0000-0000E7030000}"/>
    <cellStyle name="Normal 171" xfId="1085" xr:uid="{00000000-0005-0000-0000-0000E8030000}"/>
    <cellStyle name="Normal 172" xfId="1127" xr:uid="{00000000-0005-0000-0000-0000E9030000}"/>
    <cellStyle name="Normal 173" xfId="1128" xr:uid="{00000000-0005-0000-0000-0000EA030000}"/>
    <cellStyle name="Normal 174" xfId="1129" xr:uid="{00000000-0005-0000-0000-0000EB030000}"/>
    <cellStyle name="Normal 18" xfId="479" xr:uid="{00000000-0005-0000-0000-0000EC030000}"/>
    <cellStyle name="Normal 18 2" xfId="480" xr:uid="{00000000-0005-0000-0000-0000ED030000}"/>
    <cellStyle name="Normal 18 2 2" xfId="1540" xr:uid="{00000000-0005-0000-0000-0000EE030000}"/>
    <cellStyle name="Normal 18 3" xfId="481" xr:uid="{00000000-0005-0000-0000-0000EF030000}"/>
    <cellStyle name="Normal 19" xfId="482" xr:uid="{00000000-0005-0000-0000-0000F0030000}"/>
    <cellStyle name="Normal 19 2" xfId="483" xr:uid="{00000000-0005-0000-0000-0000F1030000}"/>
    <cellStyle name="Normal 19 2 2" xfId="1541" xr:uid="{00000000-0005-0000-0000-0000F2030000}"/>
    <cellStyle name="Normal 2" xfId="484" xr:uid="{00000000-0005-0000-0000-0000F3030000}"/>
    <cellStyle name="Normal 2 10" xfId="485" xr:uid="{00000000-0005-0000-0000-0000F4030000}"/>
    <cellStyle name="Normal 2 10 2" xfId="486" xr:uid="{00000000-0005-0000-0000-0000F5030000}"/>
    <cellStyle name="Normal 2 10 2 2" xfId="1542" xr:uid="{00000000-0005-0000-0000-0000F6030000}"/>
    <cellStyle name="Normal 2 11" xfId="487" xr:uid="{00000000-0005-0000-0000-0000F7030000}"/>
    <cellStyle name="Normal 2 11 2" xfId="488" xr:uid="{00000000-0005-0000-0000-0000F8030000}"/>
    <cellStyle name="Normal 2 11 2 2" xfId="1543" xr:uid="{00000000-0005-0000-0000-0000F9030000}"/>
    <cellStyle name="Normal 2 12" xfId="489" xr:uid="{00000000-0005-0000-0000-0000FA030000}"/>
    <cellStyle name="Normal 2 12 2" xfId="490" xr:uid="{00000000-0005-0000-0000-0000FB030000}"/>
    <cellStyle name="Normal 2 12 2 2" xfId="1544" xr:uid="{00000000-0005-0000-0000-0000FC030000}"/>
    <cellStyle name="Normal 2 13" xfId="491" xr:uid="{00000000-0005-0000-0000-0000FD030000}"/>
    <cellStyle name="Normal 2 13 2" xfId="492" xr:uid="{00000000-0005-0000-0000-0000FE030000}"/>
    <cellStyle name="Normal 2 13 2 2" xfId="1545" xr:uid="{00000000-0005-0000-0000-0000FF030000}"/>
    <cellStyle name="Normal 2 14" xfId="493" xr:uid="{00000000-0005-0000-0000-000000040000}"/>
    <cellStyle name="Normal 2 14 2" xfId="494" xr:uid="{00000000-0005-0000-0000-000001040000}"/>
    <cellStyle name="Normal 2 14 2 2" xfId="1546" xr:uid="{00000000-0005-0000-0000-000002040000}"/>
    <cellStyle name="Normal 2 15" xfId="495" xr:uid="{00000000-0005-0000-0000-000003040000}"/>
    <cellStyle name="Normal 2 15 2" xfId="496" xr:uid="{00000000-0005-0000-0000-000004040000}"/>
    <cellStyle name="Normal 2 15 2 2" xfId="1547" xr:uid="{00000000-0005-0000-0000-000005040000}"/>
    <cellStyle name="Normal 2 16" xfId="497" xr:uid="{00000000-0005-0000-0000-000006040000}"/>
    <cellStyle name="Normal 2 16 2" xfId="498" xr:uid="{00000000-0005-0000-0000-000007040000}"/>
    <cellStyle name="Normal 2 16 2 2" xfId="1548" xr:uid="{00000000-0005-0000-0000-000008040000}"/>
    <cellStyle name="Normal 2 17" xfId="499" xr:uid="{00000000-0005-0000-0000-000009040000}"/>
    <cellStyle name="Normal 2 17 2" xfId="500" xr:uid="{00000000-0005-0000-0000-00000A040000}"/>
    <cellStyle name="Normal 2 17 2 2" xfId="1549" xr:uid="{00000000-0005-0000-0000-00000B040000}"/>
    <cellStyle name="Normal 2 18" xfId="501" xr:uid="{00000000-0005-0000-0000-00000C040000}"/>
    <cellStyle name="Normal 2 18 2" xfId="502" xr:uid="{00000000-0005-0000-0000-00000D040000}"/>
    <cellStyle name="Normal 2 18 2 2" xfId="1550" xr:uid="{00000000-0005-0000-0000-00000E040000}"/>
    <cellStyle name="Normal 2 19" xfId="503" xr:uid="{00000000-0005-0000-0000-00000F040000}"/>
    <cellStyle name="Normal 2 19 2" xfId="504" xr:uid="{00000000-0005-0000-0000-000010040000}"/>
    <cellStyle name="Normal 2 19 2 2" xfId="1551" xr:uid="{00000000-0005-0000-0000-000011040000}"/>
    <cellStyle name="Normal 2 2" xfId="505" xr:uid="{00000000-0005-0000-0000-000012040000}"/>
    <cellStyle name="Normal 2 2 2" xfId="506" xr:uid="{00000000-0005-0000-0000-000013040000}"/>
    <cellStyle name="Normal 2 2 2 2" xfId="507" xr:uid="{00000000-0005-0000-0000-000014040000}"/>
    <cellStyle name="Normal 2 2 2 2 2" xfId="508" xr:uid="{00000000-0005-0000-0000-000015040000}"/>
    <cellStyle name="Normal 2 2 2 2 2 2" xfId="1552" xr:uid="{00000000-0005-0000-0000-000016040000}"/>
    <cellStyle name="Normal 2 2 2 3" xfId="509" xr:uid="{00000000-0005-0000-0000-000017040000}"/>
    <cellStyle name="Normal 2 2 2 3 2" xfId="1553" xr:uid="{00000000-0005-0000-0000-000018040000}"/>
    <cellStyle name="Normal 2 2 2 4" xfId="510" xr:uid="{00000000-0005-0000-0000-000019040000}"/>
    <cellStyle name="Normal 2 2 2 4 2" xfId="1554" xr:uid="{00000000-0005-0000-0000-00001A040000}"/>
    <cellStyle name="Normal 2 2 3" xfId="511" xr:uid="{00000000-0005-0000-0000-00001B040000}"/>
    <cellStyle name="Normal 2 2 3 2" xfId="512" xr:uid="{00000000-0005-0000-0000-00001C040000}"/>
    <cellStyle name="Normal 2 2 3 2 2" xfId="1555" xr:uid="{00000000-0005-0000-0000-00001D040000}"/>
    <cellStyle name="Normal 2 2 4" xfId="513" xr:uid="{00000000-0005-0000-0000-00001E040000}"/>
    <cellStyle name="Normal 2 2 4 2" xfId="1556" xr:uid="{00000000-0005-0000-0000-00001F040000}"/>
    <cellStyle name="Normal 2 2 4 2 2" xfId="1557" xr:uid="{00000000-0005-0000-0000-000020040000}"/>
    <cellStyle name="Normal 2 2 5" xfId="514" xr:uid="{00000000-0005-0000-0000-000021040000}"/>
    <cellStyle name="Normal 2 2 6" xfId="515" xr:uid="{00000000-0005-0000-0000-000022040000}"/>
    <cellStyle name="Normal 2 20" xfId="516" xr:uid="{00000000-0005-0000-0000-000023040000}"/>
    <cellStyle name="Normal 2 20 2" xfId="517" xr:uid="{00000000-0005-0000-0000-000024040000}"/>
    <cellStyle name="Normal 2 20 2 2" xfId="1558" xr:uid="{00000000-0005-0000-0000-000025040000}"/>
    <cellStyle name="Normal 2 21" xfId="518" xr:uid="{00000000-0005-0000-0000-000026040000}"/>
    <cellStyle name="Normal 2 21 2" xfId="519" xr:uid="{00000000-0005-0000-0000-000027040000}"/>
    <cellStyle name="Normal 2 21 2 2" xfId="1559" xr:uid="{00000000-0005-0000-0000-000028040000}"/>
    <cellStyle name="Normal 2 22" xfId="520" xr:uid="{00000000-0005-0000-0000-000029040000}"/>
    <cellStyle name="Normal 2 22 2" xfId="521" xr:uid="{00000000-0005-0000-0000-00002A040000}"/>
    <cellStyle name="Normal 2 22 2 2" xfId="1560" xr:uid="{00000000-0005-0000-0000-00002B040000}"/>
    <cellStyle name="Normal 2 23" xfId="522" xr:uid="{00000000-0005-0000-0000-00002C040000}"/>
    <cellStyle name="Normal 2 23 2" xfId="523" xr:uid="{00000000-0005-0000-0000-00002D040000}"/>
    <cellStyle name="Normal 2 23 2 2" xfId="1561" xr:uid="{00000000-0005-0000-0000-00002E040000}"/>
    <cellStyle name="Normal 2 24" xfId="524" xr:uid="{00000000-0005-0000-0000-00002F040000}"/>
    <cellStyle name="Normal 2 24 2" xfId="525" xr:uid="{00000000-0005-0000-0000-000030040000}"/>
    <cellStyle name="Normal 2 24 2 2" xfId="1562" xr:uid="{00000000-0005-0000-0000-000031040000}"/>
    <cellStyle name="Normal 2 25" xfId="526" xr:uid="{00000000-0005-0000-0000-000032040000}"/>
    <cellStyle name="Normal 2 25 2" xfId="527" xr:uid="{00000000-0005-0000-0000-000033040000}"/>
    <cellStyle name="Normal 2 25 2 2" xfId="1563" xr:uid="{00000000-0005-0000-0000-000034040000}"/>
    <cellStyle name="Normal 2 26" xfId="528" xr:uid="{00000000-0005-0000-0000-000035040000}"/>
    <cellStyle name="Normal 2 26 2" xfId="529" xr:uid="{00000000-0005-0000-0000-000036040000}"/>
    <cellStyle name="Normal 2 26 2 2" xfId="1564" xr:uid="{00000000-0005-0000-0000-000037040000}"/>
    <cellStyle name="Normal 2 27" xfId="530" xr:uid="{00000000-0005-0000-0000-000038040000}"/>
    <cellStyle name="Normal 2 27 2" xfId="531" xr:uid="{00000000-0005-0000-0000-000039040000}"/>
    <cellStyle name="Normal 2 27 2 2" xfId="1565" xr:uid="{00000000-0005-0000-0000-00003A040000}"/>
    <cellStyle name="Normal 2 28" xfId="532" xr:uid="{00000000-0005-0000-0000-00003B040000}"/>
    <cellStyle name="Normal 2 28 2" xfId="533" xr:uid="{00000000-0005-0000-0000-00003C040000}"/>
    <cellStyle name="Normal 2 28 2 2" xfId="1566" xr:uid="{00000000-0005-0000-0000-00003D040000}"/>
    <cellStyle name="Normal 2 29" xfId="534" xr:uid="{00000000-0005-0000-0000-00003E040000}"/>
    <cellStyle name="Normal 2 29 2" xfId="535" xr:uid="{00000000-0005-0000-0000-00003F040000}"/>
    <cellStyle name="Normal 2 29 2 2" xfId="1567" xr:uid="{00000000-0005-0000-0000-000040040000}"/>
    <cellStyle name="Normal 2 3" xfId="536" xr:uid="{00000000-0005-0000-0000-000041040000}"/>
    <cellStyle name="Normal 2 3 2" xfId="537" xr:uid="{00000000-0005-0000-0000-000042040000}"/>
    <cellStyle name="Normal 2 3 3" xfId="538" xr:uid="{00000000-0005-0000-0000-000043040000}"/>
    <cellStyle name="Normal 2 30" xfId="539" xr:uid="{00000000-0005-0000-0000-000044040000}"/>
    <cellStyle name="Normal 2 30 2" xfId="540" xr:uid="{00000000-0005-0000-0000-000045040000}"/>
    <cellStyle name="Normal 2 30 2 2" xfId="1568" xr:uid="{00000000-0005-0000-0000-000046040000}"/>
    <cellStyle name="Normal 2 31" xfId="541" xr:uid="{00000000-0005-0000-0000-000047040000}"/>
    <cellStyle name="Normal 2 31 2" xfId="542" xr:uid="{00000000-0005-0000-0000-000048040000}"/>
    <cellStyle name="Normal 2 31 2 2" xfId="1569" xr:uid="{00000000-0005-0000-0000-000049040000}"/>
    <cellStyle name="Normal 2 32" xfId="543" xr:uid="{00000000-0005-0000-0000-00004A040000}"/>
    <cellStyle name="Normal 2 32 2" xfId="544" xr:uid="{00000000-0005-0000-0000-00004B040000}"/>
    <cellStyle name="Normal 2 32 2 2" xfId="1570" xr:uid="{00000000-0005-0000-0000-00004C040000}"/>
    <cellStyle name="Normal 2 33" xfId="545" xr:uid="{00000000-0005-0000-0000-00004D040000}"/>
    <cellStyle name="Normal 2 33 2" xfId="546" xr:uid="{00000000-0005-0000-0000-00004E040000}"/>
    <cellStyle name="Normal 2 33 2 2" xfId="1571" xr:uid="{00000000-0005-0000-0000-00004F040000}"/>
    <cellStyle name="Normal 2 34" xfId="547" xr:uid="{00000000-0005-0000-0000-000050040000}"/>
    <cellStyle name="Normal 2 34 2" xfId="548" xr:uid="{00000000-0005-0000-0000-000051040000}"/>
    <cellStyle name="Normal 2 34 2 2" xfId="1572" xr:uid="{00000000-0005-0000-0000-000052040000}"/>
    <cellStyle name="Normal 2 35" xfId="549" xr:uid="{00000000-0005-0000-0000-000053040000}"/>
    <cellStyle name="Normal 2 35 2" xfId="550" xr:uid="{00000000-0005-0000-0000-000054040000}"/>
    <cellStyle name="Normal 2 35 2 2" xfId="1573" xr:uid="{00000000-0005-0000-0000-000055040000}"/>
    <cellStyle name="Normal 2 36" xfId="551" xr:uid="{00000000-0005-0000-0000-000056040000}"/>
    <cellStyle name="Normal 2 36 2" xfId="552" xr:uid="{00000000-0005-0000-0000-000057040000}"/>
    <cellStyle name="Normal 2 36 2 2" xfId="1574" xr:uid="{00000000-0005-0000-0000-000058040000}"/>
    <cellStyle name="Normal 2 37" xfId="553" xr:uid="{00000000-0005-0000-0000-000059040000}"/>
    <cellStyle name="Normal 2 37 2" xfId="554" xr:uid="{00000000-0005-0000-0000-00005A040000}"/>
    <cellStyle name="Normal 2 37 2 2" xfId="1575" xr:uid="{00000000-0005-0000-0000-00005B040000}"/>
    <cellStyle name="Normal 2 38" xfId="555" xr:uid="{00000000-0005-0000-0000-00005C040000}"/>
    <cellStyle name="Normal 2 38 2" xfId="556" xr:uid="{00000000-0005-0000-0000-00005D040000}"/>
    <cellStyle name="Normal 2 38 2 2" xfId="1576" xr:uid="{00000000-0005-0000-0000-00005E040000}"/>
    <cellStyle name="Normal 2 39" xfId="557" xr:uid="{00000000-0005-0000-0000-00005F040000}"/>
    <cellStyle name="Normal 2 39 2" xfId="558" xr:uid="{00000000-0005-0000-0000-000060040000}"/>
    <cellStyle name="Normal 2 39 2 2" xfId="1577" xr:uid="{00000000-0005-0000-0000-000061040000}"/>
    <cellStyle name="Normal 2 4" xfId="559" xr:uid="{00000000-0005-0000-0000-000062040000}"/>
    <cellStyle name="Normal 2 4 2" xfId="560" xr:uid="{00000000-0005-0000-0000-000063040000}"/>
    <cellStyle name="Normal 2 4 2 2" xfId="561" xr:uid="{00000000-0005-0000-0000-000064040000}"/>
    <cellStyle name="Normal 2 4 2 2 2" xfId="1578" xr:uid="{00000000-0005-0000-0000-000065040000}"/>
    <cellStyle name="Normal 2 4 2 3" xfId="562" xr:uid="{00000000-0005-0000-0000-000066040000}"/>
    <cellStyle name="Normal 2 4 3" xfId="563" xr:uid="{00000000-0005-0000-0000-000067040000}"/>
    <cellStyle name="Normal 2 4 3 2" xfId="1579" xr:uid="{00000000-0005-0000-0000-000068040000}"/>
    <cellStyle name="Normal 2 4 3 3" xfId="1580" xr:uid="{00000000-0005-0000-0000-000069040000}"/>
    <cellStyle name="Normal 2 4 4" xfId="564" xr:uid="{00000000-0005-0000-0000-00006A040000}"/>
    <cellStyle name="Normal 2 4 5" xfId="565" xr:uid="{00000000-0005-0000-0000-00006B040000}"/>
    <cellStyle name="Normal 2 40" xfId="566" xr:uid="{00000000-0005-0000-0000-00006C040000}"/>
    <cellStyle name="Normal 2 40 2" xfId="567" xr:uid="{00000000-0005-0000-0000-00006D040000}"/>
    <cellStyle name="Normal 2 40 2 2" xfId="1581" xr:uid="{00000000-0005-0000-0000-00006E040000}"/>
    <cellStyle name="Normal 2 41" xfId="568" xr:uid="{00000000-0005-0000-0000-00006F040000}"/>
    <cellStyle name="Normal 2 41 2" xfId="569" xr:uid="{00000000-0005-0000-0000-000070040000}"/>
    <cellStyle name="Normal 2 41 2 2" xfId="1582" xr:uid="{00000000-0005-0000-0000-000071040000}"/>
    <cellStyle name="Normal 2 42" xfId="570" xr:uid="{00000000-0005-0000-0000-000072040000}"/>
    <cellStyle name="Normal 2 42 2" xfId="571" xr:uid="{00000000-0005-0000-0000-000073040000}"/>
    <cellStyle name="Normal 2 42 2 2" xfId="1583" xr:uid="{00000000-0005-0000-0000-000074040000}"/>
    <cellStyle name="Normal 2 43" xfId="572" xr:uid="{00000000-0005-0000-0000-000075040000}"/>
    <cellStyle name="Normal 2 43 2" xfId="573" xr:uid="{00000000-0005-0000-0000-000076040000}"/>
    <cellStyle name="Normal 2 43 2 2" xfId="1584" xr:uid="{00000000-0005-0000-0000-000077040000}"/>
    <cellStyle name="Normal 2 44" xfId="574" xr:uid="{00000000-0005-0000-0000-000078040000}"/>
    <cellStyle name="Normal 2 44 2" xfId="575" xr:uid="{00000000-0005-0000-0000-000079040000}"/>
    <cellStyle name="Normal 2 44 2 2" xfId="1585" xr:uid="{00000000-0005-0000-0000-00007A040000}"/>
    <cellStyle name="Normal 2 45" xfId="576" xr:uid="{00000000-0005-0000-0000-00007B040000}"/>
    <cellStyle name="Normal 2 45 2" xfId="577" xr:uid="{00000000-0005-0000-0000-00007C040000}"/>
    <cellStyle name="Normal 2 45 2 2" xfId="1586" xr:uid="{00000000-0005-0000-0000-00007D040000}"/>
    <cellStyle name="Normal 2 46" xfId="578" xr:uid="{00000000-0005-0000-0000-00007E040000}"/>
    <cellStyle name="Normal 2 46 2" xfId="579" xr:uid="{00000000-0005-0000-0000-00007F040000}"/>
    <cellStyle name="Normal 2 46 2 2" xfId="1587" xr:uid="{00000000-0005-0000-0000-000080040000}"/>
    <cellStyle name="Normal 2 47" xfId="580" xr:uid="{00000000-0005-0000-0000-000081040000}"/>
    <cellStyle name="Normal 2 47 2" xfId="581" xr:uid="{00000000-0005-0000-0000-000082040000}"/>
    <cellStyle name="Normal 2 47 2 2" xfId="1588" xr:uid="{00000000-0005-0000-0000-000083040000}"/>
    <cellStyle name="Normal 2 48" xfId="582" xr:uid="{00000000-0005-0000-0000-000084040000}"/>
    <cellStyle name="Normal 2 48 2" xfId="583" xr:uid="{00000000-0005-0000-0000-000085040000}"/>
    <cellStyle name="Normal 2 48 2 2" xfId="1589" xr:uid="{00000000-0005-0000-0000-000086040000}"/>
    <cellStyle name="Normal 2 49" xfId="584" xr:uid="{00000000-0005-0000-0000-000087040000}"/>
    <cellStyle name="Normal 2 49 2" xfId="585" xr:uid="{00000000-0005-0000-0000-000088040000}"/>
    <cellStyle name="Normal 2 49 2 2" xfId="1590" xr:uid="{00000000-0005-0000-0000-000089040000}"/>
    <cellStyle name="Normal 2 5" xfId="586" xr:uid="{00000000-0005-0000-0000-00008A040000}"/>
    <cellStyle name="Normal 2 5 2" xfId="587" xr:uid="{00000000-0005-0000-0000-00008B040000}"/>
    <cellStyle name="Normal 2 5 2 2" xfId="1591" xr:uid="{00000000-0005-0000-0000-00008C040000}"/>
    <cellStyle name="Normal 2 5 3" xfId="588" xr:uid="{00000000-0005-0000-0000-00008D040000}"/>
    <cellStyle name="Normal 2 5 3 2" xfId="1592" xr:uid="{00000000-0005-0000-0000-00008E040000}"/>
    <cellStyle name="Normal 2 50" xfId="589" xr:uid="{00000000-0005-0000-0000-00008F040000}"/>
    <cellStyle name="Normal 2 50 2" xfId="590" xr:uid="{00000000-0005-0000-0000-000090040000}"/>
    <cellStyle name="Normal 2 50 2 2" xfId="1593" xr:uid="{00000000-0005-0000-0000-000091040000}"/>
    <cellStyle name="Normal 2 51" xfId="591" xr:uid="{00000000-0005-0000-0000-000092040000}"/>
    <cellStyle name="Normal 2 51 2" xfId="592" xr:uid="{00000000-0005-0000-0000-000093040000}"/>
    <cellStyle name="Normal 2 51 2 2" xfId="1594" xr:uid="{00000000-0005-0000-0000-000094040000}"/>
    <cellStyle name="Normal 2 52" xfId="593" xr:uid="{00000000-0005-0000-0000-000095040000}"/>
    <cellStyle name="Normal 2 52 2" xfId="594" xr:uid="{00000000-0005-0000-0000-000096040000}"/>
    <cellStyle name="Normal 2 52 2 2" xfId="1595" xr:uid="{00000000-0005-0000-0000-000097040000}"/>
    <cellStyle name="Normal 2 53" xfId="595" xr:uid="{00000000-0005-0000-0000-000098040000}"/>
    <cellStyle name="Normal 2 53 2" xfId="596" xr:uid="{00000000-0005-0000-0000-000099040000}"/>
    <cellStyle name="Normal 2 53 2 2" xfId="1596" xr:uid="{00000000-0005-0000-0000-00009A040000}"/>
    <cellStyle name="Normal 2 54" xfId="597" xr:uid="{00000000-0005-0000-0000-00009B040000}"/>
    <cellStyle name="Normal 2 54 2" xfId="598" xr:uid="{00000000-0005-0000-0000-00009C040000}"/>
    <cellStyle name="Normal 2 54 2 2" xfId="1597" xr:uid="{00000000-0005-0000-0000-00009D040000}"/>
    <cellStyle name="Normal 2 55" xfId="599" xr:uid="{00000000-0005-0000-0000-00009E040000}"/>
    <cellStyle name="Normal 2 55 2" xfId="600" xr:uid="{00000000-0005-0000-0000-00009F040000}"/>
    <cellStyle name="Normal 2 55 2 2" xfId="1598" xr:uid="{00000000-0005-0000-0000-0000A0040000}"/>
    <cellStyle name="Normal 2 56" xfId="601" xr:uid="{00000000-0005-0000-0000-0000A1040000}"/>
    <cellStyle name="Normal 2 56 2" xfId="602" xr:uid="{00000000-0005-0000-0000-0000A2040000}"/>
    <cellStyle name="Normal 2 56 2 2" xfId="1599" xr:uid="{00000000-0005-0000-0000-0000A3040000}"/>
    <cellStyle name="Normal 2 57" xfId="603" xr:uid="{00000000-0005-0000-0000-0000A4040000}"/>
    <cellStyle name="Normal 2 57 2" xfId="604" xr:uid="{00000000-0005-0000-0000-0000A5040000}"/>
    <cellStyle name="Normal 2 57 2 2" xfId="1600" xr:uid="{00000000-0005-0000-0000-0000A6040000}"/>
    <cellStyle name="Normal 2 58" xfId="605" xr:uid="{00000000-0005-0000-0000-0000A7040000}"/>
    <cellStyle name="Normal 2 58 2" xfId="606" xr:uid="{00000000-0005-0000-0000-0000A8040000}"/>
    <cellStyle name="Normal 2 58 2 2" xfId="1601" xr:uid="{00000000-0005-0000-0000-0000A9040000}"/>
    <cellStyle name="Normal 2 59" xfId="607" xr:uid="{00000000-0005-0000-0000-0000AA040000}"/>
    <cellStyle name="Normal 2 59 2" xfId="608" xr:uid="{00000000-0005-0000-0000-0000AB040000}"/>
    <cellStyle name="Normal 2 59 2 2" xfId="1602" xr:uid="{00000000-0005-0000-0000-0000AC040000}"/>
    <cellStyle name="Normal 2 6" xfId="609" xr:uid="{00000000-0005-0000-0000-0000AD040000}"/>
    <cellStyle name="Normal 2 6 2" xfId="610" xr:uid="{00000000-0005-0000-0000-0000AE040000}"/>
    <cellStyle name="Normal 2 6 2 2" xfId="1604" xr:uid="{00000000-0005-0000-0000-0000AF040000}"/>
    <cellStyle name="Normal 2 6 2 3" xfId="1605" xr:uid="{00000000-0005-0000-0000-0000B0040000}"/>
    <cellStyle name="Normal 2 6 2 4" xfId="1603" xr:uid="{00000000-0005-0000-0000-0000B1040000}"/>
    <cellStyle name="Normal 2 6 3" xfId="1606" xr:uid="{00000000-0005-0000-0000-0000B2040000}"/>
    <cellStyle name="Normal 2 6 3 2" xfId="1607" xr:uid="{00000000-0005-0000-0000-0000B3040000}"/>
    <cellStyle name="Normal 2 6 4" xfId="1608" xr:uid="{00000000-0005-0000-0000-0000B4040000}"/>
    <cellStyle name="Normal 2 60" xfId="611" xr:uid="{00000000-0005-0000-0000-0000B5040000}"/>
    <cellStyle name="Normal 2 60 2" xfId="612" xr:uid="{00000000-0005-0000-0000-0000B6040000}"/>
    <cellStyle name="Normal 2 60 2 2" xfId="1609" xr:uid="{00000000-0005-0000-0000-0000B7040000}"/>
    <cellStyle name="Normal 2 61" xfId="613" xr:uid="{00000000-0005-0000-0000-0000B8040000}"/>
    <cellStyle name="Normal 2 61 2" xfId="614" xr:uid="{00000000-0005-0000-0000-0000B9040000}"/>
    <cellStyle name="Normal 2 61 2 2" xfId="1610" xr:uid="{00000000-0005-0000-0000-0000BA040000}"/>
    <cellStyle name="Normal 2 62" xfId="615" xr:uid="{00000000-0005-0000-0000-0000BB040000}"/>
    <cellStyle name="Normal 2 62 2" xfId="616" xr:uid="{00000000-0005-0000-0000-0000BC040000}"/>
    <cellStyle name="Normal 2 62 2 2" xfId="1611" xr:uid="{00000000-0005-0000-0000-0000BD040000}"/>
    <cellStyle name="Normal 2 63" xfId="617" xr:uid="{00000000-0005-0000-0000-0000BE040000}"/>
    <cellStyle name="Normal 2 63 2" xfId="618" xr:uid="{00000000-0005-0000-0000-0000BF040000}"/>
    <cellStyle name="Normal 2 63 2 2" xfId="1612" xr:uid="{00000000-0005-0000-0000-0000C0040000}"/>
    <cellStyle name="Normal 2 64" xfId="619" xr:uid="{00000000-0005-0000-0000-0000C1040000}"/>
    <cellStyle name="Normal 2 64 2" xfId="620" xr:uid="{00000000-0005-0000-0000-0000C2040000}"/>
    <cellStyle name="Normal 2 64 2 2" xfId="1613" xr:uid="{00000000-0005-0000-0000-0000C3040000}"/>
    <cellStyle name="Normal 2 65" xfId="621" xr:uid="{00000000-0005-0000-0000-0000C4040000}"/>
    <cellStyle name="Normal 2 65 2" xfId="622" xr:uid="{00000000-0005-0000-0000-0000C5040000}"/>
    <cellStyle name="Normal 2 65 2 2" xfId="1614" xr:uid="{00000000-0005-0000-0000-0000C6040000}"/>
    <cellStyle name="Normal 2 66" xfId="623" xr:uid="{00000000-0005-0000-0000-0000C7040000}"/>
    <cellStyle name="Normal 2 66 2" xfId="624" xr:uid="{00000000-0005-0000-0000-0000C8040000}"/>
    <cellStyle name="Normal 2 66 2 2" xfId="1615" xr:uid="{00000000-0005-0000-0000-0000C9040000}"/>
    <cellStyle name="Normal 2 67" xfId="625" xr:uid="{00000000-0005-0000-0000-0000CA040000}"/>
    <cellStyle name="Normal 2 67 2" xfId="626" xr:uid="{00000000-0005-0000-0000-0000CB040000}"/>
    <cellStyle name="Normal 2 67 2 2" xfId="1616" xr:uid="{00000000-0005-0000-0000-0000CC040000}"/>
    <cellStyle name="Normal 2 68" xfId="627" xr:uid="{00000000-0005-0000-0000-0000CD040000}"/>
    <cellStyle name="Normal 2 68 2" xfId="628" xr:uid="{00000000-0005-0000-0000-0000CE040000}"/>
    <cellStyle name="Normal 2 68 2 2" xfId="1618" xr:uid="{00000000-0005-0000-0000-0000CF040000}"/>
    <cellStyle name="Normal 2 68 2 3" xfId="1617" xr:uid="{00000000-0005-0000-0000-0000D0040000}"/>
    <cellStyle name="Normal 2 68 3" xfId="629" xr:uid="{00000000-0005-0000-0000-0000D1040000}"/>
    <cellStyle name="Normal 2 69" xfId="630" xr:uid="{00000000-0005-0000-0000-0000D2040000}"/>
    <cellStyle name="Normal 2 69 2" xfId="1619" xr:uid="{00000000-0005-0000-0000-0000D3040000}"/>
    <cellStyle name="Normal 2 7" xfId="631" xr:uid="{00000000-0005-0000-0000-0000D4040000}"/>
    <cellStyle name="Normal 2 7 2" xfId="632" xr:uid="{00000000-0005-0000-0000-0000D5040000}"/>
    <cellStyle name="Normal 2 7 2 2" xfId="1620" xr:uid="{00000000-0005-0000-0000-0000D6040000}"/>
    <cellStyle name="Normal 2 70" xfId="633" xr:uid="{00000000-0005-0000-0000-0000D7040000}"/>
    <cellStyle name="Normal 2 70 2" xfId="1622" xr:uid="{00000000-0005-0000-0000-0000D8040000}"/>
    <cellStyle name="Normal 2 70 3" xfId="1621" xr:uid="{00000000-0005-0000-0000-0000D9040000}"/>
    <cellStyle name="Normal 2 71" xfId="1623" xr:uid="{00000000-0005-0000-0000-0000DA040000}"/>
    <cellStyle name="Normal 2 72" xfId="1624" xr:uid="{00000000-0005-0000-0000-0000DB040000}"/>
    <cellStyle name="Normal 2 73" xfId="1625" xr:uid="{00000000-0005-0000-0000-0000DC040000}"/>
    <cellStyle name="Normal 2 74" xfId="1626" xr:uid="{00000000-0005-0000-0000-0000DD040000}"/>
    <cellStyle name="Normal 2 8" xfId="634" xr:uid="{00000000-0005-0000-0000-0000DE040000}"/>
    <cellStyle name="Normal 2 8 2" xfId="635" xr:uid="{00000000-0005-0000-0000-0000DF040000}"/>
    <cellStyle name="Normal 2 8 2 2" xfId="1627" xr:uid="{00000000-0005-0000-0000-0000E0040000}"/>
    <cellStyle name="Normal 2 9" xfId="636" xr:uid="{00000000-0005-0000-0000-0000E1040000}"/>
    <cellStyle name="Normal 2 9 2" xfId="637" xr:uid="{00000000-0005-0000-0000-0000E2040000}"/>
    <cellStyle name="Normal 2 9 2 2" xfId="1628" xr:uid="{00000000-0005-0000-0000-0000E3040000}"/>
    <cellStyle name="Normal 20" xfId="638" xr:uid="{00000000-0005-0000-0000-0000E4040000}"/>
    <cellStyle name="Normal 20 2" xfId="639" xr:uid="{00000000-0005-0000-0000-0000E5040000}"/>
    <cellStyle name="Normal 20 2 2" xfId="1629" xr:uid="{00000000-0005-0000-0000-0000E6040000}"/>
    <cellStyle name="Normal 21" xfId="640" xr:uid="{00000000-0005-0000-0000-0000E7040000}"/>
    <cellStyle name="Normal 21 2" xfId="641" xr:uid="{00000000-0005-0000-0000-0000E8040000}"/>
    <cellStyle name="Normal 21 2 2" xfId="1630" xr:uid="{00000000-0005-0000-0000-0000E9040000}"/>
    <cellStyle name="Normal 22" xfId="642" xr:uid="{00000000-0005-0000-0000-0000EA040000}"/>
    <cellStyle name="Normal 22 2" xfId="643" xr:uid="{00000000-0005-0000-0000-0000EB040000}"/>
    <cellStyle name="Normal 22 2 2" xfId="1631" xr:uid="{00000000-0005-0000-0000-0000EC040000}"/>
    <cellStyle name="Normal 23" xfId="644" xr:uid="{00000000-0005-0000-0000-0000ED040000}"/>
    <cellStyle name="Normal 23 2" xfId="645" xr:uid="{00000000-0005-0000-0000-0000EE040000}"/>
    <cellStyle name="Normal 23 2 2" xfId="1632" xr:uid="{00000000-0005-0000-0000-0000EF040000}"/>
    <cellStyle name="Normal 24" xfId="646" xr:uid="{00000000-0005-0000-0000-0000F0040000}"/>
    <cellStyle name="Normal 24 2" xfId="647" xr:uid="{00000000-0005-0000-0000-0000F1040000}"/>
    <cellStyle name="Normal 24 2 2" xfId="1633" xr:uid="{00000000-0005-0000-0000-0000F2040000}"/>
    <cellStyle name="Normal 25" xfId="648" xr:uid="{00000000-0005-0000-0000-0000F3040000}"/>
    <cellStyle name="Normal 25 2" xfId="649" xr:uid="{00000000-0005-0000-0000-0000F4040000}"/>
    <cellStyle name="Normal 25 2 2" xfId="1634" xr:uid="{00000000-0005-0000-0000-0000F5040000}"/>
    <cellStyle name="Normal 26" xfId="650" xr:uid="{00000000-0005-0000-0000-0000F6040000}"/>
    <cellStyle name="Normal 26 2" xfId="651" xr:uid="{00000000-0005-0000-0000-0000F7040000}"/>
    <cellStyle name="Normal 26 2 2" xfId="1635" xr:uid="{00000000-0005-0000-0000-0000F8040000}"/>
    <cellStyle name="Normal 27" xfId="652" xr:uid="{00000000-0005-0000-0000-0000F9040000}"/>
    <cellStyle name="Normal 27 2" xfId="653" xr:uid="{00000000-0005-0000-0000-0000FA040000}"/>
    <cellStyle name="Normal 27 2 2" xfId="1636" xr:uid="{00000000-0005-0000-0000-0000FB040000}"/>
    <cellStyle name="Normal 28" xfId="654" xr:uid="{00000000-0005-0000-0000-0000FC040000}"/>
    <cellStyle name="Normal 28 2" xfId="655" xr:uid="{00000000-0005-0000-0000-0000FD040000}"/>
    <cellStyle name="Normal 28 2 2" xfId="1637" xr:uid="{00000000-0005-0000-0000-0000FE040000}"/>
    <cellStyle name="Normal 29" xfId="656" xr:uid="{00000000-0005-0000-0000-0000FF040000}"/>
    <cellStyle name="Normal 29 2" xfId="657" xr:uid="{00000000-0005-0000-0000-000000050000}"/>
    <cellStyle name="Normal 29 2 2" xfId="1638" xr:uid="{00000000-0005-0000-0000-000001050000}"/>
    <cellStyle name="Normal 3" xfId="658" xr:uid="{00000000-0005-0000-0000-000002050000}"/>
    <cellStyle name="Normal 3 10" xfId="659" xr:uid="{00000000-0005-0000-0000-000003050000}"/>
    <cellStyle name="Normal 3 10 2" xfId="1639" xr:uid="{00000000-0005-0000-0000-000004050000}"/>
    <cellStyle name="Normal 3 11" xfId="660" xr:uid="{00000000-0005-0000-0000-000005050000}"/>
    <cellStyle name="Normal 3 11 2" xfId="1640" xr:uid="{00000000-0005-0000-0000-000006050000}"/>
    <cellStyle name="Normal 3 11 3" xfId="1641" xr:uid="{00000000-0005-0000-0000-000007050000}"/>
    <cellStyle name="Normal 3 12" xfId="661" xr:uid="{00000000-0005-0000-0000-000008050000}"/>
    <cellStyle name="Normal 3 12 2" xfId="1642" xr:uid="{00000000-0005-0000-0000-000009050000}"/>
    <cellStyle name="Normal 3 13" xfId="1643" xr:uid="{00000000-0005-0000-0000-00000A050000}"/>
    <cellStyle name="Normal 3 2" xfId="662" xr:uid="{00000000-0005-0000-0000-00000B050000}"/>
    <cellStyle name="Normal 3 2 2" xfId="663" xr:uid="{00000000-0005-0000-0000-00000C050000}"/>
    <cellStyle name="Normal 3 2 2 2" xfId="664" xr:uid="{00000000-0005-0000-0000-00000D050000}"/>
    <cellStyle name="Normal 3 2 2 2 2" xfId="1644" xr:uid="{00000000-0005-0000-0000-00000E050000}"/>
    <cellStyle name="Normal 3 2 2 3" xfId="665" xr:uid="{00000000-0005-0000-0000-00000F050000}"/>
    <cellStyle name="Normal 3 2 3" xfId="666" xr:uid="{00000000-0005-0000-0000-000010050000}"/>
    <cellStyle name="Normal 3 2 4" xfId="667" xr:uid="{00000000-0005-0000-0000-000011050000}"/>
    <cellStyle name="Normal 3 2 4 2" xfId="1645" xr:uid="{00000000-0005-0000-0000-000012050000}"/>
    <cellStyle name="Normal 3 2 5" xfId="1646" xr:uid="{00000000-0005-0000-0000-000013050000}"/>
    <cellStyle name="Normal 3 3" xfId="668" xr:uid="{00000000-0005-0000-0000-000014050000}"/>
    <cellStyle name="Normal 3 3 2" xfId="669" xr:uid="{00000000-0005-0000-0000-000015050000}"/>
    <cellStyle name="Normal 3 3 2 2" xfId="1647" xr:uid="{00000000-0005-0000-0000-000016050000}"/>
    <cellStyle name="Normal 3 3 3" xfId="670" xr:uid="{00000000-0005-0000-0000-000017050000}"/>
    <cellStyle name="Normal 3 4" xfId="671" xr:uid="{00000000-0005-0000-0000-000018050000}"/>
    <cellStyle name="Normal 3 4 2" xfId="672" xr:uid="{00000000-0005-0000-0000-000019050000}"/>
    <cellStyle name="Normal 3 4 3" xfId="673" xr:uid="{00000000-0005-0000-0000-00001A050000}"/>
    <cellStyle name="Normal 3 5" xfId="674" xr:uid="{00000000-0005-0000-0000-00001B050000}"/>
    <cellStyle name="Normal 3 5 2" xfId="675" xr:uid="{00000000-0005-0000-0000-00001C050000}"/>
    <cellStyle name="Normal 3 5 3" xfId="676" xr:uid="{00000000-0005-0000-0000-00001D050000}"/>
    <cellStyle name="Normal 3 6" xfId="677" xr:uid="{00000000-0005-0000-0000-00001E050000}"/>
    <cellStyle name="Normal 3 6 2" xfId="678" xr:uid="{00000000-0005-0000-0000-00001F050000}"/>
    <cellStyle name="Normal 3 6 3" xfId="679" xr:uid="{00000000-0005-0000-0000-000020050000}"/>
    <cellStyle name="Normal 3 7" xfId="680" xr:uid="{00000000-0005-0000-0000-000021050000}"/>
    <cellStyle name="Normal 3 7 2" xfId="681" xr:uid="{00000000-0005-0000-0000-000022050000}"/>
    <cellStyle name="Normal 3 7 3" xfId="682" xr:uid="{00000000-0005-0000-0000-000023050000}"/>
    <cellStyle name="Normal 3 8" xfId="683" xr:uid="{00000000-0005-0000-0000-000024050000}"/>
    <cellStyle name="Normal 3 8 2" xfId="684" xr:uid="{00000000-0005-0000-0000-000025050000}"/>
    <cellStyle name="Normal 3 8 2 2" xfId="685" xr:uid="{00000000-0005-0000-0000-000026050000}"/>
    <cellStyle name="Normal 3 8 2 2 2" xfId="1648" xr:uid="{00000000-0005-0000-0000-000027050000}"/>
    <cellStyle name="Normal 3 8 2 2 3" xfId="1649" xr:uid="{00000000-0005-0000-0000-000028050000}"/>
    <cellStyle name="Normal 3 8 2 3" xfId="686" xr:uid="{00000000-0005-0000-0000-000029050000}"/>
    <cellStyle name="Normal 3 8 2 3 2" xfId="1650" xr:uid="{00000000-0005-0000-0000-00002A050000}"/>
    <cellStyle name="Normal 3 8 2 4" xfId="1651" xr:uid="{00000000-0005-0000-0000-00002B050000}"/>
    <cellStyle name="Normal 3 8 2 4 2" xfId="1652" xr:uid="{00000000-0005-0000-0000-00002C050000}"/>
    <cellStyle name="Normal 3 8 2 5" xfId="1653" xr:uid="{00000000-0005-0000-0000-00002D050000}"/>
    <cellStyle name="Normal 3 8 3" xfId="687" xr:uid="{00000000-0005-0000-0000-00002E050000}"/>
    <cellStyle name="Normal 3 8 3 2" xfId="688" xr:uid="{00000000-0005-0000-0000-00002F050000}"/>
    <cellStyle name="Normal 3 8 3 2 2" xfId="1654" xr:uid="{00000000-0005-0000-0000-000030050000}"/>
    <cellStyle name="Normal 3 8 4" xfId="689" xr:uid="{00000000-0005-0000-0000-000031050000}"/>
    <cellStyle name="Normal 3 8 4 2" xfId="1655" xr:uid="{00000000-0005-0000-0000-000032050000}"/>
    <cellStyle name="Normal 3 8 4 3" xfId="1656" xr:uid="{00000000-0005-0000-0000-000033050000}"/>
    <cellStyle name="Normal 3 8 5" xfId="690" xr:uid="{00000000-0005-0000-0000-000034050000}"/>
    <cellStyle name="Normal 3 8 5 2" xfId="1658" xr:uid="{00000000-0005-0000-0000-000035050000}"/>
    <cellStyle name="Normal 3 8 5 3" xfId="1657" xr:uid="{00000000-0005-0000-0000-000036050000}"/>
    <cellStyle name="Normal 3 8 6" xfId="1659" xr:uid="{00000000-0005-0000-0000-000037050000}"/>
    <cellStyle name="Normal 3 9" xfId="691" xr:uid="{00000000-0005-0000-0000-000038050000}"/>
    <cellStyle name="Normal 3 9 2" xfId="692" xr:uid="{00000000-0005-0000-0000-000039050000}"/>
    <cellStyle name="Normal 3 9 2 2" xfId="1660" xr:uid="{00000000-0005-0000-0000-00003A050000}"/>
    <cellStyle name="Normal 3 9 3" xfId="1661" xr:uid="{00000000-0005-0000-0000-00003B050000}"/>
    <cellStyle name="Normal 3_Xl0000052" xfId="693" xr:uid="{00000000-0005-0000-0000-00003C050000}"/>
    <cellStyle name="Normal 30" xfId="694" xr:uid="{00000000-0005-0000-0000-00003D050000}"/>
    <cellStyle name="Normal 30 2" xfId="695" xr:uid="{00000000-0005-0000-0000-00003E050000}"/>
    <cellStyle name="Normal 30 2 2" xfId="1662" xr:uid="{00000000-0005-0000-0000-00003F050000}"/>
    <cellStyle name="Normal 31" xfId="696" xr:uid="{00000000-0005-0000-0000-000040050000}"/>
    <cellStyle name="Normal 31 2" xfId="697" xr:uid="{00000000-0005-0000-0000-000041050000}"/>
    <cellStyle name="Normal 31 2 2" xfId="1663" xr:uid="{00000000-0005-0000-0000-000042050000}"/>
    <cellStyle name="Normal 32" xfId="698" xr:uid="{00000000-0005-0000-0000-000043050000}"/>
    <cellStyle name="Normal 32 2" xfId="699" xr:uid="{00000000-0005-0000-0000-000044050000}"/>
    <cellStyle name="Normal 32 2 2" xfId="1664" xr:uid="{00000000-0005-0000-0000-000045050000}"/>
    <cellStyle name="Normal 33" xfId="700" xr:uid="{00000000-0005-0000-0000-000046050000}"/>
    <cellStyle name="Normal 33 2" xfId="701" xr:uid="{00000000-0005-0000-0000-000047050000}"/>
    <cellStyle name="Normal 33 2 2" xfId="1665" xr:uid="{00000000-0005-0000-0000-000048050000}"/>
    <cellStyle name="Normal 34" xfId="702" xr:uid="{00000000-0005-0000-0000-000049050000}"/>
    <cellStyle name="Normal 34 2" xfId="703" xr:uid="{00000000-0005-0000-0000-00004A050000}"/>
    <cellStyle name="Normal 34 2 2" xfId="1666" xr:uid="{00000000-0005-0000-0000-00004B050000}"/>
    <cellStyle name="Normal 35" xfId="704" xr:uid="{00000000-0005-0000-0000-00004C050000}"/>
    <cellStyle name="Normal 35 2" xfId="705" xr:uid="{00000000-0005-0000-0000-00004D050000}"/>
    <cellStyle name="Normal 35 2 2" xfId="1667" xr:uid="{00000000-0005-0000-0000-00004E050000}"/>
    <cellStyle name="Normal 36" xfId="706" xr:uid="{00000000-0005-0000-0000-00004F050000}"/>
    <cellStyle name="Normal 36 2" xfId="707" xr:uid="{00000000-0005-0000-0000-000050050000}"/>
    <cellStyle name="Normal 36 2 2" xfId="1668" xr:uid="{00000000-0005-0000-0000-000051050000}"/>
    <cellStyle name="Normal 37" xfId="708" xr:uid="{00000000-0005-0000-0000-000052050000}"/>
    <cellStyle name="Normal 37 2" xfId="709" xr:uid="{00000000-0005-0000-0000-000053050000}"/>
    <cellStyle name="Normal 37 2 2" xfId="1669" xr:uid="{00000000-0005-0000-0000-000054050000}"/>
    <cellStyle name="Normal 38" xfId="710" xr:uid="{00000000-0005-0000-0000-000055050000}"/>
    <cellStyle name="Normal 38 2" xfId="711" xr:uid="{00000000-0005-0000-0000-000056050000}"/>
    <cellStyle name="Normal 38 2 2" xfId="1670" xr:uid="{00000000-0005-0000-0000-000057050000}"/>
    <cellStyle name="Normal 39" xfId="712" xr:uid="{00000000-0005-0000-0000-000058050000}"/>
    <cellStyle name="Normal 39 2" xfId="713" xr:uid="{00000000-0005-0000-0000-000059050000}"/>
    <cellStyle name="Normal 39 2 2" xfId="1671" xr:uid="{00000000-0005-0000-0000-00005A050000}"/>
    <cellStyle name="Normal 4" xfId="714" xr:uid="{00000000-0005-0000-0000-00005B050000}"/>
    <cellStyle name="Normal 4 10" xfId="715" xr:uid="{00000000-0005-0000-0000-00005C050000}"/>
    <cellStyle name="Normal 4 11" xfId="1070" xr:uid="{00000000-0005-0000-0000-00005D050000}"/>
    <cellStyle name="Normal 4 2" xfId="716" xr:uid="{00000000-0005-0000-0000-00005E050000}"/>
    <cellStyle name="Normal 4 2 2" xfId="717" xr:uid="{00000000-0005-0000-0000-00005F050000}"/>
    <cellStyle name="Normal 4 2 3" xfId="718" xr:uid="{00000000-0005-0000-0000-000060050000}"/>
    <cellStyle name="Normal 4 3" xfId="719" xr:uid="{00000000-0005-0000-0000-000061050000}"/>
    <cellStyle name="Normal 4 3 2" xfId="720" xr:uid="{00000000-0005-0000-0000-000062050000}"/>
    <cellStyle name="Normal 4 3 2 2" xfId="1072" xr:uid="{00000000-0005-0000-0000-000063050000}"/>
    <cellStyle name="Normal 4 3 2 3" xfId="1672" xr:uid="{00000000-0005-0000-0000-000064050000}"/>
    <cellStyle name="Normal 4 3 3" xfId="721" xr:uid="{00000000-0005-0000-0000-000065050000}"/>
    <cellStyle name="Normal 4 3 4" xfId="1071" xr:uid="{00000000-0005-0000-0000-000066050000}"/>
    <cellStyle name="Normal 4 4" xfId="722" xr:uid="{00000000-0005-0000-0000-000067050000}"/>
    <cellStyle name="Normal 4 4 2" xfId="723" xr:uid="{00000000-0005-0000-0000-000068050000}"/>
    <cellStyle name="Normal 4 4 3" xfId="724" xr:uid="{00000000-0005-0000-0000-000069050000}"/>
    <cellStyle name="Normal 4 5" xfId="725" xr:uid="{00000000-0005-0000-0000-00006A050000}"/>
    <cellStyle name="Normal 4 5 2" xfId="726" xr:uid="{00000000-0005-0000-0000-00006B050000}"/>
    <cellStyle name="Normal 4 5 3" xfId="727" xr:uid="{00000000-0005-0000-0000-00006C050000}"/>
    <cellStyle name="Normal 4 6" xfId="728" xr:uid="{00000000-0005-0000-0000-00006D050000}"/>
    <cellStyle name="Normal 4 6 2" xfId="729" xr:uid="{00000000-0005-0000-0000-00006E050000}"/>
    <cellStyle name="Normal 4 6 2 2" xfId="1673" xr:uid="{00000000-0005-0000-0000-00006F050000}"/>
    <cellStyle name="Normal 4 6 2 2 2" xfId="1674" xr:uid="{00000000-0005-0000-0000-000070050000}"/>
    <cellStyle name="Normal 4 6 2 3" xfId="1675" xr:uid="{00000000-0005-0000-0000-000071050000}"/>
    <cellStyle name="Normal 4 6 2 4" xfId="1676" xr:uid="{00000000-0005-0000-0000-000072050000}"/>
    <cellStyle name="Normal 4 6 3" xfId="730" xr:uid="{00000000-0005-0000-0000-000073050000}"/>
    <cellStyle name="Normal 4 6 3 2" xfId="1678" xr:uid="{00000000-0005-0000-0000-000074050000}"/>
    <cellStyle name="Normal 4 6 3 3" xfId="1677" xr:uid="{00000000-0005-0000-0000-000075050000}"/>
    <cellStyle name="Normal 4 6 4" xfId="1679" xr:uid="{00000000-0005-0000-0000-000076050000}"/>
    <cellStyle name="Normal 4 7" xfId="731" xr:uid="{00000000-0005-0000-0000-000077050000}"/>
    <cellStyle name="Normal 4 7 2" xfId="732" xr:uid="{00000000-0005-0000-0000-000078050000}"/>
    <cellStyle name="Normal 4 7 2 2" xfId="1680" xr:uid="{00000000-0005-0000-0000-000079050000}"/>
    <cellStyle name="Normal 4 7 2 2 2" xfId="1681" xr:uid="{00000000-0005-0000-0000-00007A050000}"/>
    <cellStyle name="Normal 4 7 3" xfId="733" xr:uid="{00000000-0005-0000-0000-00007B050000}"/>
    <cellStyle name="Normal 4 7 3 2" xfId="1682" xr:uid="{00000000-0005-0000-0000-00007C050000}"/>
    <cellStyle name="Normal 4 8" xfId="734" xr:uid="{00000000-0005-0000-0000-00007D050000}"/>
    <cellStyle name="Normal 4 8 2" xfId="735" xr:uid="{00000000-0005-0000-0000-00007E050000}"/>
    <cellStyle name="Normal 4 8 2 2" xfId="1684" xr:uid="{00000000-0005-0000-0000-00007F050000}"/>
    <cellStyle name="Normal 4 8 2 3" xfId="1683" xr:uid="{00000000-0005-0000-0000-000080050000}"/>
    <cellStyle name="Normal 4 9" xfId="736" xr:uid="{00000000-0005-0000-0000-000081050000}"/>
    <cellStyle name="Normal 4 9 2" xfId="1685" xr:uid="{00000000-0005-0000-0000-000082050000}"/>
    <cellStyle name="Normal 40" xfId="737" xr:uid="{00000000-0005-0000-0000-000083050000}"/>
    <cellStyle name="Normal 40 2" xfId="738" xr:uid="{00000000-0005-0000-0000-000084050000}"/>
    <cellStyle name="Normal 40 2 2" xfId="1686" xr:uid="{00000000-0005-0000-0000-000085050000}"/>
    <cellStyle name="Normal 41" xfId="739" xr:uid="{00000000-0005-0000-0000-000086050000}"/>
    <cellStyle name="Normal 41 2" xfId="740" xr:uid="{00000000-0005-0000-0000-000087050000}"/>
    <cellStyle name="Normal 41 2 2" xfId="1687" xr:uid="{00000000-0005-0000-0000-000088050000}"/>
    <cellStyle name="Normal 42" xfId="741" xr:uid="{00000000-0005-0000-0000-000089050000}"/>
    <cellStyle name="Normal 42 2" xfId="742" xr:uid="{00000000-0005-0000-0000-00008A050000}"/>
    <cellStyle name="Normal 42 2 2" xfId="1688" xr:uid="{00000000-0005-0000-0000-00008B050000}"/>
    <cellStyle name="Normal 43" xfId="743" xr:uid="{00000000-0005-0000-0000-00008C050000}"/>
    <cellStyle name="Normal 43 2" xfId="744" xr:uid="{00000000-0005-0000-0000-00008D050000}"/>
    <cellStyle name="Normal 43 2 2" xfId="1689" xr:uid="{00000000-0005-0000-0000-00008E050000}"/>
    <cellStyle name="Normal 44" xfId="745" xr:uid="{00000000-0005-0000-0000-00008F050000}"/>
    <cellStyle name="Normal 44 2" xfId="746" xr:uid="{00000000-0005-0000-0000-000090050000}"/>
    <cellStyle name="Normal 44 2 2" xfId="1690" xr:uid="{00000000-0005-0000-0000-000091050000}"/>
    <cellStyle name="Normal 45" xfId="747" xr:uid="{00000000-0005-0000-0000-000092050000}"/>
    <cellStyle name="Normal 45 2" xfId="748" xr:uid="{00000000-0005-0000-0000-000093050000}"/>
    <cellStyle name="Normal 45 2 2" xfId="1691" xr:uid="{00000000-0005-0000-0000-000094050000}"/>
    <cellStyle name="Normal 46" xfId="749" xr:uid="{00000000-0005-0000-0000-000095050000}"/>
    <cellStyle name="Normal 46 2" xfId="750" xr:uid="{00000000-0005-0000-0000-000096050000}"/>
    <cellStyle name="Normal 46 2 2" xfId="1692" xr:uid="{00000000-0005-0000-0000-000097050000}"/>
    <cellStyle name="Normal 47" xfId="751" xr:uid="{00000000-0005-0000-0000-000098050000}"/>
    <cellStyle name="Normal 47 2" xfId="752" xr:uid="{00000000-0005-0000-0000-000099050000}"/>
    <cellStyle name="Normal 47 2 2" xfId="1693" xr:uid="{00000000-0005-0000-0000-00009A050000}"/>
    <cellStyle name="Normal 48" xfId="753" xr:uid="{00000000-0005-0000-0000-00009B050000}"/>
    <cellStyle name="Normal 48 2" xfId="754" xr:uid="{00000000-0005-0000-0000-00009C050000}"/>
    <cellStyle name="Normal 48 2 2" xfId="1694" xr:uid="{00000000-0005-0000-0000-00009D050000}"/>
    <cellStyle name="Normal 49" xfId="755" xr:uid="{00000000-0005-0000-0000-00009E050000}"/>
    <cellStyle name="Normal 49 2" xfId="756" xr:uid="{00000000-0005-0000-0000-00009F050000}"/>
    <cellStyle name="Normal 49 2 2" xfId="1695" xr:uid="{00000000-0005-0000-0000-0000A0050000}"/>
    <cellStyle name="Normal 5" xfId="757" xr:uid="{00000000-0005-0000-0000-0000A1050000}"/>
    <cellStyle name="Normal 5 2" xfId="758" xr:uid="{00000000-0005-0000-0000-0000A2050000}"/>
    <cellStyle name="Normal 5 2 2" xfId="759" xr:uid="{00000000-0005-0000-0000-0000A3050000}"/>
    <cellStyle name="Normal 5 2 3" xfId="760" xr:uid="{00000000-0005-0000-0000-0000A4050000}"/>
    <cellStyle name="Normal 5 3" xfId="761" xr:uid="{00000000-0005-0000-0000-0000A5050000}"/>
    <cellStyle name="Normal 5 3 2" xfId="762" xr:uid="{00000000-0005-0000-0000-0000A6050000}"/>
    <cellStyle name="Normal 5 3 2 2" xfId="1696" xr:uid="{00000000-0005-0000-0000-0000A7050000}"/>
    <cellStyle name="Normal 5 3 3" xfId="763" xr:uid="{00000000-0005-0000-0000-0000A8050000}"/>
    <cellStyle name="Normal 5 4" xfId="764" xr:uid="{00000000-0005-0000-0000-0000A9050000}"/>
    <cellStyle name="Normal 5 4 2" xfId="765" xr:uid="{00000000-0005-0000-0000-0000AA050000}"/>
    <cellStyle name="Normal 5 4 2 2" xfId="1697" xr:uid="{00000000-0005-0000-0000-0000AB050000}"/>
    <cellStyle name="Normal 5 5" xfId="766" xr:uid="{00000000-0005-0000-0000-0000AC050000}"/>
    <cellStyle name="Normal 5 5 2" xfId="1698" xr:uid="{00000000-0005-0000-0000-0000AD050000}"/>
    <cellStyle name="Normal 5 5 2 2" xfId="1699" xr:uid="{00000000-0005-0000-0000-0000AE050000}"/>
    <cellStyle name="Normal 5 6" xfId="767" xr:uid="{00000000-0005-0000-0000-0000AF050000}"/>
    <cellStyle name="Normal 5 6 2" xfId="1700" xr:uid="{00000000-0005-0000-0000-0000B0050000}"/>
    <cellStyle name="Normal 5 7" xfId="768" xr:uid="{00000000-0005-0000-0000-0000B1050000}"/>
    <cellStyle name="Normal 50" xfId="769" xr:uid="{00000000-0005-0000-0000-0000B2050000}"/>
    <cellStyle name="Normal 50 2" xfId="770" xr:uid="{00000000-0005-0000-0000-0000B3050000}"/>
    <cellStyle name="Normal 50 2 2" xfId="1701" xr:uid="{00000000-0005-0000-0000-0000B4050000}"/>
    <cellStyle name="Normal 51" xfId="771" xr:uid="{00000000-0005-0000-0000-0000B5050000}"/>
    <cellStyle name="Normal 51 2" xfId="772" xr:uid="{00000000-0005-0000-0000-0000B6050000}"/>
    <cellStyle name="Normal 51 2 2" xfId="1702" xr:uid="{00000000-0005-0000-0000-0000B7050000}"/>
    <cellStyle name="Normal 52" xfId="773" xr:uid="{00000000-0005-0000-0000-0000B8050000}"/>
    <cellStyle name="Normal 52 2" xfId="774" xr:uid="{00000000-0005-0000-0000-0000B9050000}"/>
    <cellStyle name="Normal 52 2 2" xfId="1703" xr:uid="{00000000-0005-0000-0000-0000BA050000}"/>
    <cellStyle name="Normal 53" xfId="775" xr:uid="{00000000-0005-0000-0000-0000BB050000}"/>
    <cellStyle name="Normal 53 2" xfId="776" xr:uid="{00000000-0005-0000-0000-0000BC050000}"/>
    <cellStyle name="Normal 53 2 2" xfId="1704" xr:uid="{00000000-0005-0000-0000-0000BD050000}"/>
    <cellStyle name="Normal 54" xfId="777" xr:uid="{00000000-0005-0000-0000-0000BE050000}"/>
    <cellStyle name="Normal 54 2" xfId="778" xr:uid="{00000000-0005-0000-0000-0000BF050000}"/>
    <cellStyle name="Normal 54 2 2" xfId="1705" xr:uid="{00000000-0005-0000-0000-0000C0050000}"/>
    <cellStyle name="Normal 55" xfId="779" xr:uid="{00000000-0005-0000-0000-0000C1050000}"/>
    <cellStyle name="Normal 55 2" xfId="780" xr:uid="{00000000-0005-0000-0000-0000C2050000}"/>
    <cellStyle name="Normal 55 2 2" xfId="1706" xr:uid="{00000000-0005-0000-0000-0000C3050000}"/>
    <cellStyle name="Normal 56" xfId="781" xr:uid="{00000000-0005-0000-0000-0000C4050000}"/>
    <cellStyle name="Normal 56 2" xfId="782" xr:uid="{00000000-0005-0000-0000-0000C5050000}"/>
    <cellStyle name="Normal 56 2 2" xfId="1707" xr:uid="{00000000-0005-0000-0000-0000C6050000}"/>
    <cellStyle name="Normal 57" xfId="783" xr:uid="{00000000-0005-0000-0000-0000C7050000}"/>
    <cellStyle name="Normal 57 2" xfId="784" xr:uid="{00000000-0005-0000-0000-0000C8050000}"/>
    <cellStyle name="Normal 57 2 2" xfId="1708" xr:uid="{00000000-0005-0000-0000-0000C9050000}"/>
    <cellStyle name="Normal 58" xfId="785" xr:uid="{00000000-0005-0000-0000-0000CA050000}"/>
    <cellStyle name="Normal 58 2" xfId="786" xr:uid="{00000000-0005-0000-0000-0000CB050000}"/>
    <cellStyle name="Normal 58 2 2" xfId="1709" xr:uid="{00000000-0005-0000-0000-0000CC050000}"/>
    <cellStyle name="Normal 59" xfId="787" xr:uid="{00000000-0005-0000-0000-0000CD050000}"/>
    <cellStyle name="Normal 59 2" xfId="788" xr:uid="{00000000-0005-0000-0000-0000CE050000}"/>
    <cellStyle name="Normal 59 2 2" xfId="1710" xr:uid="{00000000-0005-0000-0000-0000CF050000}"/>
    <cellStyle name="Normal 6" xfId="789" xr:uid="{00000000-0005-0000-0000-0000D0050000}"/>
    <cellStyle name="Normal 6 2" xfId="790" xr:uid="{00000000-0005-0000-0000-0000D1050000}"/>
    <cellStyle name="Normal 6 2 2" xfId="791" xr:uid="{00000000-0005-0000-0000-0000D2050000}"/>
    <cellStyle name="Normal 6 2 2 2" xfId="1711" xr:uid="{00000000-0005-0000-0000-0000D3050000}"/>
    <cellStyle name="Normal 6 3" xfId="792" xr:uid="{00000000-0005-0000-0000-0000D4050000}"/>
    <cellStyle name="Normal 6 3 2" xfId="1712" xr:uid="{00000000-0005-0000-0000-0000D5050000}"/>
    <cellStyle name="Normal 6 4" xfId="793" xr:uid="{00000000-0005-0000-0000-0000D6050000}"/>
    <cellStyle name="Normal 6 5" xfId="794" xr:uid="{00000000-0005-0000-0000-0000D7050000}"/>
    <cellStyle name="Normal 60" xfId="795" xr:uid="{00000000-0005-0000-0000-0000D8050000}"/>
    <cellStyle name="Normal 60 2" xfId="796" xr:uid="{00000000-0005-0000-0000-0000D9050000}"/>
    <cellStyle name="Normal 60 2 2" xfId="1713" xr:uid="{00000000-0005-0000-0000-0000DA050000}"/>
    <cellStyle name="Normal 61" xfId="797" xr:uid="{00000000-0005-0000-0000-0000DB050000}"/>
    <cellStyle name="Normal 61 2" xfId="798" xr:uid="{00000000-0005-0000-0000-0000DC050000}"/>
    <cellStyle name="Normal 61 2 2" xfId="1714" xr:uid="{00000000-0005-0000-0000-0000DD050000}"/>
    <cellStyle name="Normal 62" xfId="799" xr:uid="{00000000-0005-0000-0000-0000DE050000}"/>
    <cellStyle name="Normal 62 2" xfId="800" xr:uid="{00000000-0005-0000-0000-0000DF050000}"/>
    <cellStyle name="Normal 62 2 2" xfId="1715" xr:uid="{00000000-0005-0000-0000-0000E0050000}"/>
    <cellStyle name="Normal 63" xfId="801" xr:uid="{00000000-0005-0000-0000-0000E1050000}"/>
    <cellStyle name="Normal 63 2" xfId="802" xr:uid="{00000000-0005-0000-0000-0000E2050000}"/>
    <cellStyle name="Normal 63 2 2" xfId="1716" xr:uid="{00000000-0005-0000-0000-0000E3050000}"/>
    <cellStyle name="Normal 64" xfId="803" xr:uid="{00000000-0005-0000-0000-0000E4050000}"/>
    <cellStyle name="Normal 64 2" xfId="804" xr:uid="{00000000-0005-0000-0000-0000E5050000}"/>
    <cellStyle name="Normal 64 2 2" xfId="1717" xr:uid="{00000000-0005-0000-0000-0000E6050000}"/>
    <cellStyle name="Normal 65" xfId="805" xr:uid="{00000000-0005-0000-0000-0000E7050000}"/>
    <cellStyle name="Normal 65 2" xfId="806" xr:uid="{00000000-0005-0000-0000-0000E8050000}"/>
    <cellStyle name="Normal 65 2 2" xfId="1718" xr:uid="{00000000-0005-0000-0000-0000E9050000}"/>
    <cellStyle name="Normal 66" xfId="807" xr:uid="{00000000-0005-0000-0000-0000EA050000}"/>
    <cellStyle name="Normal 66 2" xfId="808" xr:uid="{00000000-0005-0000-0000-0000EB050000}"/>
    <cellStyle name="Normal 66 2 2" xfId="1719" xr:uid="{00000000-0005-0000-0000-0000EC050000}"/>
    <cellStyle name="Normal 67" xfId="809" xr:uid="{00000000-0005-0000-0000-0000ED050000}"/>
    <cellStyle name="Normal 67 2" xfId="810" xr:uid="{00000000-0005-0000-0000-0000EE050000}"/>
    <cellStyle name="Normal 67 2 2" xfId="1720" xr:uid="{00000000-0005-0000-0000-0000EF050000}"/>
    <cellStyle name="Normal 68" xfId="811" xr:uid="{00000000-0005-0000-0000-0000F0050000}"/>
    <cellStyle name="Normal 68 2" xfId="812" xr:uid="{00000000-0005-0000-0000-0000F1050000}"/>
    <cellStyle name="Normal 68 2 2" xfId="1721" xr:uid="{00000000-0005-0000-0000-0000F2050000}"/>
    <cellStyle name="Normal 69" xfId="813" xr:uid="{00000000-0005-0000-0000-0000F3050000}"/>
    <cellStyle name="Normal 69 2" xfId="814" xr:uid="{00000000-0005-0000-0000-0000F4050000}"/>
    <cellStyle name="Normal 69 2 2" xfId="1722" xr:uid="{00000000-0005-0000-0000-0000F5050000}"/>
    <cellStyle name="Normal 7" xfId="815" xr:uid="{00000000-0005-0000-0000-0000F6050000}"/>
    <cellStyle name="Normal 7 2" xfId="816" xr:uid="{00000000-0005-0000-0000-0000F7050000}"/>
    <cellStyle name="Normal 7 2 2" xfId="817" xr:uid="{00000000-0005-0000-0000-0000F8050000}"/>
    <cellStyle name="Normal 7 2 2 2" xfId="1723" xr:uid="{00000000-0005-0000-0000-0000F9050000}"/>
    <cellStyle name="Normal 7 3" xfId="818" xr:uid="{00000000-0005-0000-0000-0000FA050000}"/>
    <cellStyle name="Normal 7 3 2" xfId="1724" xr:uid="{00000000-0005-0000-0000-0000FB050000}"/>
    <cellStyle name="Normal 7 4" xfId="819" xr:uid="{00000000-0005-0000-0000-0000FC050000}"/>
    <cellStyle name="Normal 7 5" xfId="820" xr:uid="{00000000-0005-0000-0000-0000FD050000}"/>
    <cellStyle name="Normal 70" xfId="821" xr:uid="{00000000-0005-0000-0000-0000FE050000}"/>
    <cellStyle name="Normal 70 2" xfId="822" xr:uid="{00000000-0005-0000-0000-0000FF050000}"/>
    <cellStyle name="Normal 70 2 2" xfId="1725" xr:uid="{00000000-0005-0000-0000-000000060000}"/>
    <cellStyle name="Normal 71" xfId="823" xr:uid="{00000000-0005-0000-0000-000001060000}"/>
    <cellStyle name="Normal 71 2" xfId="824" xr:uid="{00000000-0005-0000-0000-000002060000}"/>
    <cellStyle name="Normal 71 2 2" xfId="1726" xr:uid="{00000000-0005-0000-0000-000003060000}"/>
    <cellStyle name="Normal 72" xfId="825" xr:uid="{00000000-0005-0000-0000-000004060000}"/>
    <cellStyle name="Normal 72 2" xfId="826" xr:uid="{00000000-0005-0000-0000-000005060000}"/>
    <cellStyle name="Normal 72 2 2" xfId="1727" xr:uid="{00000000-0005-0000-0000-000006060000}"/>
    <cellStyle name="Normal 73" xfId="827" xr:uid="{00000000-0005-0000-0000-000007060000}"/>
    <cellStyle name="Normal 73 2" xfId="828" xr:uid="{00000000-0005-0000-0000-000008060000}"/>
    <cellStyle name="Normal 73 2 2" xfId="1728" xr:uid="{00000000-0005-0000-0000-000009060000}"/>
    <cellStyle name="Normal 74" xfId="829" xr:uid="{00000000-0005-0000-0000-00000A060000}"/>
    <cellStyle name="Normal 74 2" xfId="830" xr:uid="{00000000-0005-0000-0000-00000B060000}"/>
    <cellStyle name="Normal 74 2 2" xfId="1729" xr:uid="{00000000-0005-0000-0000-00000C060000}"/>
    <cellStyle name="Normal 75" xfId="831" xr:uid="{00000000-0005-0000-0000-00000D060000}"/>
    <cellStyle name="Normal 75 2" xfId="832" xr:uid="{00000000-0005-0000-0000-00000E060000}"/>
    <cellStyle name="Normal 75 2 2" xfId="1730" xr:uid="{00000000-0005-0000-0000-00000F060000}"/>
    <cellStyle name="Normal 76" xfId="833" xr:uid="{00000000-0005-0000-0000-000010060000}"/>
    <cellStyle name="Normal 76 2" xfId="834" xr:uid="{00000000-0005-0000-0000-000011060000}"/>
    <cellStyle name="Normal 76 2 2" xfId="1731" xr:uid="{00000000-0005-0000-0000-000012060000}"/>
    <cellStyle name="Normal 77" xfId="835" xr:uid="{00000000-0005-0000-0000-000013060000}"/>
    <cellStyle name="Normal 77 2" xfId="836" xr:uid="{00000000-0005-0000-0000-000014060000}"/>
    <cellStyle name="Normal 77 2 2" xfId="1732" xr:uid="{00000000-0005-0000-0000-000015060000}"/>
    <cellStyle name="Normal 78" xfId="837" xr:uid="{00000000-0005-0000-0000-000016060000}"/>
    <cellStyle name="Normal 78 2" xfId="838" xr:uid="{00000000-0005-0000-0000-000017060000}"/>
    <cellStyle name="Normal 78 2 2" xfId="1733" xr:uid="{00000000-0005-0000-0000-000018060000}"/>
    <cellStyle name="Normal 79" xfId="839" xr:uid="{00000000-0005-0000-0000-000019060000}"/>
    <cellStyle name="Normal 79 2" xfId="840" xr:uid="{00000000-0005-0000-0000-00001A060000}"/>
    <cellStyle name="Normal 79 2 2" xfId="1734" xr:uid="{00000000-0005-0000-0000-00001B060000}"/>
    <cellStyle name="Normal 8" xfId="841" xr:uid="{00000000-0005-0000-0000-00001C060000}"/>
    <cellStyle name="Normal 8 2" xfId="842" xr:uid="{00000000-0005-0000-0000-00001D060000}"/>
    <cellStyle name="Normal 8 2 2" xfId="843" xr:uid="{00000000-0005-0000-0000-00001E060000}"/>
    <cellStyle name="Normal 8 2 2 2" xfId="1735" xr:uid="{00000000-0005-0000-0000-00001F060000}"/>
    <cellStyle name="Normal 8 2 3" xfId="844" xr:uid="{00000000-0005-0000-0000-000020060000}"/>
    <cellStyle name="Normal 8 3" xfId="845" xr:uid="{00000000-0005-0000-0000-000021060000}"/>
    <cellStyle name="Normal 8 3 2" xfId="846" xr:uid="{00000000-0005-0000-0000-000022060000}"/>
    <cellStyle name="Normal 8 3 2 2" xfId="1736" xr:uid="{00000000-0005-0000-0000-000023060000}"/>
    <cellStyle name="Normal 8 4" xfId="847" xr:uid="{00000000-0005-0000-0000-000024060000}"/>
    <cellStyle name="Normal 8 4 2" xfId="1737" xr:uid="{00000000-0005-0000-0000-000025060000}"/>
    <cellStyle name="Normal 8 4 2 2" xfId="1738" xr:uid="{00000000-0005-0000-0000-000026060000}"/>
    <cellStyle name="Normal 8 5" xfId="848" xr:uid="{00000000-0005-0000-0000-000027060000}"/>
    <cellStyle name="Normal 8 5 2" xfId="1739" xr:uid="{00000000-0005-0000-0000-000028060000}"/>
    <cellStyle name="Normal 8 6" xfId="849" xr:uid="{00000000-0005-0000-0000-000029060000}"/>
    <cellStyle name="Normal 80" xfId="850" xr:uid="{00000000-0005-0000-0000-00002A060000}"/>
    <cellStyle name="Normal 80 2" xfId="851" xr:uid="{00000000-0005-0000-0000-00002B060000}"/>
    <cellStyle name="Normal 80 2 2" xfId="1740" xr:uid="{00000000-0005-0000-0000-00002C060000}"/>
    <cellStyle name="Normal 81" xfId="852" xr:uid="{00000000-0005-0000-0000-00002D060000}"/>
    <cellStyle name="Normal 81 2" xfId="853" xr:uid="{00000000-0005-0000-0000-00002E060000}"/>
    <cellStyle name="Normal 81 2 2" xfId="1741" xr:uid="{00000000-0005-0000-0000-00002F060000}"/>
    <cellStyle name="Normal 82" xfId="854" xr:uid="{00000000-0005-0000-0000-000030060000}"/>
    <cellStyle name="Normal 82 2" xfId="855" xr:uid="{00000000-0005-0000-0000-000031060000}"/>
    <cellStyle name="Normal 82 2 2" xfId="1742" xr:uid="{00000000-0005-0000-0000-000032060000}"/>
    <cellStyle name="Normal 83" xfId="856" xr:uid="{00000000-0005-0000-0000-000033060000}"/>
    <cellStyle name="Normal 83 2" xfId="857" xr:uid="{00000000-0005-0000-0000-000034060000}"/>
    <cellStyle name="Normal 83 2 2" xfId="1743" xr:uid="{00000000-0005-0000-0000-000035060000}"/>
    <cellStyle name="Normal 84" xfId="858" xr:uid="{00000000-0005-0000-0000-000036060000}"/>
    <cellStyle name="Normal 84 2" xfId="859" xr:uid="{00000000-0005-0000-0000-000037060000}"/>
    <cellStyle name="Normal 84 2 2" xfId="1744" xr:uid="{00000000-0005-0000-0000-000038060000}"/>
    <cellStyle name="Normal 85" xfId="860" xr:uid="{00000000-0005-0000-0000-000039060000}"/>
    <cellStyle name="Normal 85 2" xfId="861" xr:uid="{00000000-0005-0000-0000-00003A060000}"/>
    <cellStyle name="Normal 85 2 2" xfId="1745" xr:uid="{00000000-0005-0000-0000-00003B060000}"/>
    <cellStyle name="Normal 86" xfId="862" xr:uid="{00000000-0005-0000-0000-00003C060000}"/>
    <cellStyle name="Normal 86 2" xfId="863" xr:uid="{00000000-0005-0000-0000-00003D060000}"/>
    <cellStyle name="Normal 86 2 2" xfId="1746" xr:uid="{00000000-0005-0000-0000-00003E060000}"/>
    <cellStyle name="Normal 87" xfId="864" xr:uid="{00000000-0005-0000-0000-00003F060000}"/>
    <cellStyle name="Normal 87 2" xfId="865" xr:uid="{00000000-0005-0000-0000-000040060000}"/>
    <cellStyle name="Normal 87 2 2" xfId="1747" xr:uid="{00000000-0005-0000-0000-000041060000}"/>
    <cellStyle name="Normal 88" xfId="866" xr:uid="{00000000-0005-0000-0000-000042060000}"/>
    <cellStyle name="Normal 88 2" xfId="867" xr:uid="{00000000-0005-0000-0000-000043060000}"/>
    <cellStyle name="Normal 88 2 2" xfId="1748" xr:uid="{00000000-0005-0000-0000-000044060000}"/>
    <cellStyle name="Normal 89" xfId="868" xr:uid="{00000000-0005-0000-0000-000045060000}"/>
    <cellStyle name="Normal 89 2" xfId="869" xr:uid="{00000000-0005-0000-0000-000046060000}"/>
    <cellStyle name="Normal 89 2 2" xfId="1749" xr:uid="{00000000-0005-0000-0000-000047060000}"/>
    <cellStyle name="Normal 9" xfId="870" xr:uid="{00000000-0005-0000-0000-000048060000}"/>
    <cellStyle name="Normal 9 2" xfId="871" xr:uid="{00000000-0005-0000-0000-000049060000}"/>
    <cellStyle name="Normal 9 2 2" xfId="872" xr:uid="{00000000-0005-0000-0000-00004A060000}"/>
    <cellStyle name="Normal 9 2 2 2" xfId="1750" xr:uid="{00000000-0005-0000-0000-00004B060000}"/>
    <cellStyle name="Normal 9 2 3" xfId="873" xr:uid="{00000000-0005-0000-0000-00004C060000}"/>
    <cellStyle name="Normal 9 3" xfId="874" xr:uid="{00000000-0005-0000-0000-00004D060000}"/>
    <cellStyle name="Normal 9 3 2" xfId="875" xr:uid="{00000000-0005-0000-0000-00004E060000}"/>
    <cellStyle name="Normal 9 3 2 2" xfId="1751" xr:uid="{00000000-0005-0000-0000-00004F060000}"/>
    <cellStyle name="Normal 9 4" xfId="876" xr:uid="{00000000-0005-0000-0000-000050060000}"/>
    <cellStyle name="Normal 9 4 2" xfId="1752" xr:uid="{00000000-0005-0000-0000-000051060000}"/>
    <cellStyle name="Normal 9 4 2 2" xfId="1753" xr:uid="{00000000-0005-0000-0000-000052060000}"/>
    <cellStyle name="Normal 9 5" xfId="877" xr:uid="{00000000-0005-0000-0000-000053060000}"/>
    <cellStyle name="Normal 9 5 2" xfId="1754" xr:uid="{00000000-0005-0000-0000-000054060000}"/>
    <cellStyle name="Normal 9 6" xfId="878" xr:uid="{00000000-0005-0000-0000-000055060000}"/>
    <cellStyle name="Normal 90" xfId="879" xr:uid="{00000000-0005-0000-0000-000056060000}"/>
    <cellStyle name="Normal 90 2" xfId="880" xr:uid="{00000000-0005-0000-0000-000057060000}"/>
    <cellStyle name="Normal 90 2 2" xfId="1755" xr:uid="{00000000-0005-0000-0000-000058060000}"/>
    <cellStyle name="Normal 91" xfId="881" xr:uid="{00000000-0005-0000-0000-000059060000}"/>
    <cellStyle name="Normal 91 2" xfId="882" xr:uid="{00000000-0005-0000-0000-00005A060000}"/>
    <cellStyle name="Normal 91 2 2" xfId="1756" xr:uid="{00000000-0005-0000-0000-00005B060000}"/>
    <cellStyle name="Normal 92" xfId="883" xr:uid="{00000000-0005-0000-0000-00005C060000}"/>
    <cellStyle name="Normal 92 2" xfId="884" xr:uid="{00000000-0005-0000-0000-00005D060000}"/>
    <cellStyle name="Normal 92 2 2" xfId="1757" xr:uid="{00000000-0005-0000-0000-00005E060000}"/>
    <cellStyle name="Normal 93" xfId="885" xr:uid="{00000000-0005-0000-0000-00005F060000}"/>
    <cellStyle name="Normal 93 2" xfId="886" xr:uid="{00000000-0005-0000-0000-000060060000}"/>
    <cellStyle name="Normal 93 2 2" xfId="1758" xr:uid="{00000000-0005-0000-0000-000061060000}"/>
    <cellStyle name="Normal 94" xfId="887" xr:uid="{00000000-0005-0000-0000-000062060000}"/>
    <cellStyle name="Normal 94 2" xfId="888" xr:uid="{00000000-0005-0000-0000-000063060000}"/>
    <cellStyle name="Normal 94 2 2" xfId="1759" xr:uid="{00000000-0005-0000-0000-000064060000}"/>
    <cellStyle name="Normal 95" xfId="889" xr:uid="{00000000-0005-0000-0000-000065060000}"/>
    <cellStyle name="Normal 95 2" xfId="890" xr:uid="{00000000-0005-0000-0000-000066060000}"/>
    <cellStyle name="Normal 95 2 2" xfId="1760" xr:uid="{00000000-0005-0000-0000-000067060000}"/>
    <cellStyle name="Normal 96" xfId="891" xr:uid="{00000000-0005-0000-0000-000068060000}"/>
    <cellStyle name="Normal 96 2" xfId="892" xr:uid="{00000000-0005-0000-0000-000069060000}"/>
    <cellStyle name="Normal 96 2 2" xfId="1761" xr:uid="{00000000-0005-0000-0000-00006A060000}"/>
    <cellStyle name="Normal 97" xfId="893" xr:uid="{00000000-0005-0000-0000-00006B060000}"/>
    <cellStyle name="Normal 97 2" xfId="894" xr:uid="{00000000-0005-0000-0000-00006C060000}"/>
    <cellStyle name="Normal 97 2 2" xfId="1762" xr:uid="{00000000-0005-0000-0000-00006D060000}"/>
    <cellStyle name="Normal 98" xfId="895" xr:uid="{00000000-0005-0000-0000-00006E060000}"/>
    <cellStyle name="Normal 98 2" xfId="896" xr:uid="{00000000-0005-0000-0000-00006F060000}"/>
    <cellStyle name="Normal 98 2 2" xfId="1763" xr:uid="{00000000-0005-0000-0000-000070060000}"/>
    <cellStyle name="Normal 99" xfId="897" xr:uid="{00000000-0005-0000-0000-000071060000}"/>
    <cellStyle name="Normal 99 2" xfId="898" xr:uid="{00000000-0005-0000-0000-000072060000}"/>
    <cellStyle name="Normal 99 2 2" xfId="1764" xr:uid="{00000000-0005-0000-0000-000073060000}"/>
    <cellStyle name="Normál_04_Tablak_foglakozas_4.1.10­_HunEng_param" xfId="899" xr:uid="{00000000-0005-0000-0000-000074060000}"/>
    <cellStyle name="Note 2" xfId="900" xr:uid="{00000000-0005-0000-0000-000075060000}"/>
    <cellStyle name="Note 2 2" xfId="901" xr:uid="{00000000-0005-0000-0000-000076060000}"/>
    <cellStyle name="Note 2 2 2" xfId="1074" xr:uid="{00000000-0005-0000-0000-000077060000}"/>
    <cellStyle name="Note 2 2 3" xfId="1765" xr:uid="{00000000-0005-0000-0000-000078060000}"/>
    <cellStyle name="Note 2 3" xfId="902" xr:uid="{00000000-0005-0000-0000-000079060000}"/>
    <cellStyle name="Note 2 4" xfId="1073" xr:uid="{00000000-0005-0000-0000-00007A060000}"/>
    <cellStyle name="Note 2 5" xfId="1122" xr:uid="{00000000-0005-0000-0000-00007B060000}"/>
    <cellStyle name="Note 3" xfId="903" xr:uid="{00000000-0005-0000-0000-00007C060000}"/>
    <cellStyle name="Note 3 2" xfId="904" xr:uid="{00000000-0005-0000-0000-00007D060000}"/>
    <cellStyle name="Note 3 2 2" xfId="1076" xr:uid="{00000000-0005-0000-0000-00007E060000}"/>
    <cellStyle name="Note 3 2 3" xfId="1766" xr:uid="{00000000-0005-0000-0000-00007F060000}"/>
    <cellStyle name="Note 3 3" xfId="905" xr:uid="{00000000-0005-0000-0000-000080060000}"/>
    <cellStyle name="Note 3 4" xfId="1075" xr:uid="{00000000-0005-0000-0000-000081060000}"/>
    <cellStyle name="Note 4" xfId="906" xr:uid="{00000000-0005-0000-0000-000082060000}"/>
    <cellStyle name="Note 4 2" xfId="907" xr:uid="{00000000-0005-0000-0000-000083060000}"/>
    <cellStyle name="Note 4 2 2" xfId="1078" xr:uid="{00000000-0005-0000-0000-000084060000}"/>
    <cellStyle name="Note 4 2 2 2" xfId="1768" xr:uid="{00000000-0005-0000-0000-000085060000}"/>
    <cellStyle name="Note 4 2 3" xfId="1767" xr:uid="{00000000-0005-0000-0000-000086060000}"/>
    <cellStyle name="Note 4 3" xfId="908" xr:uid="{00000000-0005-0000-0000-000087060000}"/>
    <cellStyle name="Note 4 4" xfId="1077" xr:uid="{00000000-0005-0000-0000-000088060000}"/>
    <cellStyle name="Note 4 4 2" xfId="1769" xr:uid="{00000000-0005-0000-0000-000089060000}"/>
    <cellStyle name="Note 5" xfId="909" xr:uid="{00000000-0005-0000-0000-00008A060000}"/>
    <cellStyle name="Note 5 2" xfId="910" xr:uid="{00000000-0005-0000-0000-00008B060000}"/>
    <cellStyle name="Note 5 2 2" xfId="1079" xr:uid="{00000000-0005-0000-0000-00008C060000}"/>
    <cellStyle name="Note 5 2 3" xfId="1770" xr:uid="{00000000-0005-0000-0000-00008D060000}"/>
    <cellStyle name="Note 5 3" xfId="911" xr:uid="{00000000-0005-0000-0000-00008E060000}"/>
    <cellStyle name="Note 6" xfId="912" xr:uid="{00000000-0005-0000-0000-00008F060000}"/>
    <cellStyle name="Note 6 2" xfId="1080" xr:uid="{00000000-0005-0000-0000-000090060000}"/>
    <cellStyle name="Note 6 3" xfId="1771" xr:uid="{00000000-0005-0000-0000-000091060000}"/>
    <cellStyle name="Output" xfId="1134" builtinId="21" customBuiltin="1"/>
    <cellStyle name="Output 2" xfId="913" xr:uid="{00000000-0005-0000-0000-000093060000}"/>
    <cellStyle name="Output 2 2" xfId="914" xr:uid="{00000000-0005-0000-0000-000094060000}"/>
    <cellStyle name="Output 2 2 2" xfId="1772" xr:uid="{00000000-0005-0000-0000-000095060000}"/>
    <cellStyle name="Output 2 3" xfId="915" xr:uid="{00000000-0005-0000-0000-000096060000}"/>
    <cellStyle name="Output 2 3 2" xfId="1773" xr:uid="{00000000-0005-0000-0000-000097060000}"/>
    <cellStyle name="Output 2 4" xfId="1123" xr:uid="{00000000-0005-0000-0000-000098060000}"/>
    <cellStyle name="Output 3" xfId="916" xr:uid="{00000000-0005-0000-0000-000099060000}"/>
    <cellStyle name="Output 3 2" xfId="917" xr:uid="{00000000-0005-0000-0000-00009A060000}"/>
    <cellStyle name="Output 3 2 2" xfId="1774" xr:uid="{00000000-0005-0000-0000-00009B060000}"/>
    <cellStyle name="Output 4" xfId="918" xr:uid="{00000000-0005-0000-0000-00009C060000}"/>
    <cellStyle name="Percent 10" xfId="919" xr:uid="{00000000-0005-0000-0000-00009D060000}"/>
    <cellStyle name="Percent 10 2" xfId="1081" xr:uid="{00000000-0005-0000-0000-00009E060000}"/>
    <cellStyle name="Percent 10 3" xfId="1775" xr:uid="{00000000-0005-0000-0000-00009F060000}"/>
    <cellStyle name="Percent 11" xfId="920" xr:uid="{00000000-0005-0000-0000-0000A0060000}"/>
    <cellStyle name="Percent 11 2" xfId="921" xr:uid="{00000000-0005-0000-0000-0000A1060000}"/>
    <cellStyle name="Percent 11 3" xfId="922" xr:uid="{00000000-0005-0000-0000-0000A2060000}"/>
    <cellStyle name="Percent 12" xfId="923" xr:uid="{00000000-0005-0000-0000-0000A3060000}"/>
    <cellStyle name="Percent 12 2" xfId="924" xr:uid="{00000000-0005-0000-0000-0000A4060000}"/>
    <cellStyle name="Percent 12 3" xfId="925" xr:uid="{00000000-0005-0000-0000-0000A5060000}"/>
    <cellStyle name="Percent 13" xfId="926" xr:uid="{00000000-0005-0000-0000-0000A6060000}"/>
    <cellStyle name="Percent 13 2" xfId="927" xr:uid="{00000000-0005-0000-0000-0000A7060000}"/>
    <cellStyle name="Percent 13 3" xfId="928" xr:uid="{00000000-0005-0000-0000-0000A8060000}"/>
    <cellStyle name="Percent 14" xfId="929" xr:uid="{00000000-0005-0000-0000-0000A9060000}"/>
    <cellStyle name="Percent 14 2" xfId="930" xr:uid="{00000000-0005-0000-0000-0000AA060000}"/>
    <cellStyle name="Percent 14 3" xfId="931" xr:uid="{00000000-0005-0000-0000-0000AB060000}"/>
    <cellStyle name="Percent 15" xfId="932" xr:uid="{00000000-0005-0000-0000-0000AC060000}"/>
    <cellStyle name="Percent 15 2" xfId="933" xr:uid="{00000000-0005-0000-0000-0000AD060000}"/>
    <cellStyle name="Percent 15 3" xfId="934" xr:uid="{00000000-0005-0000-0000-0000AE060000}"/>
    <cellStyle name="Percent 16" xfId="935" xr:uid="{00000000-0005-0000-0000-0000AF060000}"/>
    <cellStyle name="Percent 16 2" xfId="936" xr:uid="{00000000-0005-0000-0000-0000B0060000}"/>
    <cellStyle name="Percent 16 3" xfId="937" xr:uid="{00000000-0005-0000-0000-0000B1060000}"/>
    <cellStyle name="Percent 17" xfId="990" xr:uid="{00000000-0005-0000-0000-0000B2060000}"/>
    <cellStyle name="Percent 18" xfId="938" xr:uid="{00000000-0005-0000-0000-0000B3060000}"/>
    <cellStyle name="Percent 18 2" xfId="939" xr:uid="{00000000-0005-0000-0000-0000B4060000}"/>
    <cellStyle name="Percent 18 3" xfId="940" xr:uid="{00000000-0005-0000-0000-0000B5060000}"/>
    <cellStyle name="Percent 2" xfId="941" xr:uid="{00000000-0005-0000-0000-0000B6060000}"/>
    <cellStyle name="Percent 2 2" xfId="942" xr:uid="{00000000-0005-0000-0000-0000B7060000}"/>
    <cellStyle name="Percent 2 2 2" xfId="1776" xr:uid="{00000000-0005-0000-0000-0000B8060000}"/>
    <cellStyle name="Percent 2 2 3" xfId="1777" xr:uid="{00000000-0005-0000-0000-0000B9060000}"/>
    <cellStyle name="Percent 2 3" xfId="943" xr:uid="{00000000-0005-0000-0000-0000BA060000}"/>
    <cellStyle name="Percent 2 3 2" xfId="1778" xr:uid="{00000000-0005-0000-0000-0000BB060000}"/>
    <cellStyle name="Percent 2 3 3" xfId="1779" xr:uid="{00000000-0005-0000-0000-0000BC060000}"/>
    <cellStyle name="Percent 2 4" xfId="944" xr:uid="{00000000-0005-0000-0000-0000BD060000}"/>
    <cellStyle name="Percent 2 4 2" xfId="1780" xr:uid="{00000000-0005-0000-0000-0000BE060000}"/>
    <cellStyle name="Percent 2 5" xfId="1781" xr:uid="{00000000-0005-0000-0000-0000BF060000}"/>
    <cellStyle name="Percent 3" xfId="945" xr:uid="{00000000-0005-0000-0000-0000C0060000}"/>
    <cellStyle name="Percent 3 2" xfId="946" xr:uid="{00000000-0005-0000-0000-0000C1060000}"/>
    <cellStyle name="Percent 3 3" xfId="947" xr:uid="{00000000-0005-0000-0000-0000C2060000}"/>
    <cellStyle name="Percent 4" xfId="948" xr:uid="{00000000-0005-0000-0000-0000C3060000}"/>
    <cellStyle name="Percent 4 2" xfId="949" xr:uid="{00000000-0005-0000-0000-0000C4060000}"/>
    <cellStyle name="Percent 4 2 2" xfId="950" xr:uid="{00000000-0005-0000-0000-0000C5060000}"/>
    <cellStyle name="Percent 4 2 2 2" xfId="1782" xr:uid="{00000000-0005-0000-0000-0000C6060000}"/>
    <cellStyle name="Percent 4 3" xfId="951" xr:uid="{00000000-0005-0000-0000-0000C7060000}"/>
    <cellStyle name="Percent 4 3 2" xfId="1783" xr:uid="{00000000-0005-0000-0000-0000C8060000}"/>
    <cellStyle name="Percent 4 4" xfId="952" xr:uid="{00000000-0005-0000-0000-0000C9060000}"/>
    <cellStyle name="Percent 4 5" xfId="1082" xr:uid="{00000000-0005-0000-0000-0000CA060000}"/>
    <cellStyle name="Percent 5" xfId="953" xr:uid="{00000000-0005-0000-0000-0000CB060000}"/>
    <cellStyle name="Percent 5 2" xfId="1083" xr:uid="{00000000-0005-0000-0000-0000CC060000}"/>
    <cellStyle name="Percent 5 2 2" xfId="1785" xr:uid="{00000000-0005-0000-0000-0000CD060000}"/>
    <cellStyle name="Percent 5 3" xfId="1786" xr:uid="{00000000-0005-0000-0000-0000CE060000}"/>
    <cellStyle name="Percent 5 4" xfId="1784" xr:uid="{00000000-0005-0000-0000-0000CF060000}"/>
    <cellStyle name="Percent 6" xfId="954" xr:uid="{00000000-0005-0000-0000-0000D0060000}"/>
    <cellStyle name="Percent 6 2" xfId="955" xr:uid="{00000000-0005-0000-0000-0000D1060000}"/>
    <cellStyle name="Percent 6 2 2" xfId="1084" xr:uid="{00000000-0005-0000-0000-0000D2060000}"/>
    <cellStyle name="Percent 6 3" xfId="1787" xr:uid="{00000000-0005-0000-0000-0000D3060000}"/>
    <cellStyle name="Percent 7" xfId="956" xr:uid="{00000000-0005-0000-0000-0000D4060000}"/>
    <cellStyle name="Percent 7 2" xfId="957" xr:uid="{00000000-0005-0000-0000-0000D5060000}"/>
    <cellStyle name="Percent 7 3" xfId="958" xr:uid="{00000000-0005-0000-0000-0000D6060000}"/>
    <cellStyle name="Percent 8" xfId="959" xr:uid="{00000000-0005-0000-0000-0000D7060000}"/>
    <cellStyle name="Percent 8 2" xfId="960" xr:uid="{00000000-0005-0000-0000-0000D8060000}"/>
    <cellStyle name="Percent 8 3" xfId="961" xr:uid="{00000000-0005-0000-0000-0000D9060000}"/>
    <cellStyle name="Percent 9" xfId="962" xr:uid="{00000000-0005-0000-0000-0000DA060000}"/>
    <cellStyle name="Percent 9 2" xfId="963" xr:uid="{00000000-0005-0000-0000-0000DB060000}"/>
    <cellStyle name="Percent 9 3" xfId="964" xr:uid="{00000000-0005-0000-0000-0000DC060000}"/>
    <cellStyle name="Standard_Tab02-05" xfId="965" xr:uid="{00000000-0005-0000-0000-0000DD060000}"/>
    <cellStyle name="TableStyleLight1" xfId="1" xr:uid="{00000000-0005-0000-0000-0000DE060000}"/>
    <cellStyle name="Title" xfId="2" builtinId="15" customBuiltin="1"/>
    <cellStyle name="Title 2" xfId="966" xr:uid="{00000000-0005-0000-0000-0000E0060000}"/>
    <cellStyle name="Title 2 2" xfId="967" xr:uid="{00000000-0005-0000-0000-0000E1060000}"/>
    <cellStyle name="Title 2 3" xfId="968" xr:uid="{00000000-0005-0000-0000-0000E2060000}"/>
    <cellStyle name="Title 2 4" xfId="1124" xr:uid="{00000000-0005-0000-0000-0000E3060000}"/>
    <cellStyle name="Title 3" xfId="969" xr:uid="{00000000-0005-0000-0000-0000E4060000}"/>
    <cellStyle name="Title 3 2" xfId="970" xr:uid="{00000000-0005-0000-0000-0000E5060000}"/>
    <cellStyle name="Title 3 3" xfId="971" xr:uid="{00000000-0005-0000-0000-0000E6060000}"/>
    <cellStyle name="Title 4" xfId="972" xr:uid="{00000000-0005-0000-0000-0000E7060000}"/>
    <cellStyle name="Title 4 2" xfId="973" xr:uid="{00000000-0005-0000-0000-0000E8060000}"/>
    <cellStyle name="Title 4 2 2" xfId="1788" xr:uid="{00000000-0005-0000-0000-0000E9060000}"/>
    <cellStyle name="Title 5" xfId="974" xr:uid="{00000000-0005-0000-0000-0000EA060000}"/>
    <cellStyle name="Title 5 2" xfId="1789" xr:uid="{00000000-0005-0000-0000-0000EB060000}"/>
    <cellStyle name="Title 6" xfId="975" xr:uid="{00000000-0005-0000-0000-0000EC060000}"/>
    <cellStyle name="Total" xfId="1140" builtinId="25" customBuiltin="1"/>
    <cellStyle name="Total 2" xfId="976" xr:uid="{00000000-0005-0000-0000-0000EE060000}"/>
    <cellStyle name="Total 2 2" xfId="977" xr:uid="{00000000-0005-0000-0000-0000EF060000}"/>
    <cellStyle name="Total 2 2 2" xfId="1790" xr:uid="{00000000-0005-0000-0000-0000F0060000}"/>
    <cellStyle name="Total 2 3" xfId="978" xr:uid="{00000000-0005-0000-0000-0000F1060000}"/>
    <cellStyle name="Total 2 3 2" xfId="1791" xr:uid="{00000000-0005-0000-0000-0000F2060000}"/>
    <cellStyle name="Total 2 4" xfId="1125" xr:uid="{00000000-0005-0000-0000-0000F3060000}"/>
    <cellStyle name="Total 3" xfId="979" xr:uid="{00000000-0005-0000-0000-0000F4060000}"/>
    <cellStyle name="Total 3 2" xfId="980" xr:uid="{00000000-0005-0000-0000-0000F5060000}"/>
    <cellStyle name="Total 3 2 2" xfId="1792" xr:uid="{00000000-0005-0000-0000-0000F6060000}"/>
    <cellStyle name="Total 4" xfId="981" xr:uid="{00000000-0005-0000-0000-0000F7060000}"/>
    <cellStyle name="Warning Text" xfId="1138" builtinId="11" customBuiltin="1"/>
    <cellStyle name="Warning Text 2" xfId="982" xr:uid="{00000000-0005-0000-0000-0000F9060000}"/>
    <cellStyle name="Warning Text 2 2" xfId="983" xr:uid="{00000000-0005-0000-0000-0000FA060000}"/>
    <cellStyle name="Warning Text 2 2 2" xfId="1793" xr:uid="{00000000-0005-0000-0000-0000FB060000}"/>
    <cellStyle name="Warning Text 2 3" xfId="984" xr:uid="{00000000-0005-0000-0000-0000FC060000}"/>
    <cellStyle name="Warning Text 2 3 2" xfId="1794" xr:uid="{00000000-0005-0000-0000-0000FD060000}"/>
    <cellStyle name="Warning Text 2 4" xfId="1126" xr:uid="{00000000-0005-0000-0000-0000FE060000}"/>
    <cellStyle name="Warning Text 3" xfId="985" xr:uid="{00000000-0005-0000-0000-0000FF060000}"/>
    <cellStyle name="Warning Text 3 2" xfId="986" xr:uid="{00000000-0005-0000-0000-000000070000}"/>
    <cellStyle name="Warning Text 3 2 2" xfId="1795" xr:uid="{00000000-0005-0000-0000-000001070000}"/>
    <cellStyle name="Warning Text 4" xfId="987" xr:uid="{00000000-0005-0000-0000-000002070000}"/>
    <cellStyle name="Обычный_Report" xfId="988" xr:uid="{00000000-0005-0000-0000-00000307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30000"/>
      <rgbColor rgb="FF007D00"/>
      <rgbColor rgb="FF000080"/>
      <rgbColor rgb="FF837C21"/>
      <rgbColor rgb="FF800080"/>
      <rgbColor rgb="FF00799F"/>
      <rgbColor rgb="FFC0C0C0"/>
      <rgbColor rgb="FF808080"/>
      <rgbColor rgb="FFA7B3C8"/>
      <rgbColor rgb="FFE6B9B8"/>
      <rgbColor rgb="FFFFFFCC"/>
      <rgbColor rgb="FFCCFFFF"/>
      <rgbColor rgb="FF660066"/>
      <rgbColor rgb="FFFD877A"/>
      <rgbColor rgb="FFDCE6F2"/>
      <rgbColor rgb="FFCCCCFF"/>
      <rgbColor rgb="FFF2F2F2"/>
      <rgbColor rgb="FFFED2C2"/>
      <rgbColor rgb="FFD3E2B2"/>
      <rgbColor rgb="FFB7DEE8"/>
      <rgbColor rgb="FFE6E0EC"/>
      <rgbColor rgb="FFFDEADA"/>
      <rgbColor rgb="FFB9CDE5"/>
      <rgbColor rgb="FFEBF1DE"/>
      <rgbColor rgb="FF0ACCF5"/>
      <rgbColor rgb="FFDBEEF4"/>
      <rgbColor rgb="FFCAFCCD"/>
      <rgbColor rgb="FFFFFE9A"/>
      <rgbColor rgb="FF97CDFB"/>
      <rgbColor rgb="FFFF99CC"/>
      <rgbColor rgb="FFB99CFB"/>
      <rgbColor rgb="FFFFCB97"/>
      <rgbColor rgb="FF3366FF"/>
      <rgbColor rgb="FF3BAFD3"/>
      <rgbColor rgb="FF9AC612"/>
      <rgbColor rgb="FFFFCC00"/>
      <rgbColor rgb="FFFE8A00"/>
      <rgbColor rgb="FFFF6600"/>
      <rgbColor rgb="FF73659E"/>
      <rgbColor rgb="FF9E9E9E"/>
      <rgbColor rgb="FF003366"/>
      <rgbColor rgb="FF3D8C95"/>
      <rgbColor rgb="FF003300"/>
      <rgbColor rgb="FF363615"/>
      <rgbColor rgb="FFA93726"/>
      <rgbColor rgb="FFCCC1DA"/>
      <rgbColor rgb="FF29378F"/>
      <rgbColor rgb="FFF2DCDB"/>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creativecommons.org/licenses/by/4.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1:G45"/>
  <sheetViews>
    <sheetView topLeftCell="A7" zoomScale="70" zoomScaleNormal="70" workbookViewId="0">
      <selection activeCell="K22" sqref="K22"/>
    </sheetView>
  </sheetViews>
  <sheetFormatPr baseColWidth="10" defaultColWidth="8.83203125" defaultRowHeight="15"/>
  <cols>
    <col min="2" max="2" width="45.6640625"/>
    <col min="3" max="3" width="24.83203125"/>
    <col min="4" max="4" width="11.5"/>
    <col min="5" max="5" width="6.33203125"/>
    <col min="6" max="6" width="11.33203125" style="2"/>
    <col min="7" max="7" width="22" style="2"/>
    <col min="8" max="1022" width="8.6640625"/>
  </cols>
  <sheetData>
    <row r="1" spans="1:7" ht="34">
      <c r="A1" s="3" t="s">
        <v>0</v>
      </c>
      <c r="B1" s="4" t="s">
        <v>1</v>
      </c>
      <c r="C1" s="3" t="s">
        <v>2</v>
      </c>
      <c r="D1" s="5" t="s">
        <v>3</v>
      </c>
      <c r="E1" s="6" t="s">
        <v>4</v>
      </c>
      <c r="F1" s="7" t="s">
        <v>5</v>
      </c>
      <c r="G1" s="8" t="s">
        <v>6</v>
      </c>
    </row>
    <row r="2" spans="1:7" s="16" customFormat="1" ht="16">
      <c r="A2" s="9" t="s">
        <v>7</v>
      </c>
      <c r="B2" s="10" t="s">
        <v>8</v>
      </c>
      <c r="C2" s="11" t="s">
        <v>8</v>
      </c>
      <c r="D2" s="12">
        <v>598267</v>
      </c>
      <c r="E2" s="13">
        <v>2011</v>
      </c>
      <c r="F2" s="14" t="s">
        <v>9</v>
      </c>
      <c r="G2" s="15" t="s">
        <v>10</v>
      </c>
    </row>
    <row r="3" spans="1:7" s="16" customFormat="1" ht="16">
      <c r="A3" s="17" t="s">
        <v>11</v>
      </c>
      <c r="B3" s="10" t="s">
        <v>12</v>
      </c>
      <c r="C3" s="18" t="s">
        <v>12</v>
      </c>
      <c r="D3" s="12">
        <v>1764455</v>
      </c>
      <c r="E3" s="13">
        <v>2001</v>
      </c>
      <c r="F3" s="14" t="s">
        <v>9</v>
      </c>
      <c r="G3" s="15" t="s">
        <v>10</v>
      </c>
    </row>
    <row r="4" spans="1:7" s="16" customFormat="1" ht="16">
      <c r="A4" s="17" t="s">
        <v>13</v>
      </c>
      <c r="B4" s="19" t="s">
        <v>14</v>
      </c>
      <c r="C4" s="20" t="s">
        <v>14</v>
      </c>
      <c r="D4" s="12">
        <v>1630267</v>
      </c>
      <c r="E4" s="13">
        <v>2009</v>
      </c>
      <c r="F4" s="14" t="s">
        <v>15</v>
      </c>
      <c r="G4" s="15" t="s">
        <v>10</v>
      </c>
    </row>
    <row r="5" spans="1:7" s="16" customFormat="1" ht="16">
      <c r="A5" s="17" t="s">
        <v>16</v>
      </c>
      <c r="B5" s="10" t="s">
        <v>17</v>
      </c>
      <c r="C5" s="18" t="s">
        <v>17</v>
      </c>
      <c r="D5" s="12">
        <v>3681826</v>
      </c>
      <c r="E5" s="13">
        <v>2012</v>
      </c>
      <c r="F5" s="14" t="s">
        <v>18</v>
      </c>
      <c r="G5" s="15" t="s">
        <v>10</v>
      </c>
    </row>
    <row r="6" spans="1:7" s="16" customFormat="1" ht="16">
      <c r="A6" s="17" t="s">
        <v>19</v>
      </c>
      <c r="B6" s="19" t="s">
        <v>20</v>
      </c>
      <c r="C6" s="20" t="s">
        <v>20</v>
      </c>
      <c r="D6" s="12"/>
      <c r="E6" s="13"/>
      <c r="F6" s="14"/>
      <c r="G6" s="21"/>
    </row>
    <row r="7" spans="1:7" s="16" customFormat="1" ht="16">
      <c r="A7" s="17" t="s">
        <v>21</v>
      </c>
      <c r="B7" s="10" t="s">
        <v>22</v>
      </c>
      <c r="C7" s="18" t="s">
        <v>22</v>
      </c>
      <c r="D7" s="12">
        <v>2060745</v>
      </c>
      <c r="E7" s="13">
        <v>2011</v>
      </c>
      <c r="F7" s="14" t="s">
        <v>9</v>
      </c>
      <c r="G7" s="15" t="s">
        <v>10</v>
      </c>
    </row>
    <row r="8" spans="1:7" s="16" customFormat="1" ht="16">
      <c r="A8" s="17" t="s">
        <v>23</v>
      </c>
      <c r="B8" s="10" t="s">
        <v>24</v>
      </c>
      <c r="C8" s="18" t="s">
        <v>24</v>
      </c>
      <c r="D8" s="12"/>
      <c r="E8" s="13"/>
      <c r="F8" s="14"/>
      <c r="G8" s="21"/>
    </row>
    <row r="9" spans="1:7" s="16" customFormat="1" ht="16">
      <c r="A9" s="17" t="s">
        <v>25</v>
      </c>
      <c r="B9" s="10" t="s">
        <v>26</v>
      </c>
      <c r="C9" s="18" t="s">
        <v>26</v>
      </c>
      <c r="D9" s="12">
        <v>263774</v>
      </c>
      <c r="E9" s="13">
        <v>2011</v>
      </c>
      <c r="F9" s="14" t="s">
        <v>27</v>
      </c>
      <c r="G9" s="15" t="s">
        <v>10</v>
      </c>
    </row>
    <row r="10" spans="1:7" s="16" customFormat="1" ht="16">
      <c r="A10" s="17" t="s">
        <v>28</v>
      </c>
      <c r="B10" s="10" t="s">
        <v>29</v>
      </c>
      <c r="C10" s="18" t="s">
        <v>29</v>
      </c>
      <c r="D10" s="12">
        <v>2115886</v>
      </c>
      <c r="E10" s="13">
        <v>2011</v>
      </c>
      <c r="F10" s="14" t="s">
        <v>9</v>
      </c>
      <c r="G10" s="15" t="s">
        <v>10</v>
      </c>
    </row>
    <row r="11" spans="1:7" s="16" customFormat="1" ht="16">
      <c r="A11" s="17" t="s">
        <v>30</v>
      </c>
      <c r="B11" s="10" t="s">
        <v>31</v>
      </c>
      <c r="C11" s="18" t="s">
        <v>31</v>
      </c>
      <c r="D11" s="12">
        <v>1534526</v>
      </c>
      <c r="E11" s="13">
        <v>2011</v>
      </c>
      <c r="F11" s="14" t="s">
        <v>18</v>
      </c>
      <c r="G11" s="15" t="s">
        <v>10</v>
      </c>
    </row>
    <row r="12" spans="1:7" s="16" customFormat="1" ht="16">
      <c r="A12" s="17" t="s">
        <v>32</v>
      </c>
      <c r="B12" s="10" t="s">
        <v>33</v>
      </c>
      <c r="C12" s="18" t="s">
        <v>33</v>
      </c>
      <c r="D12" s="12">
        <v>214831</v>
      </c>
      <c r="E12" s="13">
        <v>2011</v>
      </c>
      <c r="F12" s="14" t="s">
        <v>9</v>
      </c>
      <c r="G12" s="15" t="s">
        <v>10</v>
      </c>
    </row>
    <row r="13" spans="1:7" s="16" customFormat="1" ht="16">
      <c r="A13" s="17" t="s">
        <v>34</v>
      </c>
      <c r="B13" s="10" t="s">
        <v>35</v>
      </c>
      <c r="C13" s="18" t="s">
        <v>35</v>
      </c>
      <c r="D13" s="12">
        <v>1258095</v>
      </c>
      <c r="E13" s="13">
        <v>2012</v>
      </c>
      <c r="F13" s="14" t="s">
        <v>18</v>
      </c>
      <c r="G13" s="15" t="s">
        <v>10</v>
      </c>
    </row>
    <row r="14" spans="1:7" s="16" customFormat="1" ht="16">
      <c r="A14" s="17" t="s">
        <v>36</v>
      </c>
      <c r="B14" s="10" t="s">
        <v>37</v>
      </c>
      <c r="C14" s="18" t="s">
        <v>37</v>
      </c>
      <c r="D14" s="12">
        <v>14916650</v>
      </c>
      <c r="E14" s="13">
        <v>2000</v>
      </c>
      <c r="F14" s="14" t="s">
        <v>27</v>
      </c>
      <c r="G14" s="15" t="s">
        <v>10</v>
      </c>
    </row>
    <row r="15" spans="1:7" s="16" customFormat="1" ht="16">
      <c r="A15" s="17" t="s">
        <v>38</v>
      </c>
      <c r="B15" s="10" t="s">
        <v>39</v>
      </c>
      <c r="C15" s="18" t="s">
        <v>39</v>
      </c>
      <c r="D15" s="12">
        <v>18204355</v>
      </c>
      <c r="E15" s="13">
        <v>2011</v>
      </c>
      <c r="F15" s="14" t="s">
        <v>18</v>
      </c>
      <c r="G15" s="15" t="s">
        <v>10</v>
      </c>
    </row>
    <row r="16" spans="1:7" s="16" customFormat="1" ht="16">
      <c r="A16" s="17" t="s">
        <v>40</v>
      </c>
      <c r="B16" s="10" t="s">
        <v>41</v>
      </c>
      <c r="C16" s="18" t="s">
        <v>41</v>
      </c>
      <c r="D16" s="12">
        <v>3071950</v>
      </c>
      <c r="E16" s="13">
        <v>2001</v>
      </c>
      <c r="F16" s="14" t="s">
        <v>9</v>
      </c>
      <c r="G16" s="15" t="s">
        <v>10</v>
      </c>
    </row>
    <row r="17" spans="1:7" s="16" customFormat="1" ht="16">
      <c r="A17" s="17" t="s">
        <v>42</v>
      </c>
      <c r="B17" s="10" t="s">
        <v>43</v>
      </c>
      <c r="C17" s="18" t="s">
        <v>43</v>
      </c>
      <c r="D17" s="12"/>
      <c r="E17" s="13"/>
      <c r="F17" s="14"/>
      <c r="G17" s="21"/>
    </row>
    <row r="18" spans="1:7" s="16" customFormat="1" ht="16">
      <c r="A18" s="17" t="s">
        <v>44</v>
      </c>
      <c r="B18" s="10" t="s">
        <v>45</v>
      </c>
      <c r="C18" s="18" t="s">
        <v>45</v>
      </c>
      <c r="D18" s="12">
        <v>2702183</v>
      </c>
      <c r="E18" s="13">
        <v>2001</v>
      </c>
      <c r="F18" s="14" t="s">
        <v>9</v>
      </c>
      <c r="G18" s="15" t="s">
        <v>10</v>
      </c>
    </row>
    <row r="19" spans="1:7" s="16" customFormat="1" ht="16">
      <c r="A19" s="17" t="s">
        <v>46</v>
      </c>
      <c r="B19" s="10" t="s">
        <v>47</v>
      </c>
      <c r="C19" s="18" t="s">
        <v>47</v>
      </c>
      <c r="D19" s="12"/>
      <c r="E19" s="13"/>
      <c r="F19" s="14"/>
      <c r="G19" s="21"/>
    </row>
    <row r="20" spans="1:7" s="16" customFormat="1" ht="16">
      <c r="A20" s="17" t="s">
        <v>48</v>
      </c>
      <c r="B20" s="10" t="s">
        <v>49</v>
      </c>
      <c r="C20" s="18" t="s">
        <v>49</v>
      </c>
      <c r="D20" s="12">
        <f>Dwellings!D20/DperB!D20</f>
        <v>1881929.2452830188</v>
      </c>
      <c r="E20" s="13">
        <v>2011</v>
      </c>
      <c r="F20" s="26" t="s">
        <v>262</v>
      </c>
      <c r="G20" s="30" t="s">
        <v>10</v>
      </c>
    </row>
    <row r="21" spans="1:7" s="16" customFormat="1" ht="16">
      <c r="A21" s="17" t="s">
        <v>50</v>
      </c>
      <c r="B21" s="10" t="s">
        <v>51</v>
      </c>
      <c r="C21" s="18" t="s">
        <v>51</v>
      </c>
      <c r="D21" s="73">
        <v>11226595</v>
      </c>
      <c r="E21" s="13">
        <v>2001</v>
      </c>
      <c r="F21" s="14" t="s">
        <v>9</v>
      </c>
      <c r="G21" s="15" t="s">
        <v>10</v>
      </c>
    </row>
    <row r="22" spans="1:7" s="16" customFormat="1" ht="16">
      <c r="A22" s="17" t="s">
        <v>52</v>
      </c>
      <c r="B22" s="10" t="s">
        <v>53</v>
      </c>
      <c r="C22" s="10" t="s">
        <v>53</v>
      </c>
      <c r="D22" s="12">
        <v>247680</v>
      </c>
      <c r="E22" s="13">
        <v>2011</v>
      </c>
      <c r="F22" s="14" t="s">
        <v>9</v>
      </c>
      <c r="G22" s="15" t="s">
        <v>10</v>
      </c>
    </row>
    <row r="23" spans="1:7" s="16" customFormat="1" ht="16">
      <c r="A23" s="17" t="s">
        <v>54</v>
      </c>
      <c r="B23" s="10" t="s">
        <v>55</v>
      </c>
      <c r="C23" s="18" t="s">
        <v>55</v>
      </c>
      <c r="D23" s="12">
        <v>352087</v>
      </c>
      <c r="E23" s="13">
        <v>2009</v>
      </c>
      <c r="F23" s="14" t="s">
        <v>18</v>
      </c>
      <c r="G23" s="15" t="s">
        <v>10</v>
      </c>
    </row>
    <row r="24" spans="1:7" s="16" customFormat="1" ht="16">
      <c r="A24" s="17" t="s">
        <v>56</v>
      </c>
      <c r="B24" s="10" t="s">
        <v>57</v>
      </c>
      <c r="C24" s="18" t="s">
        <v>57</v>
      </c>
      <c r="D24" s="12">
        <v>10383</v>
      </c>
      <c r="E24" s="13">
        <v>2010</v>
      </c>
      <c r="F24" s="22" t="s">
        <v>9</v>
      </c>
      <c r="G24" s="15" t="s">
        <v>10</v>
      </c>
    </row>
    <row r="25" spans="1:7" s="16" customFormat="1" ht="16">
      <c r="A25" s="17" t="s">
        <v>58</v>
      </c>
      <c r="B25" s="10" t="s">
        <v>59</v>
      </c>
      <c r="C25" s="18" t="s">
        <v>59</v>
      </c>
      <c r="D25" s="12">
        <v>511321</v>
      </c>
      <c r="E25" s="13">
        <v>2001</v>
      </c>
      <c r="F25" s="14" t="s">
        <v>9</v>
      </c>
      <c r="G25" s="15" t="s">
        <v>10</v>
      </c>
    </row>
    <row r="26" spans="1:7" s="16" customFormat="1" ht="16">
      <c r="A26" s="17" t="s">
        <v>60</v>
      </c>
      <c r="B26" s="10" t="s">
        <v>61</v>
      </c>
      <c r="C26" s="18" t="s">
        <v>61</v>
      </c>
      <c r="D26" s="12">
        <v>119600</v>
      </c>
      <c r="E26" s="13">
        <v>2001</v>
      </c>
      <c r="F26" s="14" t="s">
        <v>9</v>
      </c>
      <c r="G26" s="15" t="s">
        <v>10</v>
      </c>
    </row>
    <row r="27" spans="1:7" s="16" customFormat="1" ht="16">
      <c r="A27" s="17" t="s">
        <v>62</v>
      </c>
      <c r="B27" s="10" t="s">
        <v>63</v>
      </c>
      <c r="C27" s="18" t="s">
        <v>64</v>
      </c>
      <c r="D27" s="12">
        <v>446235</v>
      </c>
      <c r="E27" s="13">
        <v>2002</v>
      </c>
      <c r="F27" s="14" t="s">
        <v>9</v>
      </c>
      <c r="G27" s="15" t="s">
        <v>10</v>
      </c>
    </row>
    <row r="28" spans="1:7" s="16" customFormat="1" ht="16">
      <c r="A28" s="17" t="s">
        <v>65</v>
      </c>
      <c r="B28" s="10" t="s">
        <v>66</v>
      </c>
      <c r="C28" s="18" t="s">
        <v>66</v>
      </c>
      <c r="D28" s="12">
        <v>94399</v>
      </c>
      <c r="E28" s="13">
        <v>2005</v>
      </c>
      <c r="F28" s="14" t="s">
        <v>67</v>
      </c>
      <c r="G28" s="15" t="s">
        <v>10</v>
      </c>
    </row>
    <row r="29" spans="1:7" s="16" customFormat="1" ht="16">
      <c r="A29" s="17" t="s">
        <v>68</v>
      </c>
      <c r="B29" s="19" t="s">
        <v>69</v>
      </c>
      <c r="C29" s="20" t="s">
        <v>70</v>
      </c>
      <c r="D29" s="12"/>
      <c r="E29" s="13"/>
      <c r="F29" s="14"/>
      <c r="G29" s="21"/>
    </row>
    <row r="30" spans="1:7" s="16" customFormat="1" ht="16">
      <c r="A30" s="17" t="s">
        <v>71</v>
      </c>
      <c r="B30" s="10" t="s">
        <v>72</v>
      </c>
      <c r="C30" s="18" t="s">
        <v>72</v>
      </c>
      <c r="D30" s="12"/>
      <c r="E30" s="13"/>
      <c r="F30" s="22"/>
      <c r="G30" s="21"/>
    </row>
    <row r="31" spans="1:7" s="16" customFormat="1" ht="16">
      <c r="A31" s="17" t="s">
        <v>73</v>
      </c>
      <c r="B31" s="19" t="s">
        <v>74</v>
      </c>
      <c r="C31" s="20" t="s">
        <v>74</v>
      </c>
      <c r="D31" s="12"/>
      <c r="E31" s="13"/>
      <c r="F31" s="14"/>
      <c r="G31" s="21"/>
    </row>
    <row r="32" spans="1:7" s="16" customFormat="1" ht="16">
      <c r="A32" s="17" t="s">
        <v>75</v>
      </c>
      <c r="B32" s="10" t="s">
        <v>76</v>
      </c>
      <c r="C32" s="18" t="s">
        <v>76</v>
      </c>
      <c r="D32" s="12">
        <f>Dwellings!D32/DperB!D32</f>
        <v>3160040.4347826089</v>
      </c>
      <c r="E32" s="13">
        <v>2011</v>
      </c>
      <c r="F32" s="26" t="s">
        <v>262</v>
      </c>
      <c r="G32" s="30" t="s">
        <v>10</v>
      </c>
    </row>
    <row r="33" spans="1:7" s="16" customFormat="1" ht="16">
      <c r="A33" s="17" t="s">
        <v>77</v>
      </c>
      <c r="B33" s="10" t="s">
        <v>78</v>
      </c>
      <c r="C33" s="18" t="s">
        <v>78</v>
      </c>
      <c r="D33" s="12">
        <v>1466389</v>
      </c>
      <c r="E33" s="13">
        <v>2011</v>
      </c>
      <c r="F33" s="14" t="s">
        <v>18</v>
      </c>
      <c r="G33" s="15" t="s">
        <v>10</v>
      </c>
    </row>
    <row r="34" spans="1:7" s="16" customFormat="1" ht="16">
      <c r="A34" s="17" t="s">
        <v>79</v>
      </c>
      <c r="B34" s="10" t="s">
        <v>80</v>
      </c>
      <c r="C34" s="18" t="s">
        <v>80</v>
      </c>
      <c r="D34" s="12">
        <v>6006608</v>
      </c>
      <c r="E34" s="13">
        <v>2011</v>
      </c>
      <c r="F34" s="14" t="s">
        <v>18</v>
      </c>
      <c r="G34" s="15" t="s">
        <v>10</v>
      </c>
    </row>
    <row r="35" spans="1:7" s="16" customFormat="1" ht="16">
      <c r="A35" s="17" t="s">
        <v>81</v>
      </c>
      <c r="B35" s="10" t="s">
        <v>82</v>
      </c>
      <c r="C35" s="18" t="s">
        <v>82</v>
      </c>
      <c r="D35" s="12">
        <v>3518152</v>
      </c>
      <c r="E35" s="13">
        <v>2011</v>
      </c>
      <c r="F35" s="14" t="s">
        <v>9</v>
      </c>
      <c r="G35" s="15" t="s">
        <v>10</v>
      </c>
    </row>
    <row r="36" spans="1:7" s="16" customFormat="1" ht="16">
      <c r="A36" s="17" t="s">
        <v>83</v>
      </c>
      <c r="B36" s="10" t="s">
        <v>84</v>
      </c>
      <c r="C36" s="18" t="s">
        <v>84</v>
      </c>
      <c r="D36" s="12">
        <v>5104662</v>
      </c>
      <c r="E36" s="13">
        <v>2011</v>
      </c>
      <c r="F36" s="14" t="s">
        <v>9</v>
      </c>
      <c r="G36" s="15" t="s">
        <v>10</v>
      </c>
    </row>
    <row r="37" spans="1:7" s="16" customFormat="1" ht="16">
      <c r="A37" s="17" t="s">
        <v>85</v>
      </c>
      <c r="B37" s="19" t="s">
        <v>86</v>
      </c>
      <c r="C37" s="20" t="s">
        <v>86</v>
      </c>
      <c r="D37" s="12"/>
      <c r="E37" s="13"/>
      <c r="F37" s="14"/>
      <c r="G37" s="21"/>
    </row>
    <row r="38" spans="1:7" s="16" customFormat="1" ht="16">
      <c r="A38" s="17" t="s">
        <v>87</v>
      </c>
      <c r="B38" s="10" t="s">
        <v>88</v>
      </c>
      <c r="C38" s="18" t="s">
        <v>88</v>
      </c>
      <c r="D38" s="12">
        <v>1192897</v>
      </c>
      <c r="E38" s="13">
        <v>2001</v>
      </c>
      <c r="F38" s="14" t="s">
        <v>9</v>
      </c>
      <c r="G38" s="15" t="s">
        <v>10</v>
      </c>
    </row>
    <row r="39" spans="1:7" s="16" customFormat="1" ht="16">
      <c r="A39" s="17" t="s">
        <v>89</v>
      </c>
      <c r="B39" s="10" t="s">
        <v>90</v>
      </c>
      <c r="C39" s="18" t="s">
        <v>90</v>
      </c>
      <c r="D39" s="12">
        <v>504897</v>
      </c>
      <c r="E39" s="13">
        <v>2011</v>
      </c>
      <c r="F39" s="14" t="s">
        <v>9</v>
      </c>
      <c r="G39" s="15" t="s">
        <v>10</v>
      </c>
    </row>
    <row r="40" spans="1:7" s="16" customFormat="1" ht="16">
      <c r="A40" s="17" t="s">
        <v>91</v>
      </c>
      <c r="B40" s="10" t="s">
        <v>92</v>
      </c>
      <c r="C40" s="18" t="s">
        <v>92</v>
      </c>
      <c r="D40" s="12">
        <v>9730999</v>
      </c>
      <c r="E40" s="13">
        <v>2011</v>
      </c>
      <c r="F40" s="14" t="s">
        <v>9</v>
      </c>
      <c r="G40" s="15" t="s">
        <v>10</v>
      </c>
    </row>
    <row r="41" spans="1:7" s="16" customFormat="1" ht="16">
      <c r="A41" s="17" t="s">
        <v>93</v>
      </c>
      <c r="B41" s="10" t="s">
        <v>94</v>
      </c>
      <c r="C41" s="18" t="s">
        <v>94</v>
      </c>
      <c r="D41" s="12">
        <v>2054000</v>
      </c>
      <c r="E41" s="13">
        <v>2005</v>
      </c>
      <c r="F41" s="14" t="s">
        <v>27</v>
      </c>
      <c r="G41" s="15" t="s">
        <v>10</v>
      </c>
    </row>
    <row r="42" spans="1:7" s="16" customFormat="1" ht="16">
      <c r="A42" s="17" t="s">
        <v>95</v>
      </c>
      <c r="B42" s="10" t="s">
        <v>96</v>
      </c>
      <c r="C42" s="18" t="s">
        <v>96</v>
      </c>
      <c r="D42" s="12">
        <v>1656864</v>
      </c>
      <c r="E42" s="13">
        <v>2011</v>
      </c>
      <c r="F42" s="14" t="s">
        <v>18</v>
      </c>
      <c r="G42" s="15" t="s">
        <v>10</v>
      </c>
    </row>
    <row r="43" spans="1:7" s="16" customFormat="1" ht="16">
      <c r="A43" s="17" t="s">
        <v>97</v>
      </c>
      <c r="B43" s="10" t="s">
        <v>98</v>
      </c>
      <c r="C43" s="18" t="s">
        <v>98</v>
      </c>
      <c r="D43" s="12">
        <v>6810635</v>
      </c>
      <c r="E43" s="13">
        <v>2000</v>
      </c>
      <c r="F43" s="14" t="s">
        <v>9</v>
      </c>
      <c r="G43" s="15" t="s">
        <v>10</v>
      </c>
    </row>
    <row r="44" spans="1:7" ht="16">
      <c r="A44" s="17" t="s">
        <v>99</v>
      </c>
      <c r="B44" s="19" t="s">
        <v>100</v>
      </c>
      <c r="C44" s="20" t="s">
        <v>100</v>
      </c>
      <c r="D44" s="12"/>
      <c r="E44" s="13"/>
      <c r="F44" s="14"/>
      <c r="G44" s="21"/>
    </row>
    <row r="45" spans="1:7" ht="16">
      <c r="A45" s="17" t="s">
        <v>101</v>
      </c>
      <c r="B45" s="10" t="s">
        <v>102</v>
      </c>
      <c r="C45" s="18" t="s">
        <v>102</v>
      </c>
      <c r="D45" s="12">
        <f>Dwellings!D45/DperB!D45</f>
        <v>14890058.479532164</v>
      </c>
      <c r="E45" s="13">
        <v>2001</v>
      </c>
      <c r="F45" s="26" t="s">
        <v>262</v>
      </c>
      <c r="G45" s="27" t="s">
        <v>10</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FF"/>
  </sheetPr>
  <dimension ref="A1:BV15"/>
  <sheetViews>
    <sheetView zoomScale="70" zoomScaleNormal="70" workbookViewId="0">
      <pane xSplit="3" ySplit="1" topLeftCell="Q2" activePane="bottomRight" state="frozen"/>
      <selection pane="topRight" activeCell="D1" sqref="D1"/>
      <selection pane="bottomLeft" activeCell="A2" sqref="A2"/>
      <selection pane="bottomRight"/>
    </sheetView>
  </sheetViews>
  <sheetFormatPr baseColWidth="10" defaultColWidth="8.83203125" defaultRowHeight="15"/>
  <cols>
    <col min="2" max="3" width="24.83203125"/>
    <col min="43" max="44" width="9.1640625" style="16"/>
  </cols>
  <sheetData>
    <row r="1" spans="1:74" ht="34">
      <c r="A1" s="3" t="s">
        <v>0</v>
      </c>
      <c r="B1" s="4" t="s">
        <v>1</v>
      </c>
      <c r="C1" s="3" t="s">
        <v>2</v>
      </c>
      <c r="D1" s="41" t="s">
        <v>176</v>
      </c>
      <c r="E1" s="41" t="s">
        <v>202</v>
      </c>
      <c r="F1" s="41" t="s">
        <v>184</v>
      </c>
      <c r="G1" s="41" t="s">
        <v>203</v>
      </c>
      <c r="H1" s="41" t="s">
        <v>177</v>
      </c>
      <c r="I1" s="41" t="s">
        <v>175</v>
      </c>
      <c r="J1" t="s">
        <v>204</v>
      </c>
      <c r="K1" t="s">
        <v>205</v>
      </c>
      <c r="L1" t="s">
        <v>206</v>
      </c>
      <c r="M1" t="s">
        <v>207</v>
      </c>
      <c r="N1" t="s">
        <v>208</v>
      </c>
      <c r="O1" t="s">
        <v>209</v>
      </c>
      <c r="P1" t="s">
        <v>210</v>
      </c>
      <c r="Q1" t="s">
        <v>211</v>
      </c>
      <c r="R1" t="s">
        <v>210</v>
      </c>
      <c r="S1" t="s">
        <v>182</v>
      </c>
      <c r="T1" t="s">
        <v>212</v>
      </c>
      <c r="U1" t="s">
        <v>213</v>
      </c>
      <c r="V1" t="s">
        <v>214</v>
      </c>
      <c r="W1" t="s">
        <v>215</v>
      </c>
      <c r="X1" t="s">
        <v>216</v>
      </c>
      <c r="Y1" t="s">
        <v>217</v>
      </c>
      <c r="Z1" t="s">
        <v>203</v>
      </c>
      <c r="AA1" t="s">
        <v>218</v>
      </c>
      <c r="AB1" t="s">
        <v>202</v>
      </c>
      <c r="AC1" t="s">
        <v>219</v>
      </c>
      <c r="AD1" t="s">
        <v>220</v>
      </c>
      <c r="AE1" t="s">
        <v>181</v>
      </c>
      <c r="AF1" t="s">
        <v>221</v>
      </c>
      <c r="AG1" t="s">
        <v>182</v>
      </c>
      <c r="AH1" t="s">
        <v>175</v>
      </c>
      <c r="AI1" t="s">
        <v>193</v>
      </c>
      <c r="AJ1" s="16" t="s">
        <v>267</v>
      </c>
      <c r="AK1" s="16" t="s">
        <v>268</v>
      </c>
      <c r="AL1" t="s">
        <v>222</v>
      </c>
      <c r="AM1" t="s">
        <v>223</v>
      </c>
      <c r="AN1" t="s">
        <v>224</v>
      </c>
      <c r="AO1" t="s">
        <v>225</v>
      </c>
      <c r="AP1" t="s">
        <v>226</v>
      </c>
      <c r="AQ1" s="16" t="s">
        <v>292</v>
      </c>
      <c r="AR1" s="16" t="s">
        <v>295</v>
      </c>
      <c r="AS1" s="50" t="s">
        <v>227</v>
      </c>
      <c r="AT1" s="50" t="s">
        <v>228</v>
      </c>
      <c r="AU1" s="50" t="s">
        <v>229</v>
      </c>
      <c r="AV1" s="50" t="s">
        <v>230</v>
      </c>
      <c r="AW1" s="50" t="s">
        <v>231</v>
      </c>
      <c r="AX1" s="50" t="s">
        <v>233</v>
      </c>
      <c r="AY1" s="50" t="s">
        <v>234</v>
      </c>
      <c r="AZ1" s="50" t="s">
        <v>235</v>
      </c>
      <c r="BA1" s="50" t="s">
        <v>236</v>
      </c>
      <c r="BB1" s="50" t="s">
        <v>237</v>
      </c>
      <c r="BC1" s="50" t="s">
        <v>238</v>
      </c>
      <c r="BD1" s="50" t="s">
        <v>239</v>
      </c>
      <c r="BE1" s="50" t="s">
        <v>240</v>
      </c>
      <c r="BF1" s="50" t="s">
        <v>241</v>
      </c>
      <c r="BG1" s="50" t="s">
        <v>242</v>
      </c>
      <c r="BH1" s="50" t="s">
        <v>243</v>
      </c>
      <c r="BI1" s="50" t="s">
        <v>244</v>
      </c>
      <c r="BJ1" s="50" t="s">
        <v>245</v>
      </c>
      <c r="BK1" s="50" t="s">
        <v>246</v>
      </c>
      <c r="BL1" s="50" t="s">
        <v>247</v>
      </c>
      <c r="BM1" s="50" t="s">
        <v>248</v>
      </c>
      <c r="BN1" s="50" t="s">
        <v>249</v>
      </c>
      <c r="BO1" s="50" t="s">
        <v>250</v>
      </c>
      <c r="BP1" s="50" t="s">
        <v>251</v>
      </c>
      <c r="BQ1" s="54" t="s">
        <v>256</v>
      </c>
      <c r="BR1" s="54" t="s">
        <v>257</v>
      </c>
      <c r="BS1" s="54" t="s">
        <v>258</v>
      </c>
      <c r="BT1" s="54" t="s">
        <v>259</v>
      </c>
      <c r="BU1" s="54" t="s">
        <v>260</v>
      </c>
      <c r="BV1" s="54" t="s">
        <v>261</v>
      </c>
    </row>
    <row r="2" spans="1:74" ht="16">
      <c r="A2" s="28" t="s">
        <v>13</v>
      </c>
      <c r="B2" s="24" t="s">
        <v>14</v>
      </c>
      <c r="C2" s="24" t="s">
        <v>14</v>
      </c>
      <c r="D2" s="43">
        <v>0.35</v>
      </c>
      <c r="E2" s="43">
        <v>0.32</v>
      </c>
      <c r="F2" s="43">
        <v>0.05</v>
      </c>
      <c r="G2" s="43">
        <v>0</v>
      </c>
      <c r="H2" s="43">
        <v>0.24</v>
      </c>
      <c r="I2" s="43">
        <v>0.04</v>
      </c>
    </row>
    <row r="3" spans="1:74" ht="16">
      <c r="A3" s="28" t="s">
        <v>46</v>
      </c>
      <c r="B3" s="24" t="s">
        <v>47</v>
      </c>
      <c r="C3" s="18" t="s">
        <v>47</v>
      </c>
      <c r="J3">
        <v>0.56000000000000005</v>
      </c>
      <c r="K3">
        <v>0</v>
      </c>
      <c r="L3">
        <v>0</v>
      </c>
      <c r="M3">
        <v>0.28999999999999998</v>
      </c>
      <c r="N3">
        <v>0</v>
      </c>
      <c r="O3">
        <v>0</v>
      </c>
      <c r="P3">
        <v>0.13</v>
      </c>
      <c r="Q3">
        <v>0.03</v>
      </c>
    </row>
    <row r="4" spans="1:74" ht="16">
      <c r="A4" s="28" t="s">
        <v>95</v>
      </c>
      <c r="B4" s="24" t="s">
        <v>96</v>
      </c>
      <c r="C4" s="18" t="s">
        <v>96</v>
      </c>
      <c r="R4">
        <v>0.02</v>
      </c>
      <c r="S4">
        <v>0.06</v>
      </c>
      <c r="T4">
        <v>0.14000000000000001</v>
      </c>
      <c r="U4">
        <v>0.18</v>
      </c>
      <c r="V4">
        <v>0.11</v>
      </c>
      <c r="W4">
        <v>7.0000000000000007E-2</v>
      </c>
      <c r="X4">
        <v>0.06</v>
      </c>
      <c r="Y4">
        <v>0.04</v>
      </c>
      <c r="Z4">
        <v>0.05</v>
      </c>
      <c r="AA4">
        <v>0.02</v>
      </c>
      <c r="AB4">
        <v>0.2</v>
      </c>
      <c r="AC4">
        <v>0.01</v>
      </c>
      <c r="AD4">
        <v>0.01</v>
      </c>
      <c r="AE4">
        <v>0.03</v>
      </c>
      <c r="AF4">
        <v>0.01</v>
      </c>
    </row>
    <row r="5" spans="1:74" ht="16">
      <c r="A5" s="28" t="s">
        <v>85</v>
      </c>
      <c r="B5" s="29" t="s">
        <v>86</v>
      </c>
      <c r="C5" s="20" t="s">
        <v>86</v>
      </c>
      <c r="AG5">
        <v>0.05</v>
      </c>
      <c r="AH5">
        <v>0.03</v>
      </c>
      <c r="AI5">
        <v>0.11</v>
      </c>
      <c r="AJ5">
        <v>0.12</v>
      </c>
      <c r="AK5">
        <v>0.21</v>
      </c>
      <c r="AL5">
        <v>0.19</v>
      </c>
      <c r="AM5">
        <v>0.1</v>
      </c>
      <c r="AN5">
        <v>0.12</v>
      </c>
      <c r="AO5">
        <v>0.03</v>
      </c>
      <c r="AP5">
        <v>0.04</v>
      </c>
    </row>
    <row r="6" spans="1:74" ht="16">
      <c r="A6" s="28" t="s">
        <v>23</v>
      </c>
      <c r="B6" s="24" t="s">
        <v>24</v>
      </c>
      <c r="C6" s="18" t="s">
        <v>24</v>
      </c>
      <c r="AG6">
        <v>7.0000000000000007E-2</v>
      </c>
      <c r="AH6">
        <v>0.01</v>
      </c>
      <c r="AI6">
        <v>0.05</v>
      </c>
      <c r="AJ6">
        <v>0.15</v>
      </c>
      <c r="AK6">
        <v>0.27</v>
      </c>
      <c r="AL6">
        <v>0.34</v>
      </c>
      <c r="AM6">
        <v>0.03</v>
      </c>
      <c r="AN6">
        <v>0.02</v>
      </c>
      <c r="AO6">
        <v>0.03</v>
      </c>
      <c r="AP6">
        <v>0.04</v>
      </c>
    </row>
    <row r="7" spans="1:74" ht="16">
      <c r="A7" s="28" t="s">
        <v>19</v>
      </c>
      <c r="B7" s="29" t="s">
        <v>20</v>
      </c>
      <c r="C7" s="20" t="s">
        <v>20</v>
      </c>
      <c r="AG7">
        <v>7.0000000000000007E-2</v>
      </c>
      <c r="AI7">
        <v>0.02</v>
      </c>
      <c r="AJ7">
        <v>0.05</v>
      </c>
      <c r="AK7">
        <v>0.46</v>
      </c>
      <c r="AL7">
        <v>0.39</v>
      </c>
      <c r="AP7">
        <v>0.01</v>
      </c>
    </row>
    <row r="8" spans="1:74" ht="16">
      <c r="A8" s="28" t="s">
        <v>73</v>
      </c>
      <c r="B8" s="29" t="s">
        <v>74</v>
      </c>
      <c r="C8" s="20" t="s">
        <v>74</v>
      </c>
      <c r="AG8">
        <v>0.03</v>
      </c>
      <c r="AH8">
        <v>0.1</v>
      </c>
      <c r="AI8">
        <v>0.12</v>
      </c>
      <c r="AJ8">
        <v>0.16</v>
      </c>
      <c r="AK8">
        <v>0.14000000000000001</v>
      </c>
      <c r="AL8">
        <v>0.22</v>
      </c>
      <c r="AQ8" s="16">
        <v>0.08</v>
      </c>
      <c r="AR8" s="16">
        <v>0.15</v>
      </c>
    </row>
    <row r="9" spans="1:74" ht="16">
      <c r="A9" s="28" t="s">
        <v>42</v>
      </c>
      <c r="B9" s="24" t="s">
        <v>43</v>
      </c>
      <c r="C9" s="18" t="s">
        <v>43</v>
      </c>
      <c r="AS9" s="48">
        <v>0</v>
      </c>
      <c r="AT9" s="48">
        <v>0</v>
      </c>
      <c r="AU9" s="48">
        <v>0</v>
      </c>
      <c r="AV9" s="48">
        <v>0</v>
      </c>
      <c r="AW9" s="48">
        <v>0</v>
      </c>
      <c r="AX9" s="48">
        <v>0</v>
      </c>
      <c r="AY9" s="48">
        <v>0</v>
      </c>
      <c r="AZ9" s="48">
        <v>0</v>
      </c>
      <c r="BA9" s="48">
        <v>0</v>
      </c>
      <c r="BB9" s="48">
        <v>0</v>
      </c>
      <c r="BC9" s="48">
        <v>0</v>
      </c>
      <c r="BD9" s="48">
        <v>0</v>
      </c>
      <c r="BE9" s="48">
        <v>0</v>
      </c>
      <c r="BF9" s="48">
        <v>0</v>
      </c>
      <c r="BG9" s="48">
        <v>0</v>
      </c>
      <c r="BH9" s="48">
        <v>0</v>
      </c>
      <c r="BI9" s="48">
        <v>0</v>
      </c>
      <c r="BJ9" s="48">
        <v>0</v>
      </c>
      <c r="BK9" s="48">
        <v>0</v>
      </c>
      <c r="BL9" s="48">
        <v>0.3</v>
      </c>
      <c r="BM9" s="48">
        <v>0.7</v>
      </c>
      <c r="BN9" s="48">
        <v>0</v>
      </c>
      <c r="BO9" s="48">
        <v>0</v>
      </c>
      <c r="BP9" s="48">
        <v>0</v>
      </c>
    </row>
    <row r="10" spans="1:74" ht="16">
      <c r="A10" s="28" t="s">
        <v>56</v>
      </c>
      <c r="B10" s="24" t="s">
        <v>57</v>
      </c>
      <c r="C10" s="18" t="s">
        <v>57</v>
      </c>
      <c r="AS10" s="48">
        <v>0.01</v>
      </c>
      <c r="AT10" s="48">
        <v>0</v>
      </c>
      <c r="AU10" s="48">
        <v>0</v>
      </c>
      <c r="AV10" s="48">
        <v>0</v>
      </c>
      <c r="AW10" s="48">
        <v>0.02</v>
      </c>
      <c r="AX10" s="48">
        <v>0</v>
      </c>
      <c r="AY10" s="48">
        <v>0.38</v>
      </c>
      <c r="AZ10" s="48">
        <v>0</v>
      </c>
      <c r="BA10" s="48">
        <v>0</v>
      </c>
      <c r="BB10" s="48">
        <v>0</v>
      </c>
      <c r="BC10" s="48">
        <v>0</v>
      </c>
      <c r="BD10" s="48">
        <v>0</v>
      </c>
      <c r="BE10" s="48">
        <v>0</v>
      </c>
      <c r="BF10" s="48">
        <v>0.23</v>
      </c>
      <c r="BG10" s="48">
        <v>0.36</v>
      </c>
      <c r="BH10" s="48">
        <v>0</v>
      </c>
      <c r="BI10" s="48">
        <v>0</v>
      </c>
      <c r="BJ10" s="48">
        <v>0</v>
      </c>
      <c r="BK10" s="48">
        <v>0</v>
      </c>
      <c r="BL10" s="48">
        <v>0</v>
      </c>
      <c r="BM10" s="48">
        <v>0</v>
      </c>
      <c r="BN10" s="48">
        <v>0</v>
      </c>
      <c r="BO10" s="48">
        <v>0</v>
      </c>
      <c r="BP10" s="48">
        <v>0</v>
      </c>
    </row>
    <row r="11" spans="1:74" ht="16">
      <c r="A11" s="28" t="s">
        <v>68</v>
      </c>
      <c r="B11" s="29" t="s">
        <v>69</v>
      </c>
      <c r="C11" s="20" t="s">
        <v>70</v>
      </c>
      <c r="AS11" s="48">
        <v>1.9784891883293798E-3</v>
      </c>
      <c r="AT11" s="48">
        <v>0</v>
      </c>
      <c r="AU11" s="48">
        <v>0</v>
      </c>
      <c r="AV11" s="48">
        <v>0</v>
      </c>
      <c r="AW11" s="48">
        <v>0</v>
      </c>
      <c r="AX11" s="48">
        <v>0</v>
      </c>
      <c r="AY11" s="48">
        <v>0</v>
      </c>
      <c r="AZ11" s="48">
        <v>0</v>
      </c>
      <c r="BA11" s="48">
        <v>0</v>
      </c>
      <c r="BB11" s="48">
        <v>0.36237116214513498</v>
      </c>
      <c r="BC11" s="48">
        <v>0</v>
      </c>
      <c r="BD11" s="48">
        <v>0</v>
      </c>
      <c r="BE11" s="48">
        <v>0</v>
      </c>
      <c r="BF11" s="48">
        <v>0</v>
      </c>
      <c r="BG11" s="48">
        <v>0</v>
      </c>
      <c r="BH11" s="48">
        <v>0.123170626815944</v>
      </c>
      <c r="BI11" s="48">
        <v>0.439335742461893</v>
      </c>
      <c r="BJ11" s="48">
        <v>4.7294498567390202E-2</v>
      </c>
      <c r="BK11" s="48">
        <v>0</v>
      </c>
      <c r="BL11" s="48">
        <v>0</v>
      </c>
      <c r="BM11" s="48">
        <v>0</v>
      </c>
      <c r="BN11" s="48">
        <v>2.1214136681374798E-2</v>
      </c>
      <c r="BO11" s="48">
        <v>2.0013455000586701E-3</v>
      </c>
      <c r="BP11" s="48">
        <v>2.6339986398754602E-3</v>
      </c>
    </row>
    <row r="12" spans="1:74" ht="16">
      <c r="A12" s="28" t="s">
        <v>71</v>
      </c>
      <c r="B12" s="24" t="s">
        <v>72</v>
      </c>
      <c r="C12" s="18" t="s">
        <v>72</v>
      </c>
      <c r="AS12" s="48">
        <v>0</v>
      </c>
      <c r="AT12" s="48">
        <v>0</v>
      </c>
      <c r="AU12" s="48">
        <v>0</v>
      </c>
      <c r="AV12" s="48">
        <v>0</v>
      </c>
      <c r="AW12" s="48">
        <v>0</v>
      </c>
      <c r="AX12" s="48">
        <v>0</v>
      </c>
      <c r="AY12" s="48">
        <v>0</v>
      </c>
      <c r="AZ12" s="48">
        <v>5.3999999999999999E-2</v>
      </c>
      <c r="BA12" s="48">
        <v>4.7E-2</v>
      </c>
      <c r="BB12" s="48">
        <v>0</v>
      </c>
      <c r="BC12" s="48">
        <v>0.123</v>
      </c>
      <c r="BD12" s="48">
        <v>0.19500000000000001</v>
      </c>
      <c r="BE12" s="48">
        <v>0</v>
      </c>
      <c r="BF12" s="48">
        <v>0</v>
      </c>
      <c r="BG12" s="48">
        <v>0</v>
      </c>
      <c r="BH12" s="48">
        <v>0</v>
      </c>
      <c r="BI12" s="48">
        <v>0</v>
      </c>
      <c r="BJ12" s="48">
        <v>0</v>
      </c>
      <c r="BK12" s="48">
        <v>0.13500000000000001</v>
      </c>
      <c r="BL12" s="48">
        <v>0.13800000000000001</v>
      </c>
      <c r="BM12" s="48">
        <v>0.221</v>
      </c>
      <c r="BN12" s="48">
        <v>0</v>
      </c>
      <c r="BO12" s="48">
        <v>0</v>
      </c>
      <c r="BP12" s="48">
        <v>8.6999999999999897E-2</v>
      </c>
    </row>
    <row r="13" spans="1:74" ht="16">
      <c r="A13" s="28" t="s">
        <v>77</v>
      </c>
      <c r="B13" s="24" t="s">
        <v>78</v>
      </c>
      <c r="C13" s="18" t="s">
        <v>78</v>
      </c>
      <c r="AS13" s="48">
        <v>0</v>
      </c>
      <c r="AT13" s="48">
        <v>0.02</v>
      </c>
      <c r="AU13" s="48">
        <v>0.02</v>
      </c>
      <c r="AV13" s="48">
        <v>9.1092171360839802E-2</v>
      </c>
      <c r="AW13" s="48">
        <v>0</v>
      </c>
      <c r="AX13" s="48">
        <v>0.437465710899136</v>
      </c>
      <c r="AY13" s="48">
        <v>0</v>
      </c>
      <c r="AZ13" s="48">
        <v>0</v>
      </c>
      <c r="BA13" s="48">
        <v>0</v>
      </c>
      <c r="BB13" s="48">
        <v>0</v>
      </c>
      <c r="BC13" s="48">
        <v>0</v>
      </c>
      <c r="BD13" s="48">
        <v>0</v>
      </c>
      <c r="BE13" s="48">
        <v>0.16753174916746599</v>
      </c>
      <c r="BF13" s="48">
        <v>0</v>
      </c>
      <c r="BG13" s="48">
        <v>0</v>
      </c>
      <c r="BH13" s="48">
        <v>4.7107298075294901E-2</v>
      </c>
      <c r="BI13" s="48">
        <v>0</v>
      </c>
      <c r="BJ13" s="48">
        <v>0</v>
      </c>
      <c r="BK13" s="48">
        <v>0</v>
      </c>
      <c r="BL13" s="48">
        <v>0</v>
      </c>
      <c r="BM13" s="48">
        <v>0</v>
      </c>
      <c r="BN13" s="48">
        <v>0.216803070497262</v>
      </c>
      <c r="BO13" s="48">
        <v>0</v>
      </c>
      <c r="BP13" s="48">
        <v>0</v>
      </c>
    </row>
    <row r="14" spans="1:74" ht="16">
      <c r="A14" s="28" t="s">
        <v>99</v>
      </c>
      <c r="B14" s="29" t="s">
        <v>100</v>
      </c>
      <c r="C14" s="20" t="s">
        <v>100</v>
      </c>
      <c r="AS14" s="48">
        <v>1.9784891883293798E-3</v>
      </c>
      <c r="AT14" s="48">
        <v>0</v>
      </c>
      <c r="AU14" s="48">
        <v>0</v>
      </c>
      <c r="AV14" s="48">
        <v>0</v>
      </c>
      <c r="AW14" s="48">
        <v>0</v>
      </c>
      <c r="AX14" s="48">
        <v>0</v>
      </c>
      <c r="AY14" s="48">
        <v>0</v>
      </c>
      <c r="AZ14" s="48">
        <v>0</v>
      </c>
      <c r="BA14" s="48">
        <v>0</v>
      </c>
      <c r="BB14" s="48">
        <v>0.36237116214513498</v>
      </c>
      <c r="BC14" s="48">
        <v>0</v>
      </c>
      <c r="BD14" s="48">
        <v>0</v>
      </c>
      <c r="BE14" s="48">
        <v>0</v>
      </c>
      <c r="BF14" s="48">
        <v>0</v>
      </c>
      <c r="BG14" s="48">
        <v>0</v>
      </c>
      <c r="BH14" s="48">
        <v>0.123170626815944</v>
      </c>
      <c r="BI14" s="48">
        <v>0.439335742461893</v>
      </c>
      <c r="BJ14" s="48">
        <v>4.7294498567390202E-2</v>
      </c>
      <c r="BK14" s="48">
        <v>0</v>
      </c>
      <c r="BL14" s="48">
        <v>0</v>
      </c>
      <c r="BM14" s="48">
        <v>0</v>
      </c>
      <c r="BN14" s="48">
        <v>2.1214136681374798E-2</v>
      </c>
      <c r="BO14" s="48">
        <v>2.0013455000586701E-3</v>
      </c>
      <c r="BP14" s="48">
        <v>2.6339986398754602E-3</v>
      </c>
    </row>
    <row r="15" spans="1:74" ht="16">
      <c r="A15" s="28" t="s">
        <v>25</v>
      </c>
      <c r="B15" s="24" t="s">
        <v>26</v>
      </c>
      <c r="C15" s="24" t="s">
        <v>26</v>
      </c>
      <c r="BQ15" s="56">
        <v>0.16</v>
      </c>
      <c r="BR15" s="56">
        <v>0.1</v>
      </c>
      <c r="BS15" s="56"/>
      <c r="BT15" s="56">
        <v>0.17</v>
      </c>
      <c r="BU15" s="56">
        <v>0.54</v>
      </c>
      <c r="BV15" s="56">
        <v>0.03</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FF"/>
  </sheetPr>
  <dimension ref="A1:B5"/>
  <sheetViews>
    <sheetView tabSelected="1" zoomScale="85" zoomScaleNormal="85" workbookViewId="0">
      <selection activeCell="B13" sqref="B13"/>
    </sheetView>
  </sheetViews>
  <sheetFormatPr baseColWidth="10" defaultColWidth="8.83203125" defaultRowHeight="15"/>
  <cols>
    <col min="1" max="1" width="28.33203125" customWidth="1"/>
  </cols>
  <sheetData>
    <row r="1" spans="1:2">
      <c r="A1" s="1" t="s">
        <v>253</v>
      </c>
    </row>
    <row r="2" spans="1:2">
      <c r="A2" s="1" t="s">
        <v>254</v>
      </c>
    </row>
    <row r="3" spans="1:2">
      <c r="A3" s="16" t="s">
        <v>252</v>
      </c>
    </row>
    <row r="5" spans="1:2" s="77" customFormat="1">
      <c r="A5" s="75" t="s">
        <v>308</v>
      </c>
      <c r="B5" s="76" t="s">
        <v>309</v>
      </c>
    </row>
  </sheetData>
  <hyperlinks>
    <hyperlink ref="B5" r:id="rId1" xr:uid="{00000000-0004-0000-0A00-000000000000}"/>
  </hyperlinks>
  <pageMargins left="0.7" right="0.7" top="0.75" bottom="0.75" header="0.51180555555555496" footer="0.51180555555555496"/>
  <pageSetup paperSize="9" firstPageNumber="0"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FF"/>
  </sheetPr>
  <dimension ref="A1:G45"/>
  <sheetViews>
    <sheetView topLeftCell="A4" zoomScale="70" zoomScaleNormal="70" workbookViewId="0">
      <selection activeCell="E22" sqref="E22"/>
    </sheetView>
  </sheetViews>
  <sheetFormatPr baseColWidth="10" defaultColWidth="8.83203125" defaultRowHeight="15"/>
  <cols>
    <col min="2" max="2" width="45.6640625"/>
    <col min="3" max="3" width="24.83203125"/>
    <col min="4" max="4" width="11.5"/>
    <col min="5" max="5" width="6.33203125"/>
    <col min="6" max="6" width="26" style="2"/>
    <col min="7" max="7" width="24.5" style="2"/>
  </cols>
  <sheetData>
    <row r="1" spans="1:7" ht="34">
      <c r="A1" s="3" t="s">
        <v>0</v>
      </c>
      <c r="B1" s="4" t="s">
        <v>1</v>
      </c>
      <c r="C1" s="3" t="s">
        <v>2</v>
      </c>
      <c r="D1" s="5" t="s">
        <v>103</v>
      </c>
      <c r="E1" s="6" t="s">
        <v>4</v>
      </c>
      <c r="F1" s="7" t="s">
        <v>5</v>
      </c>
      <c r="G1" s="8" t="s">
        <v>6</v>
      </c>
    </row>
    <row r="2" spans="1:7" ht="16">
      <c r="A2" s="23" t="s">
        <v>7</v>
      </c>
      <c r="B2" s="24" t="s">
        <v>8</v>
      </c>
      <c r="C2" s="11" t="s">
        <v>8</v>
      </c>
      <c r="D2" s="25">
        <v>1012400</v>
      </c>
      <c r="E2" s="13">
        <v>2011</v>
      </c>
      <c r="F2" s="26" t="s">
        <v>9</v>
      </c>
      <c r="G2" s="27" t="s">
        <v>104</v>
      </c>
    </row>
    <row r="3" spans="1:7" ht="16">
      <c r="A3" s="28" t="s">
        <v>11</v>
      </c>
      <c r="B3" s="24" t="s">
        <v>12</v>
      </c>
      <c r="C3" s="18" t="s">
        <v>12</v>
      </c>
      <c r="D3" s="25">
        <v>3757409</v>
      </c>
      <c r="E3" s="13">
        <v>2001</v>
      </c>
      <c r="F3" s="26" t="s">
        <v>18</v>
      </c>
      <c r="G3" s="27" t="s">
        <v>104</v>
      </c>
    </row>
    <row r="4" spans="1:7" ht="16">
      <c r="A4" s="28" t="s">
        <v>13</v>
      </c>
      <c r="B4" s="29" t="s">
        <v>14</v>
      </c>
      <c r="C4" s="20" t="s">
        <v>14</v>
      </c>
      <c r="D4" s="25">
        <v>3893638</v>
      </c>
      <c r="E4" s="13">
        <v>2009</v>
      </c>
      <c r="F4" s="26" t="s">
        <v>15</v>
      </c>
      <c r="G4" s="27" t="s">
        <v>104</v>
      </c>
    </row>
    <row r="5" spans="1:7" ht="16">
      <c r="A5" s="28" t="s">
        <v>16</v>
      </c>
      <c r="B5" s="24" t="s">
        <v>17</v>
      </c>
      <c r="C5" s="18" t="s">
        <v>17</v>
      </c>
      <c r="D5" s="25">
        <v>5179638</v>
      </c>
      <c r="E5" s="13">
        <v>2012</v>
      </c>
      <c r="F5" s="26" t="s">
        <v>18</v>
      </c>
      <c r="G5" s="27" t="s">
        <v>104</v>
      </c>
    </row>
    <row r="6" spans="1:7" ht="16">
      <c r="A6" s="28" t="s">
        <v>19</v>
      </c>
      <c r="B6" s="29" t="s">
        <v>20</v>
      </c>
      <c r="C6" s="20" t="s">
        <v>20</v>
      </c>
      <c r="D6" s="25">
        <v>1055000</v>
      </c>
      <c r="E6" s="13">
        <v>2007</v>
      </c>
      <c r="F6" s="26" t="s">
        <v>105</v>
      </c>
      <c r="G6" s="30" t="s">
        <v>104</v>
      </c>
    </row>
    <row r="7" spans="1:7" ht="16">
      <c r="A7" s="28" t="s">
        <v>21</v>
      </c>
      <c r="B7" s="24" t="s">
        <v>22</v>
      </c>
      <c r="C7" s="18" t="s">
        <v>22</v>
      </c>
      <c r="D7" s="25">
        <v>3887076</v>
      </c>
      <c r="E7" s="13">
        <v>2011</v>
      </c>
      <c r="F7" s="26" t="s">
        <v>9</v>
      </c>
      <c r="G7" s="27" t="s">
        <v>104</v>
      </c>
    </row>
    <row r="8" spans="1:7" ht="16">
      <c r="A8" s="28" t="s">
        <v>23</v>
      </c>
      <c r="B8" s="24" t="s">
        <v>24</v>
      </c>
      <c r="C8" s="18" t="s">
        <v>24</v>
      </c>
      <c r="D8" s="25">
        <v>2257515</v>
      </c>
      <c r="E8" s="13">
        <v>2011</v>
      </c>
      <c r="F8" s="26" t="s">
        <v>18</v>
      </c>
      <c r="G8" s="30" t="s">
        <v>104</v>
      </c>
    </row>
    <row r="9" spans="1:7" ht="16">
      <c r="A9" s="28" t="s">
        <v>25</v>
      </c>
      <c r="B9" s="24" t="s">
        <v>26</v>
      </c>
      <c r="C9" s="18" t="s">
        <v>26</v>
      </c>
      <c r="D9" s="25">
        <v>431059</v>
      </c>
      <c r="E9" s="13">
        <v>2011</v>
      </c>
      <c r="F9" s="14" t="s">
        <v>9</v>
      </c>
      <c r="G9" s="27" t="s">
        <v>104</v>
      </c>
    </row>
    <row r="10" spans="1:7" ht="16">
      <c r="A10" s="28" t="s">
        <v>28</v>
      </c>
      <c r="B10" s="24" t="s">
        <v>29</v>
      </c>
      <c r="C10" s="18" t="s">
        <v>29</v>
      </c>
      <c r="D10" s="25">
        <v>4756672</v>
      </c>
      <c r="E10" s="13">
        <v>2011</v>
      </c>
      <c r="F10" s="14" t="s">
        <v>9</v>
      </c>
      <c r="G10" s="27" t="s">
        <v>104</v>
      </c>
    </row>
    <row r="11" spans="1:7" ht="16">
      <c r="A11" s="28" t="s">
        <v>30</v>
      </c>
      <c r="B11" s="24" t="s">
        <v>31</v>
      </c>
      <c r="C11" s="18" t="s">
        <v>31</v>
      </c>
      <c r="D11" s="25">
        <v>2748675</v>
      </c>
      <c r="E11" s="13">
        <v>2011</v>
      </c>
      <c r="F11" s="26" t="s">
        <v>18</v>
      </c>
      <c r="G11" s="27" t="s">
        <v>104</v>
      </c>
    </row>
    <row r="12" spans="1:7" ht="16">
      <c r="A12" s="28" t="s">
        <v>32</v>
      </c>
      <c r="B12" s="24" t="s">
        <v>33</v>
      </c>
      <c r="C12" s="18" t="s">
        <v>33</v>
      </c>
      <c r="D12" s="25">
        <v>648258</v>
      </c>
      <c r="E12" s="13">
        <v>2011</v>
      </c>
      <c r="F12" s="26" t="s">
        <v>18</v>
      </c>
      <c r="G12" s="27" t="s">
        <v>106</v>
      </c>
    </row>
    <row r="13" spans="1:7" ht="16">
      <c r="A13" s="28" t="s">
        <v>34</v>
      </c>
      <c r="B13" s="24" t="s">
        <v>35</v>
      </c>
      <c r="C13" s="18" t="s">
        <v>35</v>
      </c>
      <c r="D13" s="25">
        <v>2865568</v>
      </c>
      <c r="E13" s="13">
        <v>2012</v>
      </c>
      <c r="F13" s="26" t="s">
        <v>18</v>
      </c>
      <c r="G13" s="27" t="s">
        <v>104</v>
      </c>
    </row>
    <row r="14" spans="1:7" ht="16">
      <c r="A14" s="28" t="s">
        <v>36</v>
      </c>
      <c r="B14" s="24" t="s">
        <v>37</v>
      </c>
      <c r="C14" s="18" t="s">
        <v>37</v>
      </c>
      <c r="D14" s="25">
        <v>32951565</v>
      </c>
      <c r="E14" s="13">
        <v>2009</v>
      </c>
      <c r="F14" s="26" t="s">
        <v>18</v>
      </c>
      <c r="G14" s="27" t="s">
        <v>104</v>
      </c>
    </row>
    <row r="15" spans="1:7" ht="16">
      <c r="A15" s="28" t="s">
        <v>38</v>
      </c>
      <c r="B15" s="24" t="s">
        <v>39</v>
      </c>
      <c r="C15" s="18" t="s">
        <v>39</v>
      </c>
      <c r="D15" s="25">
        <v>39675564</v>
      </c>
      <c r="E15" s="13">
        <v>2011</v>
      </c>
      <c r="F15" s="26" t="s">
        <v>18</v>
      </c>
      <c r="G15" s="27" t="s">
        <v>104</v>
      </c>
    </row>
    <row r="16" spans="1:7" ht="16">
      <c r="A16" s="17" t="s">
        <v>40</v>
      </c>
      <c r="B16" s="24" t="s">
        <v>41</v>
      </c>
      <c r="C16" s="18" t="s">
        <v>41</v>
      </c>
      <c r="D16" s="25">
        <v>5465167</v>
      </c>
      <c r="E16" s="13">
        <v>2001</v>
      </c>
      <c r="F16" s="26" t="s">
        <v>9</v>
      </c>
      <c r="G16" s="27" t="s">
        <v>104</v>
      </c>
    </row>
    <row r="17" spans="1:7" ht="16">
      <c r="A17" s="28" t="s">
        <v>42</v>
      </c>
      <c r="B17" s="24" t="s">
        <v>43</v>
      </c>
      <c r="C17" s="18" t="s">
        <v>43</v>
      </c>
      <c r="D17" s="25">
        <v>23112</v>
      </c>
      <c r="E17" s="13">
        <v>2010</v>
      </c>
      <c r="F17" s="26" t="s">
        <v>18</v>
      </c>
      <c r="G17" s="30" t="s">
        <v>104</v>
      </c>
    </row>
    <row r="18" spans="1:7" ht="16">
      <c r="A18" s="28" t="s">
        <v>44</v>
      </c>
      <c r="B18" s="24" t="s">
        <v>45</v>
      </c>
      <c r="C18" s="18" t="s">
        <v>45</v>
      </c>
      <c r="D18" s="25">
        <v>4064653</v>
      </c>
      <c r="E18" s="13">
        <v>2001</v>
      </c>
      <c r="F18" s="26" t="s">
        <v>9</v>
      </c>
      <c r="G18" s="27" t="s">
        <v>104</v>
      </c>
    </row>
    <row r="19" spans="1:7" ht="16">
      <c r="A19" s="28" t="s">
        <v>46</v>
      </c>
      <c r="B19" s="24" t="s">
        <v>47</v>
      </c>
      <c r="C19" s="18" t="s">
        <v>47</v>
      </c>
      <c r="D19" s="25">
        <v>126212</v>
      </c>
      <c r="E19" s="13">
        <v>2011</v>
      </c>
      <c r="F19" s="26" t="s">
        <v>9</v>
      </c>
      <c r="G19" s="30" t="s">
        <v>104</v>
      </c>
    </row>
    <row r="20" spans="1:7" ht="16">
      <c r="A20" s="28" t="s">
        <v>48</v>
      </c>
      <c r="B20" s="24" t="s">
        <v>49</v>
      </c>
      <c r="C20" s="18" t="s">
        <v>49</v>
      </c>
      <c r="D20" s="25">
        <v>1994845</v>
      </c>
      <c r="E20" s="13">
        <v>2011</v>
      </c>
      <c r="F20" s="14" t="s">
        <v>9</v>
      </c>
      <c r="G20" s="30" t="s">
        <v>107</v>
      </c>
    </row>
    <row r="21" spans="1:7" ht="16">
      <c r="A21" s="28" t="s">
        <v>50</v>
      </c>
      <c r="B21" s="24" t="s">
        <v>51</v>
      </c>
      <c r="C21" s="18" t="s">
        <v>51</v>
      </c>
      <c r="D21" s="74">
        <v>27268880</v>
      </c>
      <c r="E21" s="13">
        <v>2001</v>
      </c>
      <c r="F21" s="26" t="s">
        <v>9</v>
      </c>
      <c r="G21" s="27" t="s">
        <v>104</v>
      </c>
    </row>
    <row r="22" spans="1:7" ht="16">
      <c r="A22" s="28" t="s">
        <v>52</v>
      </c>
      <c r="B22" s="24" t="s">
        <v>53</v>
      </c>
      <c r="C22" s="24" t="s">
        <v>53</v>
      </c>
      <c r="D22" s="25">
        <v>412519</v>
      </c>
      <c r="E22" s="13">
        <v>2011</v>
      </c>
      <c r="F22" s="26" t="s">
        <v>9</v>
      </c>
      <c r="G22" s="27" t="s">
        <v>104</v>
      </c>
    </row>
    <row r="23" spans="1:7" ht="16">
      <c r="A23" s="28" t="s">
        <v>54</v>
      </c>
      <c r="B23" s="24" t="s">
        <v>55</v>
      </c>
      <c r="C23" s="18" t="s">
        <v>55</v>
      </c>
      <c r="D23" s="25">
        <v>1035126</v>
      </c>
      <c r="E23" s="13">
        <v>2009</v>
      </c>
      <c r="F23" s="26" t="s">
        <v>18</v>
      </c>
      <c r="G23" s="27" t="s">
        <v>104</v>
      </c>
    </row>
    <row r="24" spans="1:7" ht="16">
      <c r="A24" s="28" t="s">
        <v>56</v>
      </c>
      <c r="B24" s="24" t="s">
        <v>57</v>
      </c>
      <c r="C24" s="18" t="s">
        <v>57</v>
      </c>
      <c r="D24" s="25">
        <v>15463</v>
      </c>
      <c r="E24" s="13">
        <v>2010</v>
      </c>
      <c r="F24" s="31" t="s">
        <v>9</v>
      </c>
      <c r="G24" s="27" t="s">
        <v>108</v>
      </c>
    </row>
    <row r="25" spans="1:7" ht="16">
      <c r="A25" s="28" t="s">
        <v>58</v>
      </c>
      <c r="B25" s="24" t="s">
        <v>59</v>
      </c>
      <c r="C25" s="18" t="s">
        <v>59</v>
      </c>
      <c r="D25" s="25">
        <v>1280171</v>
      </c>
      <c r="E25" s="13">
        <v>2011</v>
      </c>
      <c r="F25" s="26" t="s">
        <v>18</v>
      </c>
      <c r="G25" s="27" t="s">
        <v>104</v>
      </c>
    </row>
    <row r="26" spans="1:7" ht="16">
      <c r="A26" s="28" t="s">
        <v>60</v>
      </c>
      <c r="B26" s="24" t="s">
        <v>61</v>
      </c>
      <c r="C26" s="18" t="s">
        <v>61</v>
      </c>
      <c r="D26" s="25">
        <v>169266</v>
      </c>
      <c r="E26" s="13">
        <v>2001</v>
      </c>
      <c r="F26" s="26" t="s">
        <v>109</v>
      </c>
      <c r="G26" s="27" t="s">
        <v>106</v>
      </c>
    </row>
    <row r="27" spans="1:7" ht="16">
      <c r="A27" s="28" t="s">
        <v>62</v>
      </c>
      <c r="B27" s="24" t="s">
        <v>63</v>
      </c>
      <c r="C27" s="18" t="s">
        <v>64</v>
      </c>
      <c r="D27" s="25">
        <v>697529</v>
      </c>
      <c r="E27" s="13">
        <v>2002</v>
      </c>
      <c r="F27" s="26" t="s">
        <v>9</v>
      </c>
      <c r="G27" s="27" t="s">
        <v>104</v>
      </c>
    </row>
    <row r="28" spans="1:7" ht="16">
      <c r="A28" s="28" t="s">
        <v>65</v>
      </c>
      <c r="B28" s="24" t="s">
        <v>66</v>
      </c>
      <c r="C28" s="18" t="s">
        <v>66</v>
      </c>
      <c r="D28" s="25">
        <v>192314</v>
      </c>
      <c r="E28" s="13">
        <v>2005</v>
      </c>
      <c r="F28" s="26" t="s">
        <v>9</v>
      </c>
      <c r="G28" s="27" t="s">
        <v>104</v>
      </c>
    </row>
    <row r="29" spans="1:7" ht="16">
      <c r="A29" s="28" t="s">
        <v>68</v>
      </c>
      <c r="B29" s="29" t="s">
        <v>69</v>
      </c>
      <c r="C29" s="20" t="s">
        <v>70</v>
      </c>
      <c r="D29" s="25">
        <v>1315300</v>
      </c>
      <c r="E29" s="13">
        <v>2011</v>
      </c>
      <c r="F29" s="26" t="s">
        <v>18</v>
      </c>
      <c r="G29" s="30" t="s">
        <v>104</v>
      </c>
    </row>
    <row r="30" spans="1:7" ht="16">
      <c r="A30" s="28" t="s">
        <v>71</v>
      </c>
      <c r="B30" s="24" t="s">
        <v>72</v>
      </c>
      <c r="C30" s="18" t="s">
        <v>72</v>
      </c>
      <c r="D30" s="25">
        <v>19045</v>
      </c>
      <c r="E30" s="13">
        <v>2008</v>
      </c>
      <c r="F30" s="31" t="s">
        <v>18</v>
      </c>
      <c r="G30" s="30" t="s">
        <v>104</v>
      </c>
    </row>
    <row r="31" spans="1:7" ht="16">
      <c r="A31" s="28" t="s">
        <v>73</v>
      </c>
      <c r="B31" s="29" t="s">
        <v>74</v>
      </c>
      <c r="C31" s="20" t="s">
        <v>74</v>
      </c>
      <c r="D31" s="25">
        <v>316083</v>
      </c>
      <c r="E31" s="13">
        <v>2011</v>
      </c>
      <c r="F31" s="14" t="s">
        <v>9</v>
      </c>
      <c r="G31" s="30" t="s">
        <v>104</v>
      </c>
    </row>
    <row r="32" spans="1:7" ht="16">
      <c r="A32" s="28" t="s">
        <v>75</v>
      </c>
      <c r="B32" s="24" t="s">
        <v>76</v>
      </c>
      <c r="C32" s="18" t="s">
        <v>76</v>
      </c>
      <c r="D32" s="25">
        <v>7268093</v>
      </c>
      <c r="E32" s="13">
        <v>2011</v>
      </c>
      <c r="F32" s="26" t="s">
        <v>18</v>
      </c>
      <c r="G32" s="30" t="s">
        <v>106</v>
      </c>
    </row>
    <row r="33" spans="1:7" ht="16">
      <c r="A33" s="28" t="s">
        <v>77</v>
      </c>
      <c r="B33" s="24" t="s">
        <v>78</v>
      </c>
      <c r="C33" s="18" t="s">
        <v>78</v>
      </c>
      <c r="D33" s="25">
        <v>2343010</v>
      </c>
      <c r="E33" s="13">
        <v>2011</v>
      </c>
      <c r="F33" s="26" t="s">
        <v>18</v>
      </c>
      <c r="G33" s="27" t="s">
        <v>104</v>
      </c>
    </row>
    <row r="34" spans="1:7" ht="16">
      <c r="A34" s="28" t="s">
        <v>79</v>
      </c>
      <c r="B34" s="24" t="s">
        <v>80</v>
      </c>
      <c r="C34" s="18" t="s">
        <v>80</v>
      </c>
      <c r="D34" s="25">
        <v>13495400</v>
      </c>
      <c r="E34" s="13">
        <v>2011</v>
      </c>
      <c r="F34" s="26" t="s">
        <v>9</v>
      </c>
      <c r="G34" s="27" t="s">
        <v>104</v>
      </c>
    </row>
    <row r="35" spans="1:7" ht="16">
      <c r="A35" s="28" t="s">
        <v>81</v>
      </c>
      <c r="B35" s="24" t="s">
        <v>82</v>
      </c>
      <c r="C35" s="18" t="s">
        <v>82</v>
      </c>
      <c r="D35" s="25">
        <v>5877991</v>
      </c>
      <c r="E35" s="13">
        <v>2011</v>
      </c>
      <c r="F35" s="26" t="s">
        <v>9</v>
      </c>
      <c r="G35" s="27" t="s">
        <v>104</v>
      </c>
    </row>
    <row r="36" spans="1:7" ht="16">
      <c r="A36" s="28" t="s">
        <v>83</v>
      </c>
      <c r="B36" s="24" t="s">
        <v>84</v>
      </c>
      <c r="C36" s="18" t="s">
        <v>84</v>
      </c>
      <c r="D36" s="25">
        <v>8450942</v>
      </c>
      <c r="E36" s="13">
        <v>2011</v>
      </c>
      <c r="F36" s="26" t="s">
        <v>18</v>
      </c>
      <c r="G36" s="27" t="s">
        <v>106</v>
      </c>
    </row>
    <row r="37" spans="1:7" ht="16">
      <c r="A37" s="28" t="s">
        <v>85</v>
      </c>
      <c r="B37" s="29" t="s">
        <v>86</v>
      </c>
      <c r="C37" s="20" t="s">
        <v>86</v>
      </c>
      <c r="D37" s="25">
        <v>3231931</v>
      </c>
      <c r="E37" s="13">
        <v>2011</v>
      </c>
      <c r="F37" s="26" t="s">
        <v>9</v>
      </c>
      <c r="G37" s="30" t="s">
        <v>104</v>
      </c>
    </row>
    <row r="38" spans="1:7" ht="16">
      <c r="A38" s="28" t="s">
        <v>87</v>
      </c>
      <c r="B38" s="24" t="s">
        <v>88</v>
      </c>
      <c r="C38" s="18" t="s">
        <v>88</v>
      </c>
      <c r="D38" s="25">
        <v>2240297</v>
      </c>
      <c r="E38" s="13">
        <v>2001</v>
      </c>
      <c r="F38" s="26" t="s">
        <v>9</v>
      </c>
      <c r="G38" s="27" t="s">
        <v>104</v>
      </c>
    </row>
    <row r="39" spans="1:7" ht="16">
      <c r="A39" s="28" t="s">
        <v>89</v>
      </c>
      <c r="B39" s="24" t="s">
        <v>90</v>
      </c>
      <c r="C39" s="18" t="s">
        <v>90</v>
      </c>
      <c r="D39" s="25">
        <v>844656</v>
      </c>
      <c r="E39" s="13">
        <v>2011</v>
      </c>
      <c r="F39" s="26" t="s">
        <v>9</v>
      </c>
      <c r="G39" s="27" t="s">
        <v>104</v>
      </c>
    </row>
    <row r="40" spans="1:7" ht="16">
      <c r="A40" s="28" t="s">
        <v>91</v>
      </c>
      <c r="B40" s="24" t="s">
        <v>92</v>
      </c>
      <c r="C40" s="18" t="s">
        <v>92</v>
      </c>
      <c r="D40" s="25">
        <v>25208623</v>
      </c>
      <c r="E40" s="13">
        <v>2011</v>
      </c>
      <c r="F40" s="26" t="s">
        <v>9</v>
      </c>
      <c r="G40" s="27" t="s">
        <v>104</v>
      </c>
    </row>
    <row r="41" spans="1:7" ht="16">
      <c r="A41" s="28" t="s">
        <v>93</v>
      </c>
      <c r="B41" s="24" t="s">
        <v>94</v>
      </c>
      <c r="C41" s="18" t="s">
        <v>94</v>
      </c>
      <c r="D41" s="25">
        <v>4524292</v>
      </c>
      <c r="E41" s="13">
        <v>2011</v>
      </c>
      <c r="F41" s="26" t="s">
        <v>18</v>
      </c>
      <c r="G41" s="27" t="s">
        <v>104</v>
      </c>
    </row>
    <row r="42" spans="1:7" ht="16">
      <c r="A42" s="28" t="s">
        <v>95</v>
      </c>
      <c r="B42" s="24" t="s">
        <v>96</v>
      </c>
      <c r="C42" s="18" t="s">
        <v>96</v>
      </c>
      <c r="D42" s="25">
        <v>4131342</v>
      </c>
      <c r="E42" s="13">
        <v>2011</v>
      </c>
      <c r="F42" s="26" t="s">
        <v>18</v>
      </c>
      <c r="G42" s="27" t="s">
        <v>104</v>
      </c>
    </row>
    <row r="43" spans="1:7" ht="16">
      <c r="A43" s="28" t="s">
        <v>97</v>
      </c>
      <c r="B43" s="24" t="s">
        <v>98</v>
      </c>
      <c r="C43" s="18" t="s">
        <v>98</v>
      </c>
      <c r="D43" s="25">
        <v>16235830</v>
      </c>
      <c r="E43" s="13">
        <v>2000</v>
      </c>
      <c r="F43" s="26" t="s">
        <v>9</v>
      </c>
      <c r="G43" s="27" t="s">
        <v>104</v>
      </c>
    </row>
    <row r="44" spans="1:7" ht="16">
      <c r="A44" s="28" t="s">
        <v>99</v>
      </c>
      <c r="B44" s="29" t="s">
        <v>100</v>
      </c>
      <c r="C44" s="20" t="s">
        <v>100</v>
      </c>
      <c r="D44" s="25">
        <v>19327000</v>
      </c>
      <c r="E44" s="13">
        <v>2010</v>
      </c>
      <c r="F44" s="26" t="s">
        <v>18</v>
      </c>
      <c r="G44" s="30" t="s">
        <v>104</v>
      </c>
    </row>
    <row r="45" spans="1:7" ht="16">
      <c r="A45" s="28" t="s">
        <v>101</v>
      </c>
      <c r="B45" s="24" t="s">
        <v>102</v>
      </c>
      <c r="C45" s="18" t="s">
        <v>102</v>
      </c>
      <c r="D45" s="25">
        <v>25462000</v>
      </c>
      <c r="E45" s="13">
        <v>2001</v>
      </c>
      <c r="F45" s="26" t="s">
        <v>9</v>
      </c>
      <c r="G45" s="30" t="s">
        <v>104</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FF"/>
  </sheetPr>
  <dimension ref="A1:G45"/>
  <sheetViews>
    <sheetView zoomScale="70" zoomScaleNormal="70" workbookViewId="0">
      <selection activeCell="H16" sqref="H16"/>
    </sheetView>
  </sheetViews>
  <sheetFormatPr baseColWidth="10" defaultColWidth="8.83203125" defaultRowHeight="15"/>
  <cols>
    <col min="2" max="2" width="45.6640625"/>
    <col min="3" max="3" width="24.83203125"/>
    <col min="4" max="4" width="11.5" style="44"/>
    <col min="5" max="5" width="6.33203125"/>
    <col min="6" max="6" width="26" style="2"/>
    <col min="7" max="7" width="24.5" style="2"/>
  </cols>
  <sheetData>
    <row r="1" spans="1:7" ht="68">
      <c r="A1" s="3" t="s">
        <v>0</v>
      </c>
      <c r="B1" s="4" t="s">
        <v>1</v>
      </c>
      <c r="C1" s="3" t="s">
        <v>2</v>
      </c>
      <c r="D1" s="57" t="s">
        <v>110</v>
      </c>
      <c r="E1" s="6" t="s">
        <v>4</v>
      </c>
      <c r="F1" s="7" t="s">
        <v>5</v>
      </c>
      <c r="G1" s="8" t="s">
        <v>6</v>
      </c>
    </row>
    <row r="2" spans="1:7" ht="16">
      <c r="A2" s="23" t="s">
        <v>7</v>
      </c>
      <c r="B2" s="24" t="s">
        <v>8</v>
      </c>
      <c r="C2" s="11" t="s">
        <v>8</v>
      </c>
      <c r="D2" s="58">
        <v>1.6922210317466999</v>
      </c>
      <c r="E2" s="13">
        <v>2011</v>
      </c>
      <c r="F2" s="26" t="s">
        <v>9</v>
      </c>
      <c r="G2" s="27"/>
    </row>
    <row r="3" spans="1:7" ht="16">
      <c r="A3" s="28" t="s">
        <v>11</v>
      </c>
      <c r="B3" s="24" t="s">
        <v>12</v>
      </c>
      <c r="C3" s="18" t="s">
        <v>12</v>
      </c>
      <c r="D3" s="58">
        <v>2.12950117741739</v>
      </c>
      <c r="E3" s="13">
        <v>2001</v>
      </c>
      <c r="F3" s="26" t="s">
        <v>9</v>
      </c>
      <c r="G3" s="27"/>
    </row>
    <row r="4" spans="1:7" ht="16">
      <c r="A4" s="28" t="s">
        <v>13</v>
      </c>
      <c r="B4" s="29" t="s">
        <v>14</v>
      </c>
      <c r="C4" s="20" t="s">
        <v>14</v>
      </c>
      <c r="D4" s="58">
        <v>2.38834374982748</v>
      </c>
      <c r="E4" s="13">
        <v>2009</v>
      </c>
      <c r="F4" s="26" t="s">
        <v>18</v>
      </c>
      <c r="G4" s="27"/>
    </row>
    <row r="5" spans="1:7" ht="16">
      <c r="A5" s="28" t="s">
        <v>16</v>
      </c>
      <c r="B5" s="24" t="s">
        <v>17</v>
      </c>
      <c r="C5" s="18" t="s">
        <v>17</v>
      </c>
      <c r="D5" s="58">
        <v>1.40681227195419</v>
      </c>
      <c r="E5" s="13">
        <v>2012</v>
      </c>
      <c r="F5" s="26" t="s">
        <v>18</v>
      </c>
      <c r="G5" s="27"/>
    </row>
    <row r="6" spans="1:7" ht="16">
      <c r="A6" s="28" t="s">
        <v>19</v>
      </c>
      <c r="B6" s="29" t="s">
        <v>20</v>
      </c>
      <c r="C6" s="20" t="s">
        <v>20</v>
      </c>
      <c r="D6" s="58">
        <f>AVERAGE(D22,D2)</f>
        <v>1.6788765849947951</v>
      </c>
      <c r="E6" s="13">
        <v>2011</v>
      </c>
      <c r="F6" s="26" t="s">
        <v>255</v>
      </c>
      <c r="G6" s="30"/>
    </row>
    <row r="7" spans="1:7" ht="16">
      <c r="A7" s="28" t="s">
        <v>21</v>
      </c>
      <c r="B7" s="24" t="s">
        <v>22</v>
      </c>
      <c r="C7" s="18" t="s">
        <v>22</v>
      </c>
      <c r="D7" s="58">
        <v>1.88</v>
      </c>
      <c r="E7" s="13">
        <v>2011</v>
      </c>
      <c r="F7" s="26" t="s">
        <v>9</v>
      </c>
      <c r="G7" s="27"/>
    </row>
    <row r="8" spans="1:7" ht="16">
      <c r="A8" s="28" t="s">
        <v>23</v>
      </c>
      <c r="B8" s="24" t="s">
        <v>24</v>
      </c>
      <c r="C8" s="18" t="s">
        <v>24</v>
      </c>
      <c r="D8" s="58">
        <f>AVERAGE(D18,D39)</f>
        <v>1.6314636747693101</v>
      </c>
      <c r="E8" s="13">
        <v>2011</v>
      </c>
      <c r="F8" s="26" t="s">
        <v>255</v>
      </c>
      <c r="G8" s="30"/>
    </row>
    <row r="9" spans="1:7" ht="16">
      <c r="A9" s="28" t="s">
        <v>25</v>
      </c>
      <c r="B9" s="24" t="s">
        <v>26</v>
      </c>
      <c r="C9" s="18" t="s">
        <v>26</v>
      </c>
      <c r="D9" s="58">
        <v>2.0299999999999998</v>
      </c>
      <c r="E9" s="13">
        <v>2011</v>
      </c>
      <c r="F9" s="14" t="s">
        <v>111</v>
      </c>
      <c r="G9" s="27"/>
    </row>
    <row r="10" spans="1:7" ht="16">
      <c r="A10" s="28" t="s">
        <v>28</v>
      </c>
      <c r="B10" s="24" t="s">
        <v>29</v>
      </c>
      <c r="C10" s="18" t="s">
        <v>29</v>
      </c>
      <c r="D10" s="58">
        <v>2.2480757469920398</v>
      </c>
      <c r="E10" s="13">
        <v>2011</v>
      </c>
      <c r="F10" s="14" t="s">
        <v>9</v>
      </c>
      <c r="G10" s="27"/>
    </row>
    <row r="11" spans="1:7" ht="16">
      <c r="A11" s="28" t="s">
        <v>30</v>
      </c>
      <c r="B11" s="24" t="s">
        <v>31</v>
      </c>
      <c r="C11" s="18" t="s">
        <v>31</v>
      </c>
      <c r="D11" s="58">
        <v>1.7912208721129499</v>
      </c>
      <c r="E11" s="13">
        <v>2011</v>
      </c>
      <c r="F11" s="26" t="s">
        <v>18</v>
      </c>
      <c r="G11" s="27"/>
    </row>
    <row r="12" spans="1:7" ht="16">
      <c r="A12" s="28" t="s">
        <v>32</v>
      </c>
      <c r="B12" s="24" t="s">
        <v>33</v>
      </c>
      <c r="C12" s="18" t="s">
        <v>33</v>
      </c>
      <c r="D12" s="58">
        <v>3.0175254036894099</v>
      </c>
      <c r="E12" s="13">
        <v>2011</v>
      </c>
      <c r="F12" s="26" t="s">
        <v>9</v>
      </c>
      <c r="G12" s="27"/>
    </row>
    <row r="13" spans="1:7" ht="16">
      <c r="A13" s="28" t="s">
        <v>34</v>
      </c>
      <c r="B13" s="24" t="s">
        <v>35</v>
      </c>
      <c r="C13" s="18" t="s">
        <v>35</v>
      </c>
      <c r="D13" s="58">
        <v>2.27770398896745</v>
      </c>
      <c r="E13" s="13">
        <v>2012</v>
      </c>
      <c r="F13" s="26" t="s">
        <v>18</v>
      </c>
      <c r="G13" s="27"/>
    </row>
    <row r="14" spans="1:7" ht="16">
      <c r="A14" s="28" t="s">
        <v>36</v>
      </c>
      <c r="B14" s="24" t="s">
        <v>37</v>
      </c>
      <c r="C14" s="18" t="s">
        <v>37</v>
      </c>
      <c r="D14" s="58">
        <v>2.2090681460127999</v>
      </c>
      <c r="E14" s="13">
        <v>2009</v>
      </c>
      <c r="F14" s="26" t="s">
        <v>27</v>
      </c>
      <c r="G14" s="27"/>
    </row>
    <row r="15" spans="1:7" ht="16">
      <c r="A15" s="28" t="s">
        <v>38</v>
      </c>
      <c r="B15" s="24" t="s">
        <v>39</v>
      </c>
      <c r="C15" s="18" t="s">
        <v>39</v>
      </c>
      <c r="D15" s="58">
        <v>2.17945453162169</v>
      </c>
      <c r="E15" s="13">
        <v>2011</v>
      </c>
      <c r="F15" s="26" t="s">
        <v>18</v>
      </c>
      <c r="G15" s="27"/>
    </row>
    <row r="16" spans="1:7" ht="16">
      <c r="A16" s="17" t="s">
        <v>40</v>
      </c>
      <c r="B16" s="24" t="s">
        <v>41</v>
      </c>
      <c r="C16" s="18" t="s">
        <v>41</v>
      </c>
      <c r="D16" s="58">
        <v>1.7790546721138001</v>
      </c>
      <c r="E16" s="13">
        <v>2001</v>
      </c>
      <c r="F16" s="26" t="s">
        <v>9</v>
      </c>
      <c r="G16" s="27"/>
    </row>
    <row r="17" spans="1:7" ht="16">
      <c r="A17" s="28" t="s">
        <v>42</v>
      </c>
      <c r="B17" s="24" t="s">
        <v>43</v>
      </c>
      <c r="C17" s="18" t="s">
        <v>43</v>
      </c>
      <c r="D17" s="58">
        <v>2.8</v>
      </c>
      <c r="E17" s="13">
        <v>2010</v>
      </c>
      <c r="F17" s="26" t="s">
        <v>255</v>
      </c>
      <c r="G17" s="30"/>
    </row>
    <row r="18" spans="1:7" ht="16">
      <c r="A18" s="28" t="s">
        <v>44</v>
      </c>
      <c r="B18" s="24" t="s">
        <v>45</v>
      </c>
      <c r="C18" s="18" t="s">
        <v>45</v>
      </c>
      <c r="D18" s="58">
        <v>1.59</v>
      </c>
      <c r="E18" s="13">
        <v>2001</v>
      </c>
      <c r="F18" s="26" t="s">
        <v>9</v>
      </c>
      <c r="G18" s="27"/>
    </row>
    <row r="19" spans="1:7" ht="16">
      <c r="A19" s="28" t="s">
        <v>46</v>
      </c>
      <c r="B19" s="24" t="s">
        <v>47</v>
      </c>
      <c r="C19" s="18" t="s">
        <v>47</v>
      </c>
      <c r="D19" s="58">
        <v>2.2999999999999998</v>
      </c>
      <c r="E19" s="13">
        <v>2011</v>
      </c>
      <c r="F19" s="26" t="s">
        <v>255</v>
      </c>
      <c r="G19" s="30"/>
    </row>
    <row r="20" spans="1:7" ht="16">
      <c r="A20" s="28" t="s">
        <v>48</v>
      </c>
      <c r="B20" s="24" t="s">
        <v>49</v>
      </c>
      <c r="C20" s="18" t="s">
        <v>49</v>
      </c>
      <c r="D20" s="58">
        <v>1.06</v>
      </c>
      <c r="E20" s="13">
        <v>2011</v>
      </c>
      <c r="F20" s="14" t="s">
        <v>9</v>
      </c>
      <c r="G20" s="30"/>
    </row>
    <row r="21" spans="1:7" ht="16">
      <c r="A21" s="28" t="s">
        <v>50</v>
      </c>
      <c r="B21" s="24" t="s">
        <v>51</v>
      </c>
      <c r="C21" s="18" t="s">
        <v>51</v>
      </c>
      <c r="D21" s="58">
        <v>2.4300000000000002</v>
      </c>
      <c r="E21" s="13">
        <v>2001</v>
      </c>
      <c r="F21" s="26" t="s">
        <v>9</v>
      </c>
      <c r="G21" s="27"/>
    </row>
    <row r="22" spans="1:7" ht="16">
      <c r="A22" s="28" t="s">
        <v>52</v>
      </c>
      <c r="B22" s="24" t="s">
        <v>53</v>
      </c>
      <c r="C22" s="24" t="s">
        <v>53</v>
      </c>
      <c r="D22" s="58">
        <v>1.66553213824289</v>
      </c>
      <c r="E22" s="13">
        <v>2011</v>
      </c>
      <c r="F22" s="26" t="s">
        <v>9</v>
      </c>
      <c r="G22" s="27"/>
    </row>
    <row r="23" spans="1:7" ht="16">
      <c r="A23" s="28" t="s">
        <v>54</v>
      </c>
      <c r="B23" s="24" t="s">
        <v>55</v>
      </c>
      <c r="C23" s="18" t="s">
        <v>55</v>
      </c>
      <c r="D23" s="58">
        <v>2.8067153856859202</v>
      </c>
      <c r="E23" s="13">
        <v>2009</v>
      </c>
      <c r="F23" s="26" t="s">
        <v>18</v>
      </c>
      <c r="G23" s="27"/>
    </row>
    <row r="24" spans="1:7" ht="16">
      <c r="A24" s="28" t="s">
        <v>56</v>
      </c>
      <c r="B24" s="24" t="s">
        <v>57</v>
      </c>
      <c r="C24" s="18" t="s">
        <v>57</v>
      </c>
      <c r="D24" s="58">
        <v>1.4892612924973501</v>
      </c>
      <c r="E24" s="13">
        <v>2010</v>
      </c>
      <c r="F24" s="31" t="s">
        <v>9</v>
      </c>
      <c r="G24" s="27"/>
    </row>
    <row r="25" spans="1:7" ht="16">
      <c r="A25" s="28" t="s">
        <v>58</v>
      </c>
      <c r="B25" s="24" t="s">
        <v>59</v>
      </c>
      <c r="C25" s="18" t="s">
        <v>59</v>
      </c>
      <c r="D25" s="58">
        <v>2.5036542602396499</v>
      </c>
      <c r="E25" s="13">
        <v>2001</v>
      </c>
      <c r="F25" s="26" t="s">
        <v>18</v>
      </c>
      <c r="G25" s="27"/>
    </row>
    <row r="26" spans="1:7" ht="16">
      <c r="A26" s="28" t="s">
        <v>60</v>
      </c>
      <c r="B26" s="24" t="s">
        <v>61</v>
      </c>
      <c r="C26" s="18" t="s">
        <v>61</v>
      </c>
      <c r="D26" s="58">
        <v>1.3011353590947901</v>
      </c>
      <c r="E26" s="13">
        <v>2001</v>
      </c>
      <c r="F26" s="26" t="s">
        <v>18</v>
      </c>
      <c r="G26" s="27"/>
    </row>
    <row r="27" spans="1:7" ht="16">
      <c r="A27" s="28" t="s">
        <v>62</v>
      </c>
      <c r="B27" s="24" t="s">
        <v>63</v>
      </c>
      <c r="C27" s="18" t="s">
        <v>64</v>
      </c>
      <c r="D27" s="58">
        <v>1.5631427386915</v>
      </c>
      <c r="E27" s="13">
        <v>2002</v>
      </c>
      <c r="F27" s="26" t="s">
        <v>9</v>
      </c>
      <c r="G27" s="27"/>
    </row>
    <row r="28" spans="1:7" ht="16">
      <c r="A28" s="28" t="s">
        <v>65</v>
      </c>
      <c r="B28" s="24" t="s">
        <v>66</v>
      </c>
      <c r="C28" s="18" t="s">
        <v>66</v>
      </c>
      <c r="D28" s="58">
        <v>2.03724615726862</v>
      </c>
      <c r="E28" s="13">
        <v>2005</v>
      </c>
      <c r="F28" s="26" t="s">
        <v>9</v>
      </c>
      <c r="G28" s="27"/>
    </row>
    <row r="29" spans="1:7" ht="16">
      <c r="A29" s="28" t="s">
        <v>68</v>
      </c>
      <c r="B29" s="29" t="s">
        <v>69</v>
      </c>
      <c r="C29" s="20" t="s">
        <v>70</v>
      </c>
      <c r="D29" s="58">
        <f>AVERAGE(D36,D44)</f>
        <v>2.0219389239367702</v>
      </c>
      <c r="E29" s="13">
        <v>2011</v>
      </c>
      <c r="F29" s="26" t="s">
        <v>255</v>
      </c>
      <c r="G29" s="30"/>
    </row>
    <row r="30" spans="1:7" ht="16">
      <c r="A30" s="28" t="s">
        <v>71</v>
      </c>
      <c r="B30" s="24" t="s">
        <v>72</v>
      </c>
      <c r="C30" s="18" t="s">
        <v>72</v>
      </c>
      <c r="D30" s="58">
        <v>1.95</v>
      </c>
      <c r="E30" s="13">
        <v>2008</v>
      </c>
      <c r="F30" s="31" t="s">
        <v>255</v>
      </c>
      <c r="G30" s="30"/>
    </row>
    <row r="31" spans="1:7" ht="16">
      <c r="A31" s="28" t="s">
        <v>73</v>
      </c>
      <c r="B31" s="29" t="s">
        <v>74</v>
      </c>
      <c r="C31" s="20" t="s">
        <v>74</v>
      </c>
      <c r="D31" s="58">
        <f>AVERAGE(D22,D2)</f>
        <v>1.6788765849947951</v>
      </c>
      <c r="E31" s="13">
        <v>2011</v>
      </c>
      <c r="F31" s="26" t="s">
        <v>255</v>
      </c>
      <c r="G31" s="30"/>
    </row>
    <row r="32" spans="1:7" ht="16">
      <c r="A32" s="28" t="s">
        <v>75</v>
      </c>
      <c r="B32" s="24" t="s">
        <v>76</v>
      </c>
      <c r="C32" s="18" t="s">
        <v>76</v>
      </c>
      <c r="D32" s="58">
        <v>2.2999999999999998</v>
      </c>
      <c r="E32" s="13">
        <v>2011</v>
      </c>
      <c r="F32" s="26" t="s">
        <v>111</v>
      </c>
      <c r="G32" s="30"/>
    </row>
    <row r="33" spans="1:7" ht="16">
      <c r="A33" s="28" t="s">
        <v>77</v>
      </c>
      <c r="B33" s="24" t="s">
        <v>78</v>
      </c>
      <c r="C33" s="18" t="s">
        <v>78</v>
      </c>
      <c r="D33" s="58">
        <v>1.59780931253576</v>
      </c>
      <c r="E33" s="13">
        <v>2011</v>
      </c>
      <c r="F33" s="26" t="s">
        <v>18</v>
      </c>
      <c r="G33" s="27"/>
    </row>
    <row r="34" spans="1:7" ht="16">
      <c r="A34" s="28" t="s">
        <v>79</v>
      </c>
      <c r="B34" s="24" t="s">
        <v>80</v>
      </c>
      <c r="C34" s="18" t="s">
        <v>80</v>
      </c>
      <c r="D34" s="58">
        <v>2.2467589028616501</v>
      </c>
      <c r="E34" s="13">
        <v>2011</v>
      </c>
      <c r="F34" s="26" t="s">
        <v>9</v>
      </c>
      <c r="G34" s="27"/>
    </row>
    <row r="35" spans="1:7" ht="16">
      <c r="A35" s="28" t="s">
        <v>81</v>
      </c>
      <c r="B35" s="24" t="s">
        <v>82</v>
      </c>
      <c r="C35" s="18" t="s">
        <v>82</v>
      </c>
      <c r="D35" s="58">
        <v>1.6707609563202499</v>
      </c>
      <c r="E35" s="13">
        <v>2011</v>
      </c>
      <c r="F35" s="26" t="s">
        <v>9</v>
      </c>
      <c r="G35" s="27"/>
    </row>
    <row r="36" spans="1:7" ht="16">
      <c r="A36" s="28" t="s">
        <v>83</v>
      </c>
      <c r="B36" s="24" t="s">
        <v>84</v>
      </c>
      <c r="C36" s="18" t="s">
        <v>84</v>
      </c>
      <c r="D36" s="58">
        <v>1.65553409804606</v>
      </c>
      <c r="E36" s="13">
        <v>2011</v>
      </c>
      <c r="F36" s="26" t="s">
        <v>9</v>
      </c>
      <c r="G36" s="27"/>
    </row>
    <row r="37" spans="1:7" ht="16">
      <c r="A37" s="28" t="s">
        <v>85</v>
      </c>
      <c r="B37" s="29" t="s">
        <v>86</v>
      </c>
      <c r="C37" s="20" t="s">
        <v>86</v>
      </c>
      <c r="D37" s="58">
        <f>AVERAGE(D22,D2)</f>
        <v>1.6788765849947951</v>
      </c>
      <c r="E37" s="13">
        <v>2011</v>
      </c>
      <c r="F37" s="26" t="s">
        <v>255</v>
      </c>
      <c r="G37" s="30"/>
    </row>
    <row r="38" spans="1:7" ht="16">
      <c r="A38" s="28" t="s">
        <v>87</v>
      </c>
      <c r="B38" s="24" t="s">
        <v>88</v>
      </c>
      <c r="C38" s="18" t="s">
        <v>88</v>
      </c>
      <c r="D38" s="58">
        <v>1.8780305424525301</v>
      </c>
      <c r="E38" s="13">
        <v>2001</v>
      </c>
      <c r="F38" s="26" t="s">
        <v>9</v>
      </c>
      <c r="G38" s="27"/>
    </row>
    <row r="39" spans="1:7" ht="16">
      <c r="A39" s="28" t="s">
        <v>89</v>
      </c>
      <c r="B39" s="24" t="s">
        <v>90</v>
      </c>
      <c r="C39" s="18" t="s">
        <v>90</v>
      </c>
      <c r="D39" s="58">
        <v>1.6729273495386201</v>
      </c>
      <c r="E39" s="13">
        <v>2011</v>
      </c>
      <c r="F39" s="26" t="s">
        <v>9</v>
      </c>
      <c r="G39" s="27"/>
    </row>
    <row r="40" spans="1:7" ht="16">
      <c r="A40" s="28" t="s">
        <v>91</v>
      </c>
      <c r="B40" s="24" t="s">
        <v>92</v>
      </c>
      <c r="C40" s="18" t="s">
        <v>92</v>
      </c>
      <c r="D40" s="58">
        <v>2.4289027844211599</v>
      </c>
      <c r="E40" s="13">
        <v>2001</v>
      </c>
      <c r="F40" s="26" t="s">
        <v>9</v>
      </c>
      <c r="G40" s="27"/>
    </row>
    <row r="41" spans="1:7" ht="16">
      <c r="A41" s="28" t="s">
        <v>93</v>
      </c>
      <c r="B41" s="24" t="s">
        <v>94</v>
      </c>
      <c r="C41" s="18" t="s">
        <v>94</v>
      </c>
      <c r="D41" s="58">
        <v>2.2026738072054499</v>
      </c>
      <c r="E41" s="13">
        <v>2005</v>
      </c>
      <c r="F41" s="26" t="s">
        <v>27</v>
      </c>
      <c r="G41" s="27"/>
    </row>
    <row r="42" spans="1:7" ht="16">
      <c r="A42" s="28" t="s">
        <v>95</v>
      </c>
      <c r="B42" s="24" t="s">
        <v>96</v>
      </c>
      <c r="C42" s="18" t="s">
        <v>96</v>
      </c>
      <c r="D42" s="58">
        <v>2.4934707978446</v>
      </c>
      <c r="E42" s="13">
        <v>2011</v>
      </c>
      <c r="F42" s="26" t="s">
        <v>18</v>
      </c>
      <c r="G42" s="27"/>
    </row>
    <row r="43" spans="1:7" ht="16">
      <c r="A43" s="28" t="s">
        <v>97</v>
      </c>
      <c r="B43" s="24" t="s">
        <v>98</v>
      </c>
      <c r="C43" s="18" t="s">
        <v>98</v>
      </c>
      <c r="D43" s="58">
        <v>2.3838937191612799</v>
      </c>
      <c r="E43" s="13">
        <v>2000</v>
      </c>
      <c r="F43" s="26" t="s">
        <v>9</v>
      </c>
      <c r="G43" s="27"/>
    </row>
    <row r="44" spans="1:7" ht="16">
      <c r="A44" s="28" t="s">
        <v>99</v>
      </c>
      <c r="B44" s="29" t="s">
        <v>100</v>
      </c>
      <c r="C44" s="20" t="s">
        <v>100</v>
      </c>
      <c r="D44" s="58">
        <f>D4</f>
        <v>2.38834374982748</v>
      </c>
      <c r="E44" s="13">
        <v>2009</v>
      </c>
      <c r="F44" s="26" t="s">
        <v>255</v>
      </c>
      <c r="G44" s="30"/>
    </row>
    <row r="45" spans="1:7" ht="16">
      <c r="A45" s="28" t="s">
        <v>101</v>
      </c>
      <c r="B45" s="24" t="s">
        <v>102</v>
      </c>
      <c r="C45" s="18" t="s">
        <v>102</v>
      </c>
      <c r="D45" s="58">
        <v>1.71</v>
      </c>
      <c r="E45" s="13">
        <v>2011</v>
      </c>
      <c r="F45" s="26" t="s">
        <v>111</v>
      </c>
      <c r="G45" s="30"/>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FF"/>
  </sheetPr>
  <dimension ref="A1:H45"/>
  <sheetViews>
    <sheetView zoomScale="70" zoomScaleNormal="70" workbookViewId="0"/>
  </sheetViews>
  <sheetFormatPr baseColWidth="10" defaultColWidth="8.83203125" defaultRowHeight="15"/>
  <cols>
    <col min="2" max="2" width="45.6640625"/>
    <col min="3" max="3" width="24.83203125"/>
    <col min="4" max="4" width="11.5" style="44"/>
    <col min="5" max="5" width="11.83203125" style="44" customWidth="1"/>
    <col min="6" max="6" width="6.33203125" style="2"/>
    <col min="7" max="7" width="24.5" style="2"/>
    <col min="8" max="8" width="15.6640625"/>
  </cols>
  <sheetData>
    <row r="1" spans="1:8" ht="68">
      <c r="A1" s="3" t="s">
        <v>0</v>
      </c>
      <c r="B1" s="4" t="s">
        <v>1</v>
      </c>
      <c r="C1" s="3" t="s">
        <v>2</v>
      </c>
      <c r="D1" s="57" t="s">
        <v>112</v>
      </c>
      <c r="E1" s="57" t="s">
        <v>113</v>
      </c>
      <c r="F1" s="7" t="s">
        <v>4</v>
      </c>
      <c r="G1" s="8" t="s">
        <v>5</v>
      </c>
      <c r="H1" t="s">
        <v>6</v>
      </c>
    </row>
    <row r="2" spans="1:8" ht="16">
      <c r="A2" s="23" t="s">
        <v>7</v>
      </c>
      <c r="B2" s="24" t="s">
        <v>8</v>
      </c>
      <c r="C2" s="11" t="s">
        <v>8</v>
      </c>
      <c r="D2" s="58">
        <v>4.68</v>
      </c>
      <c r="E2" s="59">
        <v>3.92</v>
      </c>
      <c r="F2" s="26">
        <v>2011</v>
      </c>
      <c r="G2" s="27" t="s">
        <v>9</v>
      </c>
    </row>
    <row r="3" spans="1:8" ht="16">
      <c r="A3" s="28" t="s">
        <v>11</v>
      </c>
      <c r="B3" s="24" t="s">
        <v>12</v>
      </c>
      <c r="C3" s="18" t="s">
        <v>12</v>
      </c>
      <c r="D3" s="58">
        <v>4.47</v>
      </c>
      <c r="E3" s="59">
        <v>2.04</v>
      </c>
      <c r="F3" s="26">
        <v>2001</v>
      </c>
      <c r="G3" s="27" t="s">
        <v>9</v>
      </c>
    </row>
    <row r="4" spans="1:8" ht="16">
      <c r="A4" s="28" t="s">
        <v>13</v>
      </c>
      <c r="B4" s="29" t="s">
        <v>14</v>
      </c>
      <c r="C4" s="20" t="s">
        <v>14</v>
      </c>
      <c r="D4" s="58">
        <v>5.7653347580488301</v>
      </c>
      <c r="E4" s="59">
        <v>2.4139468024505599</v>
      </c>
      <c r="F4" s="26">
        <v>2009</v>
      </c>
      <c r="G4" s="27" t="s">
        <v>9</v>
      </c>
    </row>
    <row r="5" spans="1:8" ht="16">
      <c r="A5" s="28" t="s">
        <v>16</v>
      </c>
      <c r="B5" s="24" t="s">
        <v>17</v>
      </c>
      <c r="C5" s="18" t="s">
        <v>17</v>
      </c>
      <c r="D5" s="58">
        <v>2.48</v>
      </c>
      <c r="E5" s="59">
        <v>2.11</v>
      </c>
      <c r="F5" s="26">
        <v>2012</v>
      </c>
      <c r="G5" s="27" t="s">
        <v>18</v>
      </c>
    </row>
    <row r="6" spans="1:8" ht="16">
      <c r="A6" s="28" t="s">
        <v>19</v>
      </c>
      <c r="B6" s="29" t="s">
        <v>20</v>
      </c>
      <c r="C6" s="20" t="s">
        <v>20</v>
      </c>
      <c r="D6" s="58"/>
      <c r="E6" s="59">
        <v>3.27</v>
      </c>
      <c r="F6" s="26">
        <v>2007</v>
      </c>
      <c r="G6" s="30" t="s">
        <v>105</v>
      </c>
    </row>
    <row r="7" spans="1:8" ht="16">
      <c r="A7" s="28" t="s">
        <v>21</v>
      </c>
      <c r="B7" s="24" t="s">
        <v>22</v>
      </c>
      <c r="C7" s="18" t="s">
        <v>22</v>
      </c>
      <c r="D7" s="58">
        <v>3.54</v>
      </c>
      <c r="E7" s="59">
        <v>1.88</v>
      </c>
      <c r="F7" s="26">
        <v>2011</v>
      </c>
      <c r="G7" s="27" t="s">
        <v>9</v>
      </c>
    </row>
    <row r="8" spans="1:8" ht="16">
      <c r="A8" s="28" t="s">
        <v>23</v>
      </c>
      <c r="B8" s="24" t="s">
        <v>24</v>
      </c>
      <c r="C8" s="18" t="s">
        <v>24</v>
      </c>
      <c r="D8" s="58"/>
      <c r="E8" s="59">
        <v>1.9</v>
      </c>
      <c r="F8" s="26">
        <v>2011</v>
      </c>
      <c r="G8" s="30" t="s">
        <v>9</v>
      </c>
    </row>
    <row r="9" spans="1:8" ht="16">
      <c r="A9" s="28" t="s">
        <v>25</v>
      </c>
      <c r="B9" s="24" t="s">
        <v>26</v>
      </c>
      <c r="C9" s="18" t="s">
        <v>26</v>
      </c>
      <c r="D9" s="58"/>
      <c r="E9" s="59">
        <v>1.94</v>
      </c>
      <c r="F9" s="14">
        <v>2011</v>
      </c>
      <c r="G9" s="27" t="s">
        <v>9</v>
      </c>
    </row>
    <row r="10" spans="1:8" ht="16">
      <c r="A10" s="28" t="s">
        <v>28</v>
      </c>
      <c r="B10" s="24" t="s">
        <v>29</v>
      </c>
      <c r="C10" s="18" t="s">
        <v>29</v>
      </c>
      <c r="D10" s="58">
        <v>4.7699999999999996</v>
      </c>
      <c r="E10" s="59">
        <v>2.17</v>
      </c>
      <c r="F10" s="14">
        <v>2011</v>
      </c>
      <c r="G10" s="27" t="s">
        <v>9</v>
      </c>
    </row>
    <row r="11" spans="1:8" ht="16">
      <c r="A11" s="28" t="s">
        <v>30</v>
      </c>
      <c r="B11" s="24" t="s">
        <v>31</v>
      </c>
      <c r="C11" s="18" t="s">
        <v>31</v>
      </c>
      <c r="D11" s="58">
        <v>3.63663828439531</v>
      </c>
      <c r="E11" s="59">
        <v>2.0302567600753099</v>
      </c>
      <c r="F11" s="26">
        <v>2011</v>
      </c>
      <c r="G11" s="27" t="s">
        <v>18</v>
      </c>
    </row>
    <row r="12" spans="1:8" ht="16">
      <c r="A12" s="28" t="s">
        <v>32</v>
      </c>
      <c r="B12" s="24" t="s">
        <v>33</v>
      </c>
      <c r="C12" s="18" t="s">
        <v>33</v>
      </c>
      <c r="D12" s="58">
        <v>6.02545721986119</v>
      </c>
      <c r="E12" s="59">
        <v>1.99682071027276</v>
      </c>
      <c r="F12" s="26">
        <v>2011</v>
      </c>
      <c r="G12" s="27" t="s">
        <v>9</v>
      </c>
    </row>
    <row r="13" spans="1:8" ht="16">
      <c r="A13" s="28" t="s">
        <v>34</v>
      </c>
      <c r="B13" s="24" t="s">
        <v>35</v>
      </c>
      <c r="C13" s="18" t="s">
        <v>35</v>
      </c>
      <c r="D13" s="58">
        <v>4.24</v>
      </c>
      <c r="E13" s="59">
        <v>1.86</v>
      </c>
      <c r="F13" s="26">
        <v>2011</v>
      </c>
      <c r="G13" s="27" t="s">
        <v>18</v>
      </c>
    </row>
    <row r="14" spans="1:8" ht="16">
      <c r="A14" s="28" t="s">
        <v>36</v>
      </c>
      <c r="B14" s="24" t="s">
        <v>37</v>
      </c>
      <c r="C14" s="18" t="s">
        <v>37</v>
      </c>
      <c r="D14" s="58"/>
      <c r="E14" s="59">
        <v>2.2799999999999998</v>
      </c>
      <c r="F14" s="26">
        <v>2009</v>
      </c>
      <c r="G14" s="27" t="s">
        <v>9</v>
      </c>
    </row>
    <row r="15" spans="1:8" ht="16">
      <c r="A15" s="28" t="s">
        <v>38</v>
      </c>
      <c r="B15" s="24" t="s">
        <v>39</v>
      </c>
      <c r="C15" s="18" t="s">
        <v>39</v>
      </c>
      <c r="D15" s="58">
        <v>4.49</v>
      </c>
      <c r="E15" s="59">
        <v>2.06</v>
      </c>
      <c r="F15" s="26">
        <v>2011</v>
      </c>
      <c r="G15" s="27" t="s">
        <v>18</v>
      </c>
    </row>
    <row r="16" spans="1:8" ht="16">
      <c r="A16" s="17" t="s">
        <v>40</v>
      </c>
      <c r="B16" s="24" t="s">
        <v>41</v>
      </c>
      <c r="C16" s="18" t="s">
        <v>41</v>
      </c>
      <c r="D16" s="58">
        <v>2.4900000000000002</v>
      </c>
      <c r="E16" s="59">
        <v>2.82</v>
      </c>
      <c r="F16" s="26">
        <v>2001</v>
      </c>
      <c r="G16" s="27" t="s">
        <v>9</v>
      </c>
    </row>
    <row r="17" spans="1:7" ht="16">
      <c r="A17" s="28" t="s">
        <v>42</v>
      </c>
      <c r="B17" s="24" t="s">
        <v>43</v>
      </c>
      <c r="C17" s="18" t="s">
        <v>43</v>
      </c>
      <c r="D17" s="58"/>
      <c r="E17" s="59">
        <v>2.4300000000000002</v>
      </c>
      <c r="F17" s="26">
        <v>2010</v>
      </c>
      <c r="G17" s="30" t="s">
        <v>18</v>
      </c>
    </row>
    <row r="18" spans="1:7" ht="16">
      <c r="A18" s="28" t="s">
        <v>44</v>
      </c>
      <c r="B18" s="24" t="s">
        <v>45</v>
      </c>
      <c r="C18" s="18" t="s">
        <v>45</v>
      </c>
      <c r="D18" s="58">
        <v>3.88</v>
      </c>
      <c r="E18" s="59">
        <v>2.4300000000000002</v>
      </c>
      <c r="F18" s="26">
        <v>2001</v>
      </c>
      <c r="G18" s="27" t="s">
        <v>9</v>
      </c>
    </row>
    <row r="19" spans="1:7" ht="16">
      <c r="A19" s="28" t="s">
        <v>46</v>
      </c>
      <c r="B19" s="24" t="s">
        <v>47</v>
      </c>
      <c r="C19" s="18" t="s">
        <v>47</v>
      </c>
      <c r="D19" s="58"/>
      <c r="E19" s="59">
        <v>4.09</v>
      </c>
      <c r="F19" s="26">
        <v>2009</v>
      </c>
      <c r="G19" s="30" t="s">
        <v>9</v>
      </c>
    </row>
    <row r="20" spans="1:7" ht="16">
      <c r="A20" s="28" t="s">
        <v>48</v>
      </c>
      <c r="B20" s="24" t="s">
        <v>49</v>
      </c>
      <c r="C20" s="18" t="s">
        <v>49</v>
      </c>
      <c r="D20" s="58">
        <v>2.4</v>
      </c>
      <c r="E20" s="59">
        <v>2.73</v>
      </c>
      <c r="F20" s="14">
        <v>2011</v>
      </c>
      <c r="G20" s="30" t="s">
        <v>9</v>
      </c>
    </row>
    <row r="21" spans="1:7" ht="16">
      <c r="A21" s="28" t="s">
        <v>50</v>
      </c>
      <c r="B21" s="24" t="s">
        <v>51</v>
      </c>
      <c r="C21" s="18" t="s">
        <v>51</v>
      </c>
      <c r="D21" s="58">
        <v>5.08</v>
      </c>
      <c r="E21" s="59">
        <v>2.0499999999999998</v>
      </c>
      <c r="F21" s="26">
        <v>2011</v>
      </c>
      <c r="G21" s="27" t="s">
        <v>9</v>
      </c>
    </row>
    <row r="22" spans="1:7" ht="16">
      <c r="A22" s="28" t="s">
        <v>52</v>
      </c>
      <c r="B22" s="24" t="s">
        <v>53</v>
      </c>
      <c r="C22" s="24" t="s">
        <v>53</v>
      </c>
      <c r="D22" s="58"/>
      <c r="E22" s="59">
        <v>5.9</v>
      </c>
      <c r="F22" s="26">
        <v>2011</v>
      </c>
      <c r="G22" s="27" t="s">
        <v>9</v>
      </c>
    </row>
    <row r="23" spans="1:7" ht="16">
      <c r="A23" s="28" t="s">
        <v>54</v>
      </c>
      <c r="B23" s="24" t="s">
        <v>55</v>
      </c>
      <c r="C23" s="18" t="s">
        <v>55</v>
      </c>
      <c r="D23" s="58">
        <v>6.14</v>
      </c>
      <c r="E23" s="59">
        <v>2.09</v>
      </c>
      <c r="F23" s="26">
        <v>2009</v>
      </c>
      <c r="G23" s="27" t="s">
        <v>9</v>
      </c>
    </row>
    <row r="24" spans="1:7" ht="16">
      <c r="A24" s="28" t="s">
        <v>56</v>
      </c>
      <c r="B24" s="24" t="s">
        <v>57</v>
      </c>
      <c r="C24" s="18" t="s">
        <v>57</v>
      </c>
      <c r="D24" s="58">
        <v>3.51295386689781</v>
      </c>
      <c r="E24" s="59">
        <v>2.35885662549311</v>
      </c>
      <c r="F24" s="31">
        <v>2010</v>
      </c>
      <c r="G24" s="27" t="s">
        <v>9</v>
      </c>
    </row>
    <row r="25" spans="1:7" ht="16">
      <c r="A25" s="28" t="s">
        <v>58</v>
      </c>
      <c r="B25" s="24" t="s">
        <v>59</v>
      </c>
      <c r="C25" s="18" t="s">
        <v>59</v>
      </c>
      <c r="D25" s="58">
        <v>5.9700266564447801</v>
      </c>
      <c r="E25" s="59">
        <v>2.3845251923375899</v>
      </c>
      <c r="F25" s="26">
        <v>2011</v>
      </c>
      <c r="G25" s="27" t="s">
        <v>9</v>
      </c>
    </row>
    <row r="26" spans="1:7" ht="16">
      <c r="A26" s="28" t="s">
        <v>60</v>
      </c>
      <c r="B26" s="24" t="s">
        <v>61</v>
      </c>
      <c r="C26" s="18" t="s">
        <v>61</v>
      </c>
      <c r="D26" s="58">
        <v>3.61</v>
      </c>
      <c r="E26" s="59">
        <v>2.5499999999999998</v>
      </c>
      <c r="F26" s="26">
        <v>2001</v>
      </c>
      <c r="G26" s="27" t="s">
        <v>9</v>
      </c>
    </row>
    <row r="27" spans="1:7" ht="16">
      <c r="A27" s="28" t="s">
        <v>62</v>
      </c>
      <c r="B27" s="24" t="s">
        <v>63</v>
      </c>
      <c r="C27" s="18" t="s">
        <v>64</v>
      </c>
      <c r="D27" s="58">
        <v>4.55</v>
      </c>
      <c r="E27" s="59">
        <v>3.69</v>
      </c>
      <c r="F27" s="26">
        <v>2002</v>
      </c>
      <c r="G27" s="27" t="s">
        <v>114</v>
      </c>
    </row>
    <row r="28" spans="1:7" ht="16">
      <c r="A28" s="28" t="s">
        <v>65</v>
      </c>
      <c r="B28" s="24" t="s">
        <v>66</v>
      </c>
      <c r="C28" s="18" t="s">
        <v>66</v>
      </c>
      <c r="D28" s="58"/>
      <c r="E28" s="59">
        <v>2.0699999999999998</v>
      </c>
      <c r="F28" s="26">
        <v>2005</v>
      </c>
      <c r="G28" s="27" t="s">
        <v>9</v>
      </c>
    </row>
    <row r="29" spans="1:7" ht="16">
      <c r="A29" s="28" t="s">
        <v>68</v>
      </c>
      <c r="B29" s="29" t="s">
        <v>69</v>
      </c>
      <c r="C29" s="20" t="s">
        <v>70</v>
      </c>
      <c r="D29" s="58"/>
      <c r="E29" s="59">
        <v>2.71</v>
      </c>
      <c r="F29" s="26">
        <v>2011</v>
      </c>
      <c r="G29" s="30" t="s">
        <v>115</v>
      </c>
    </row>
    <row r="30" spans="1:7" ht="16">
      <c r="A30" s="28" t="s">
        <v>71</v>
      </c>
      <c r="B30" s="24" t="s">
        <v>72</v>
      </c>
      <c r="C30" s="18" t="s">
        <v>72</v>
      </c>
      <c r="D30" s="58"/>
      <c r="E30" s="59">
        <v>1.63</v>
      </c>
      <c r="F30" s="31">
        <v>2008</v>
      </c>
      <c r="G30" s="30" t="s">
        <v>9</v>
      </c>
    </row>
    <row r="31" spans="1:7" ht="16">
      <c r="A31" s="28" t="s">
        <v>73</v>
      </c>
      <c r="B31" s="29" t="s">
        <v>74</v>
      </c>
      <c r="C31" s="20" t="s">
        <v>74</v>
      </c>
      <c r="D31" s="58"/>
      <c r="E31" s="59">
        <v>1.97817029071478</v>
      </c>
      <c r="F31" s="14">
        <v>2011</v>
      </c>
      <c r="G31" s="30" t="s">
        <v>9</v>
      </c>
    </row>
    <row r="32" spans="1:7" ht="16">
      <c r="A32" s="28" t="s">
        <v>75</v>
      </c>
      <c r="B32" s="24" t="s">
        <v>76</v>
      </c>
      <c r="C32" s="18" t="s">
        <v>76</v>
      </c>
      <c r="D32" s="58"/>
      <c r="E32" s="59">
        <v>2.2599999999999998</v>
      </c>
      <c r="F32" s="26">
        <v>2011</v>
      </c>
      <c r="G32" s="30" t="s">
        <v>116</v>
      </c>
    </row>
    <row r="33" spans="1:7" ht="16">
      <c r="A33" s="28" t="s">
        <v>77</v>
      </c>
      <c r="B33" s="24" t="s">
        <v>78</v>
      </c>
      <c r="C33" s="18" t="s">
        <v>78</v>
      </c>
      <c r="D33" s="58">
        <v>3.36</v>
      </c>
      <c r="E33" s="59">
        <v>2.1</v>
      </c>
      <c r="F33" s="26">
        <v>2011</v>
      </c>
      <c r="G33" s="27" t="s">
        <v>117</v>
      </c>
    </row>
    <row r="34" spans="1:7" ht="16">
      <c r="A34" s="28" t="s">
        <v>79</v>
      </c>
      <c r="B34" s="24" t="s">
        <v>80</v>
      </c>
      <c r="C34" s="18" t="s">
        <v>80</v>
      </c>
      <c r="D34" s="58">
        <v>6.4138861733610701</v>
      </c>
      <c r="E34" s="59">
        <v>2.8547282777835399</v>
      </c>
      <c r="F34" s="26">
        <v>2011</v>
      </c>
      <c r="G34" s="27" t="s">
        <v>9</v>
      </c>
    </row>
    <row r="35" spans="1:7" ht="16">
      <c r="A35" s="28" t="s">
        <v>81</v>
      </c>
      <c r="B35" s="24" t="s">
        <v>82</v>
      </c>
      <c r="C35" s="18" t="s">
        <v>82</v>
      </c>
      <c r="D35" s="58">
        <v>3.0020345908874901</v>
      </c>
      <c r="E35" s="59">
        <v>1.7968067661212801</v>
      </c>
      <c r="F35" s="26">
        <v>2011</v>
      </c>
      <c r="G35" s="27" t="s">
        <v>9</v>
      </c>
    </row>
    <row r="36" spans="1:7" ht="16">
      <c r="A36" s="28" t="s">
        <v>83</v>
      </c>
      <c r="B36" s="24" t="s">
        <v>84</v>
      </c>
      <c r="C36" s="18" t="s">
        <v>84</v>
      </c>
      <c r="D36" s="58">
        <v>3.7306616970917998</v>
      </c>
      <c r="E36" s="59">
        <v>2.2534490237893001</v>
      </c>
      <c r="F36" s="26">
        <v>2011</v>
      </c>
      <c r="G36" s="27" t="s">
        <v>9</v>
      </c>
    </row>
    <row r="37" spans="1:7" ht="16">
      <c r="A37" s="28" t="s">
        <v>85</v>
      </c>
      <c r="B37" s="29" t="s">
        <v>86</v>
      </c>
      <c r="C37" s="20" t="s">
        <v>86</v>
      </c>
      <c r="D37" s="58"/>
      <c r="E37" s="59">
        <v>2.2032233980242801</v>
      </c>
      <c r="F37" s="26">
        <v>2011</v>
      </c>
      <c r="G37" s="30" t="s">
        <v>9</v>
      </c>
    </row>
    <row r="38" spans="1:7" ht="16">
      <c r="A38" s="28" t="s">
        <v>87</v>
      </c>
      <c r="B38" s="24" t="s">
        <v>88</v>
      </c>
      <c r="C38" s="18" t="s">
        <v>88</v>
      </c>
      <c r="D38" s="58">
        <v>5.12</v>
      </c>
      <c r="E38" s="59">
        <v>2.81</v>
      </c>
      <c r="F38" s="26">
        <v>2001</v>
      </c>
      <c r="G38" s="27" t="s">
        <v>116</v>
      </c>
    </row>
    <row r="39" spans="1:7" ht="16">
      <c r="A39" s="28" t="s">
        <v>89</v>
      </c>
      <c r="B39" s="24" t="s">
        <v>90</v>
      </c>
      <c r="C39" s="18" t="s">
        <v>90</v>
      </c>
      <c r="D39" s="58">
        <v>4</v>
      </c>
      <c r="E39" s="59">
        <v>3.01</v>
      </c>
      <c r="F39" s="26">
        <v>2011</v>
      </c>
      <c r="G39" s="27" t="s">
        <v>9</v>
      </c>
    </row>
    <row r="40" spans="1:7" ht="16">
      <c r="A40" s="28" t="s">
        <v>91</v>
      </c>
      <c r="B40" s="24" t="s">
        <v>92</v>
      </c>
      <c r="C40" s="18" t="s">
        <v>92</v>
      </c>
      <c r="D40" s="58">
        <v>4.72</v>
      </c>
      <c r="E40" s="59">
        <v>1.94</v>
      </c>
      <c r="F40" s="26">
        <v>2001</v>
      </c>
      <c r="G40" s="27" t="s">
        <v>9</v>
      </c>
    </row>
    <row r="41" spans="1:7" ht="16">
      <c r="A41" s="28" t="s">
        <v>93</v>
      </c>
      <c r="B41" s="24" t="s">
        <v>94</v>
      </c>
      <c r="C41" s="18" t="s">
        <v>94</v>
      </c>
      <c r="D41" s="58">
        <v>4.4000000000000004</v>
      </c>
      <c r="E41" s="59">
        <v>2.1</v>
      </c>
      <c r="F41" s="26">
        <v>2005</v>
      </c>
      <c r="G41" s="27" t="s">
        <v>116</v>
      </c>
    </row>
    <row r="42" spans="1:7" ht="16">
      <c r="A42" s="28" t="s">
        <v>95</v>
      </c>
      <c r="B42" s="24" t="s">
        <v>96</v>
      </c>
      <c r="C42" s="18" t="s">
        <v>96</v>
      </c>
      <c r="D42" s="58">
        <v>4.8</v>
      </c>
      <c r="E42" s="59">
        <v>1.93</v>
      </c>
      <c r="F42" s="26">
        <v>2011</v>
      </c>
      <c r="G42" s="27" t="s">
        <v>9</v>
      </c>
    </row>
    <row r="43" spans="1:7" ht="16">
      <c r="A43" s="28" t="s">
        <v>97</v>
      </c>
      <c r="B43" s="24" t="s">
        <v>98</v>
      </c>
      <c r="C43" s="18" t="s">
        <v>98</v>
      </c>
      <c r="D43" s="58">
        <v>9.94</v>
      </c>
      <c r="E43" s="59">
        <v>4.18</v>
      </c>
      <c r="F43" s="26">
        <v>2000</v>
      </c>
      <c r="G43" s="27" t="s">
        <v>9</v>
      </c>
    </row>
    <row r="44" spans="1:7" ht="16">
      <c r="A44" s="28" t="s">
        <v>99</v>
      </c>
      <c r="B44" s="29" t="s">
        <v>100</v>
      </c>
      <c r="C44" s="20" t="s">
        <v>100</v>
      </c>
      <c r="D44" s="58"/>
      <c r="E44" s="59">
        <v>2.2799999999999998</v>
      </c>
      <c r="F44" s="26">
        <v>2010</v>
      </c>
      <c r="G44" s="30" t="s">
        <v>114</v>
      </c>
    </row>
    <row r="45" spans="1:7" ht="16">
      <c r="A45" s="28" t="s">
        <v>101</v>
      </c>
      <c r="B45" s="24" t="s">
        <v>102</v>
      </c>
      <c r="C45" s="18" t="s">
        <v>102</v>
      </c>
      <c r="D45" s="58"/>
      <c r="E45" s="59">
        <v>2.3088993794674399</v>
      </c>
      <c r="F45" s="26">
        <v>2001</v>
      </c>
      <c r="G45" s="30" t="s">
        <v>9</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sheetPr>
  <dimension ref="A1:H45"/>
  <sheetViews>
    <sheetView zoomScale="70" zoomScaleNormal="70" workbookViewId="0"/>
  </sheetViews>
  <sheetFormatPr baseColWidth="10" defaultColWidth="8.83203125" defaultRowHeight="15"/>
  <cols>
    <col min="2" max="2" width="45.6640625"/>
    <col min="3" max="3" width="24.83203125"/>
    <col min="4" max="4" width="12.1640625"/>
    <col min="5" max="5" width="15.5" customWidth="1"/>
    <col min="6" max="6" width="12"/>
    <col min="7" max="7" width="8.6640625"/>
    <col min="8" max="8" width="8.6640625" style="1"/>
    <col min="9" max="1025" width="8.6640625"/>
  </cols>
  <sheetData>
    <row r="1" spans="1:8" ht="88">
      <c r="A1" s="3" t="s">
        <v>0</v>
      </c>
      <c r="B1" s="4" t="s">
        <v>1</v>
      </c>
      <c r="C1" s="3" t="s">
        <v>2</v>
      </c>
      <c r="D1" s="32" t="s">
        <v>118</v>
      </c>
      <c r="E1" s="32" t="s">
        <v>119</v>
      </c>
      <c r="F1" s="32" t="s">
        <v>4</v>
      </c>
      <c r="G1" s="32" t="s">
        <v>5</v>
      </c>
      <c r="H1" s="51" t="s">
        <v>6</v>
      </c>
    </row>
    <row r="2" spans="1:8" ht="16">
      <c r="A2" s="28" t="s">
        <v>7</v>
      </c>
      <c r="B2" s="24" t="s">
        <v>8</v>
      </c>
      <c r="C2" s="18" t="s">
        <v>8</v>
      </c>
      <c r="D2" s="33"/>
      <c r="E2" s="34">
        <v>14.49</v>
      </c>
      <c r="F2" s="35">
        <v>2011</v>
      </c>
      <c r="G2" s="36" t="s">
        <v>9</v>
      </c>
      <c r="H2" s="39" t="s">
        <v>120</v>
      </c>
    </row>
    <row r="3" spans="1:8" ht="16">
      <c r="A3" s="28" t="s">
        <v>11</v>
      </c>
      <c r="B3" s="24" t="s">
        <v>12</v>
      </c>
      <c r="C3" s="18" t="s">
        <v>12</v>
      </c>
      <c r="D3" s="37">
        <v>99.5</v>
      </c>
      <c r="E3" s="37">
        <v>43.7</v>
      </c>
      <c r="F3" s="38">
        <v>2011</v>
      </c>
      <c r="G3" s="36" t="s">
        <v>18</v>
      </c>
      <c r="H3" s="39" t="s">
        <v>121</v>
      </c>
    </row>
    <row r="4" spans="1:8" ht="16">
      <c r="A4" s="28" t="s">
        <v>13</v>
      </c>
      <c r="B4" s="29" t="s">
        <v>14</v>
      </c>
      <c r="C4" s="20" t="s">
        <v>14</v>
      </c>
      <c r="D4" s="37">
        <v>54.8</v>
      </c>
      <c r="E4" s="37">
        <v>25</v>
      </c>
      <c r="F4" s="38">
        <v>2011</v>
      </c>
      <c r="G4" s="36" t="s">
        <v>122</v>
      </c>
      <c r="H4" s="39" t="s">
        <v>123</v>
      </c>
    </row>
    <row r="5" spans="1:8" ht="16">
      <c r="A5" s="28" t="s">
        <v>16</v>
      </c>
      <c r="B5" s="24" t="s">
        <v>17</v>
      </c>
      <c r="C5" s="18" t="s">
        <v>17</v>
      </c>
      <c r="D5" s="37">
        <v>81.3</v>
      </c>
      <c r="E5" s="37">
        <v>33.700000000000003</v>
      </c>
      <c r="F5" s="38">
        <v>2001</v>
      </c>
      <c r="G5" s="36" t="s">
        <v>124</v>
      </c>
      <c r="H5" s="39" t="s">
        <v>125</v>
      </c>
    </row>
    <row r="6" spans="1:8" ht="16">
      <c r="A6" s="28" t="s">
        <v>19</v>
      </c>
      <c r="B6" s="29" t="s">
        <v>20</v>
      </c>
      <c r="C6" s="20" t="s">
        <v>20</v>
      </c>
      <c r="D6" s="37">
        <v>73</v>
      </c>
      <c r="E6" s="37">
        <v>28.1</v>
      </c>
      <c r="F6" s="38">
        <v>2007</v>
      </c>
      <c r="G6" s="36" t="s">
        <v>105</v>
      </c>
      <c r="H6" s="39" t="s">
        <v>126</v>
      </c>
    </row>
    <row r="7" spans="1:8" ht="16">
      <c r="A7" s="28" t="s">
        <v>21</v>
      </c>
      <c r="B7" s="24" t="s">
        <v>22</v>
      </c>
      <c r="C7" s="18" t="s">
        <v>22</v>
      </c>
      <c r="D7" s="37">
        <v>63.95</v>
      </c>
      <c r="E7" s="37">
        <v>32.03</v>
      </c>
      <c r="F7" s="38">
        <v>2009</v>
      </c>
      <c r="G7" s="36" t="s">
        <v>18</v>
      </c>
      <c r="H7" s="36" t="s">
        <v>127</v>
      </c>
    </row>
    <row r="8" spans="1:8" ht="16">
      <c r="A8" s="28" t="s">
        <v>23</v>
      </c>
      <c r="B8" s="24" t="s">
        <v>24</v>
      </c>
      <c r="C8" s="18" t="s">
        <v>24</v>
      </c>
      <c r="D8" s="40">
        <v>72.2</v>
      </c>
      <c r="E8" s="33"/>
      <c r="F8" s="38">
        <v>2010</v>
      </c>
      <c r="G8" s="36" t="s">
        <v>18</v>
      </c>
      <c r="H8" s="39" t="s">
        <v>128</v>
      </c>
    </row>
    <row r="9" spans="1:8" ht="16">
      <c r="A9" s="28" t="s">
        <v>25</v>
      </c>
      <c r="B9" s="24" t="s">
        <v>26</v>
      </c>
      <c r="C9" s="18" t="s">
        <v>26</v>
      </c>
      <c r="D9" s="37">
        <v>172.9</v>
      </c>
      <c r="E9" s="37">
        <v>57</v>
      </c>
      <c r="F9" s="38">
        <v>2011</v>
      </c>
      <c r="G9" s="36" t="s">
        <v>129</v>
      </c>
      <c r="H9" s="39" t="s">
        <v>130</v>
      </c>
    </row>
    <row r="10" spans="1:8" ht="16">
      <c r="A10" s="28" t="s">
        <v>28</v>
      </c>
      <c r="B10" s="24" t="s">
        <v>29</v>
      </c>
      <c r="C10" s="18" t="s">
        <v>29</v>
      </c>
      <c r="D10" s="37">
        <v>65.3</v>
      </c>
      <c r="E10" s="37">
        <v>32.5</v>
      </c>
      <c r="F10" s="38">
        <v>2011</v>
      </c>
      <c r="G10" s="36" t="s">
        <v>9</v>
      </c>
      <c r="H10" s="39" t="s">
        <v>131</v>
      </c>
    </row>
    <row r="11" spans="1:8" ht="16">
      <c r="A11" s="28" t="s">
        <v>30</v>
      </c>
      <c r="B11" s="24" t="s">
        <v>31</v>
      </c>
      <c r="C11" s="18" t="s">
        <v>31</v>
      </c>
      <c r="D11" s="37">
        <v>111.3</v>
      </c>
      <c r="E11" s="37">
        <v>51.8</v>
      </c>
      <c r="F11" s="38">
        <v>2012</v>
      </c>
      <c r="G11" s="36" t="s">
        <v>18</v>
      </c>
      <c r="H11" s="39" t="s">
        <v>132</v>
      </c>
    </row>
    <row r="12" spans="1:8" ht="16">
      <c r="A12" s="28" t="s">
        <v>32</v>
      </c>
      <c r="B12" s="24" t="s">
        <v>33</v>
      </c>
      <c r="C12" s="18" t="s">
        <v>33</v>
      </c>
      <c r="D12" s="40">
        <v>61.6</v>
      </c>
      <c r="E12" s="37">
        <v>30.3</v>
      </c>
      <c r="F12" s="38">
        <v>2012</v>
      </c>
      <c r="G12" s="36" t="s">
        <v>18</v>
      </c>
      <c r="H12" s="39" t="s">
        <v>133</v>
      </c>
    </row>
    <row r="13" spans="1:8" ht="16">
      <c r="A13" s="28" t="s">
        <v>34</v>
      </c>
      <c r="B13" s="24" t="s">
        <v>35</v>
      </c>
      <c r="C13" s="18" t="s">
        <v>35</v>
      </c>
      <c r="D13" s="37">
        <v>80</v>
      </c>
      <c r="E13" s="37">
        <v>39.4</v>
      </c>
      <c r="F13" s="38">
        <v>2011</v>
      </c>
      <c r="G13" s="36" t="s">
        <v>18</v>
      </c>
      <c r="H13" s="39" t="s">
        <v>134</v>
      </c>
    </row>
    <row r="14" spans="1:8" ht="16">
      <c r="A14" s="28" t="s">
        <v>36</v>
      </c>
      <c r="B14" s="24" t="s">
        <v>37</v>
      </c>
      <c r="C14" s="18" t="s">
        <v>37</v>
      </c>
      <c r="D14" s="37">
        <v>91</v>
      </c>
      <c r="E14" s="37">
        <v>39.9</v>
      </c>
      <c r="F14" s="38">
        <v>2006</v>
      </c>
      <c r="G14" s="36" t="s">
        <v>135</v>
      </c>
      <c r="H14" s="39" t="s">
        <v>136</v>
      </c>
    </row>
    <row r="15" spans="1:8" ht="16">
      <c r="A15" s="28" t="s">
        <v>38</v>
      </c>
      <c r="B15" s="24" t="s">
        <v>39</v>
      </c>
      <c r="C15" s="18" t="s">
        <v>39</v>
      </c>
      <c r="D15" s="37">
        <v>86.7</v>
      </c>
      <c r="E15" s="37">
        <v>42.8</v>
      </c>
      <c r="F15" s="38">
        <v>2010</v>
      </c>
      <c r="G15" s="36" t="s">
        <v>18</v>
      </c>
      <c r="H15" s="39" t="s">
        <v>137</v>
      </c>
    </row>
    <row r="16" spans="1:8" ht="16">
      <c r="A16" s="17" t="s">
        <v>40</v>
      </c>
      <c r="B16" s="24" t="s">
        <v>41</v>
      </c>
      <c r="C16" s="18" t="s">
        <v>41</v>
      </c>
      <c r="D16" s="37">
        <v>81.3</v>
      </c>
      <c r="E16" s="37">
        <v>30.6</v>
      </c>
      <c r="F16" s="38">
        <v>2001</v>
      </c>
      <c r="G16" s="36" t="s">
        <v>135</v>
      </c>
      <c r="H16" s="39" t="s">
        <v>125</v>
      </c>
    </row>
    <row r="17" spans="1:8" ht="16">
      <c r="A17" s="28" t="s">
        <v>42</v>
      </c>
      <c r="B17" s="24" t="s">
        <v>43</v>
      </c>
      <c r="C17" s="18" t="s">
        <v>43</v>
      </c>
      <c r="D17" s="37">
        <v>66</v>
      </c>
      <c r="E17" s="37">
        <v>27.9</v>
      </c>
      <c r="F17" s="38">
        <v>2010</v>
      </c>
      <c r="G17" s="36" t="s">
        <v>18</v>
      </c>
      <c r="H17" s="39" t="s">
        <v>138</v>
      </c>
    </row>
    <row r="18" spans="1:8" ht="16">
      <c r="A18" s="28" t="s">
        <v>44</v>
      </c>
      <c r="B18" s="24" t="s">
        <v>45</v>
      </c>
      <c r="C18" s="18" t="s">
        <v>45</v>
      </c>
      <c r="D18" s="37">
        <v>77</v>
      </c>
      <c r="E18" s="37">
        <v>30.7</v>
      </c>
      <c r="F18" s="38">
        <v>2011</v>
      </c>
      <c r="G18" s="36" t="s">
        <v>9</v>
      </c>
      <c r="H18" s="39" t="s">
        <v>139</v>
      </c>
    </row>
    <row r="19" spans="1:8" ht="16">
      <c r="A19" s="28" t="s">
        <v>46</v>
      </c>
      <c r="B19" s="24" t="s">
        <v>47</v>
      </c>
      <c r="C19" s="18" t="s">
        <v>47</v>
      </c>
      <c r="D19" s="53">
        <v>47</v>
      </c>
      <c r="E19" s="33"/>
      <c r="F19" s="38">
        <v>2011</v>
      </c>
      <c r="G19" s="33" t="s">
        <v>255</v>
      </c>
      <c r="H19" s="52" t="s">
        <v>140</v>
      </c>
    </row>
    <row r="20" spans="1:8" ht="16">
      <c r="A20" s="28" t="s">
        <v>48</v>
      </c>
      <c r="B20" s="24" t="s">
        <v>49</v>
      </c>
      <c r="C20" s="18" t="s">
        <v>49</v>
      </c>
      <c r="D20" s="37">
        <v>104</v>
      </c>
      <c r="E20" s="37">
        <v>35</v>
      </c>
      <c r="F20" s="38">
        <v>2003</v>
      </c>
      <c r="G20" s="36" t="s">
        <v>135</v>
      </c>
      <c r="H20" s="39" t="s">
        <v>125</v>
      </c>
    </row>
    <row r="21" spans="1:8" ht="16">
      <c r="A21" s="28" t="s">
        <v>50</v>
      </c>
      <c r="B21" s="24" t="s">
        <v>51</v>
      </c>
      <c r="C21" s="18" t="s">
        <v>51</v>
      </c>
      <c r="D21" s="37">
        <v>91.88</v>
      </c>
      <c r="E21" s="37">
        <v>36.79</v>
      </c>
      <c r="F21" s="38">
        <v>2001</v>
      </c>
      <c r="G21" s="36" t="s">
        <v>9</v>
      </c>
      <c r="H21" s="36" t="s">
        <v>140</v>
      </c>
    </row>
    <row r="22" spans="1:8" ht="16">
      <c r="A22" s="28" t="s">
        <v>52</v>
      </c>
      <c r="B22" s="24" t="s">
        <v>53</v>
      </c>
      <c r="C22" s="24" t="s">
        <v>53</v>
      </c>
      <c r="D22" s="40">
        <v>78.5</v>
      </c>
      <c r="E22" s="37">
        <v>13.3</v>
      </c>
      <c r="F22" s="38">
        <v>2011</v>
      </c>
      <c r="G22" s="36" t="s">
        <v>9</v>
      </c>
      <c r="H22" s="39" t="s">
        <v>141</v>
      </c>
    </row>
    <row r="23" spans="1:8" ht="16">
      <c r="A23" s="28" t="s">
        <v>54</v>
      </c>
      <c r="B23" s="24" t="s">
        <v>55</v>
      </c>
      <c r="C23" s="18" t="s">
        <v>55</v>
      </c>
      <c r="D23" s="37">
        <v>59</v>
      </c>
      <c r="E23" s="37">
        <v>27.2</v>
      </c>
      <c r="F23" s="38">
        <v>2009</v>
      </c>
      <c r="G23" s="36" t="s">
        <v>18</v>
      </c>
      <c r="H23" s="39" t="s">
        <v>142</v>
      </c>
    </row>
    <row r="24" spans="1:8" ht="16">
      <c r="A24" s="28" t="s">
        <v>56</v>
      </c>
      <c r="B24" s="24" t="s">
        <v>57</v>
      </c>
      <c r="C24" s="18" t="s">
        <v>57</v>
      </c>
      <c r="D24" s="37">
        <v>117</v>
      </c>
      <c r="E24" s="37">
        <v>49</v>
      </c>
      <c r="F24" s="38">
        <v>2000</v>
      </c>
      <c r="G24" s="36" t="s">
        <v>9</v>
      </c>
      <c r="H24" s="39" t="s">
        <v>143</v>
      </c>
    </row>
    <row r="25" spans="1:8" ht="16">
      <c r="A25" s="28" t="s">
        <v>58</v>
      </c>
      <c r="B25" s="24" t="s">
        <v>59</v>
      </c>
      <c r="C25" s="18" t="s">
        <v>59</v>
      </c>
      <c r="D25" s="37">
        <v>66.3</v>
      </c>
      <c r="E25" s="37">
        <v>26.5</v>
      </c>
      <c r="F25" s="38">
        <v>2011</v>
      </c>
      <c r="G25" s="36" t="s">
        <v>18</v>
      </c>
      <c r="H25" s="39" t="s">
        <v>144</v>
      </c>
    </row>
    <row r="26" spans="1:8" ht="16">
      <c r="A26" s="28" t="s">
        <v>60</v>
      </c>
      <c r="B26" s="24" t="s">
        <v>61</v>
      </c>
      <c r="C26" s="18" t="s">
        <v>61</v>
      </c>
      <c r="D26" s="37">
        <v>91</v>
      </c>
      <c r="E26" s="37">
        <v>65.900000000000006</v>
      </c>
      <c r="F26" s="38">
        <v>2001</v>
      </c>
      <c r="G26" s="36" t="s">
        <v>9</v>
      </c>
      <c r="H26" s="39" t="s">
        <v>145</v>
      </c>
    </row>
    <row r="27" spans="1:8" ht="16">
      <c r="A27" s="28" t="s">
        <v>62</v>
      </c>
      <c r="B27" s="24" t="s">
        <v>63</v>
      </c>
      <c r="C27" s="18" t="s">
        <v>64</v>
      </c>
      <c r="D27" s="40">
        <v>90.2</v>
      </c>
      <c r="E27" s="40">
        <v>24.5</v>
      </c>
      <c r="F27" s="38">
        <v>2002</v>
      </c>
      <c r="G27" s="36" t="s">
        <v>9</v>
      </c>
      <c r="H27" s="39" t="s">
        <v>146</v>
      </c>
    </row>
    <row r="28" spans="1:8" ht="16">
      <c r="A28" s="28" t="s">
        <v>65</v>
      </c>
      <c r="B28" s="24" t="s">
        <v>66</v>
      </c>
      <c r="C28" s="18" t="s">
        <v>66</v>
      </c>
      <c r="D28" s="37">
        <v>106.4</v>
      </c>
      <c r="E28" s="37">
        <v>34.299999999999997</v>
      </c>
      <c r="F28" s="38">
        <v>2002</v>
      </c>
      <c r="G28" s="36" t="s">
        <v>135</v>
      </c>
      <c r="H28" s="39" t="s">
        <v>147</v>
      </c>
    </row>
    <row r="29" spans="1:8" ht="16">
      <c r="A29" s="28" t="s">
        <v>68</v>
      </c>
      <c r="B29" s="29" t="s">
        <v>69</v>
      </c>
      <c r="C29" s="20" t="s">
        <v>70</v>
      </c>
      <c r="D29" s="40">
        <v>60.7</v>
      </c>
      <c r="E29" s="37">
        <v>22.4</v>
      </c>
      <c r="F29" s="38">
        <v>2011</v>
      </c>
      <c r="G29" s="36" t="s">
        <v>18</v>
      </c>
      <c r="H29" s="39" t="s">
        <v>148</v>
      </c>
    </row>
    <row r="30" spans="1:8" ht="16">
      <c r="A30" s="28" t="s">
        <v>71</v>
      </c>
      <c r="B30" s="24" t="s">
        <v>72</v>
      </c>
      <c r="C30" s="18" t="s">
        <v>72</v>
      </c>
      <c r="D30" s="33"/>
      <c r="E30" s="33"/>
      <c r="F30" s="38"/>
      <c r="G30" s="33"/>
      <c r="H30" s="52"/>
    </row>
    <row r="31" spans="1:8" ht="16">
      <c r="A31" s="28" t="s">
        <v>73</v>
      </c>
      <c r="B31" s="29" t="s">
        <v>74</v>
      </c>
      <c r="C31" s="20" t="s">
        <v>74</v>
      </c>
      <c r="D31" s="37">
        <v>68</v>
      </c>
      <c r="E31" s="37">
        <v>22</v>
      </c>
      <c r="F31" s="38">
        <v>2011</v>
      </c>
      <c r="G31" s="36" t="s">
        <v>9</v>
      </c>
      <c r="H31" s="39" t="s">
        <v>149</v>
      </c>
    </row>
    <row r="32" spans="1:8" ht="16">
      <c r="A32" s="28" t="s">
        <v>75</v>
      </c>
      <c r="B32" s="24" t="s">
        <v>76</v>
      </c>
      <c r="C32" s="18" t="s">
        <v>76</v>
      </c>
      <c r="D32" s="37">
        <v>98</v>
      </c>
      <c r="E32" s="37">
        <v>41</v>
      </c>
      <c r="F32" s="38">
        <v>2000</v>
      </c>
      <c r="G32" s="36" t="s">
        <v>135</v>
      </c>
      <c r="H32" s="39" t="s">
        <v>125</v>
      </c>
    </row>
    <row r="33" spans="1:8" ht="16">
      <c r="A33" s="28" t="s">
        <v>77</v>
      </c>
      <c r="B33" s="24" t="s">
        <v>78</v>
      </c>
      <c r="C33" s="18" t="s">
        <v>78</v>
      </c>
      <c r="D33" s="33"/>
      <c r="E33" s="37">
        <v>53</v>
      </c>
      <c r="F33" s="38">
        <v>2011</v>
      </c>
      <c r="G33" s="36" t="s">
        <v>150</v>
      </c>
      <c r="H33" s="39" t="s">
        <v>151</v>
      </c>
    </row>
    <row r="34" spans="1:8" ht="16">
      <c r="A34" s="28" t="s">
        <v>79</v>
      </c>
      <c r="B34" s="24" t="s">
        <v>80</v>
      </c>
      <c r="C34" s="18" t="s">
        <v>80</v>
      </c>
      <c r="D34" s="37">
        <v>70.900000000000006</v>
      </c>
      <c r="E34" s="37">
        <v>24.7</v>
      </c>
      <c r="F34" s="38">
        <v>2010</v>
      </c>
      <c r="G34" s="36" t="s">
        <v>18</v>
      </c>
      <c r="H34" s="39" t="s">
        <v>152</v>
      </c>
    </row>
    <row r="35" spans="1:8" ht="16">
      <c r="A35" s="28" t="s">
        <v>81</v>
      </c>
      <c r="B35" s="24" t="s">
        <v>82</v>
      </c>
      <c r="C35" s="18" t="s">
        <v>82</v>
      </c>
      <c r="D35" s="37">
        <v>109.09</v>
      </c>
      <c r="E35" s="33"/>
      <c r="F35" s="38">
        <v>2011</v>
      </c>
      <c r="G35" s="36" t="s">
        <v>9</v>
      </c>
      <c r="H35" s="39" t="s">
        <v>153</v>
      </c>
    </row>
    <row r="36" spans="1:8" ht="16">
      <c r="A36" s="28" t="s">
        <v>83</v>
      </c>
      <c r="B36" s="24" t="s">
        <v>84</v>
      </c>
      <c r="C36" s="18" t="s">
        <v>84</v>
      </c>
      <c r="D36" s="37">
        <v>37.4</v>
      </c>
      <c r="E36" s="37">
        <v>14.2</v>
      </c>
      <c r="F36" s="38">
        <v>2002</v>
      </c>
      <c r="G36" s="36" t="s">
        <v>9</v>
      </c>
      <c r="H36" s="39" t="s">
        <v>154</v>
      </c>
    </row>
    <row r="37" spans="1:8" ht="16">
      <c r="A37" s="28" t="s">
        <v>85</v>
      </c>
      <c r="B37" s="29" t="s">
        <v>86</v>
      </c>
      <c r="C37" s="20" t="s">
        <v>86</v>
      </c>
      <c r="D37" s="37">
        <v>64.400000000000006</v>
      </c>
      <c r="E37" s="37">
        <v>23.3</v>
      </c>
      <c r="F37" s="38">
        <v>2002</v>
      </c>
      <c r="G37" s="36" t="s">
        <v>9</v>
      </c>
      <c r="H37" s="39" t="s">
        <v>154</v>
      </c>
    </row>
    <row r="38" spans="1:8" ht="16">
      <c r="A38" s="28" t="s">
        <v>87</v>
      </c>
      <c r="B38" s="24" t="s">
        <v>88</v>
      </c>
      <c r="C38" s="18" t="s">
        <v>88</v>
      </c>
      <c r="D38" s="37">
        <v>56.13</v>
      </c>
      <c r="E38" s="37">
        <v>17.47</v>
      </c>
      <c r="F38" s="38">
        <v>2001</v>
      </c>
      <c r="G38" s="36" t="s">
        <v>9</v>
      </c>
      <c r="H38" s="39" t="s">
        <v>155</v>
      </c>
    </row>
    <row r="39" spans="1:8" ht="16">
      <c r="A39" s="28" t="s">
        <v>89</v>
      </c>
      <c r="B39" s="24" t="s">
        <v>90</v>
      </c>
      <c r="C39" s="18" t="s">
        <v>90</v>
      </c>
      <c r="D39" s="37">
        <v>79.599999999999994</v>
      </c>
      <c r="E39" s="33"/>
      <c r="F39" s="38">
        <v>2011</v>
      </c>
      <c r="G39" s="36" t="s">
        <v>9</v>
      </c>
      <c r="H39" s="39" t="s">
        <v>156</v>
      </c>
    </row>
    <row r="40" spans="1:8" ht="16">
      <c r="A40" s="28" t="s">
        <v>91</v>
      </c>
      <c r="B40" s="24" t="s">
        <v>92</v>
      </c>
      <c r="C40" s="18" t="s">
        <v>92</v>
      </c>
      <c r="D40" s="37">
        <v>99.1</v>
      </c>
      <c r="E40" s="37">
        <v>33</v>
      </c>
      <c r="F40" s="38">
        <v>2008</v>
      </c>
      <c r="G40" s="36" t="s">
        <v>135</v>
      </c>
      <c r="H40" s="39" t="s">
        <v>157</v>
      </c>
    </row>
    <row r="41" spans="1:8" ht="16">
      <c r="A41" s="28" t="s">
        <v>93</v>
      </c>
      <c r="B41" s="24" t="s">
        <v>94</v>
      </c>
      <c r="C41" s="18" t="s">
        <v>94</v>
      </c>
      <c r="D41" s="37">
        <v>92.8</v>
      </c>
      <c r="E41" s="37">
        <v>45.2</v>
      </c>
      <c r="F41" s="38">
        <v>2008</v>
      </c>
      <c r="G41" s="36" t="s">
        <v>135</v>
      </c>
      <c r="H41" s="39" t="s">
        <v>125</v>
      </c>
    </row>
    <row r="42" spans="1:8" ht="16">
      <c r="A42" s="28" t="s">
        <v>95</v>
      </c>
      <c r="B42" s="24" t="s">
        <v>96</v>
      </c>
      <c r="C42" s="18" t="s">
        <v>96</v>
      </c>
      <c r="D42" s="37">
        <v>99</v>
      </c>
      <c r="E42" s="37">
        <v>44</v>
      </c>
      <c r="F42" s="38">
        <v>2011</v>
      </c>
      <c r="G42" s="36" t="s">
        <v>18</v>
      </c>
      <c r="H42" s="39" t="s">
        <v>158</v>
      </c>
    </row>
    <row r="43" spans="1:8" ht="16">
      <c r="A43" s="28" t="s">
        <v>97</v>
      </c>
      <c r="B43" s="24" t="s">
        <v>98</v>
      </c>
      <c r="C43" s="18" t="s">
        <v>98</v>
      </c>
      <c r="D43" s="37">
        <v>61.63</v>
      </c>
      <c r="E43" s="33"/>
      <c r="F43" s="38">
        <v>2000</v>
      </c>
      <c r="G43" s="36" t="s">
        <v>9</v>
      </c>
      <c r="H43" s="36" t="s">
        <v>159</v>
      </c>
    </row>
    <row r="44" spans="1:8" ht="16">
      <c r="A44" s="28" t="s">
        <v>99</v>
      </c>
      <c r="B44" s="29" t="s">
        <v>100</v>
      </c>
      <c r="C44" s="20" t="s">
        <v>100</v>
      </c>
      <c r="D44" s="33"/>
      <c r="E44" s="37">
        <v>23.3</v>
      </c>
      <c r="F44" s="38">
        <v>2010</v>
      </c>
      <c r="G44" s="36" t="s">
        <v>18</v>
      </c>
      <c r="H44" s="39" t="s">
        <v>160</v>
      </c>
    </row>
    <row r="45" spans="1:8" ht="19">
      <c r="A45" s="28" t="s">
        <v>101</v>
      </c>
      <c r="B45" s="24" t="s">
        <v>102</v>
      </c>
      <c r="C45" s="18" t="s">
        <v>102</v>
      </c>
      <c r="D45" s="37">
        <v>87</v>
      </c>
      <c r="E45" s="33"/>
      <c r="F45" s="38">
        <v>2001</v>
      </c>
      <c r="G45" s="36" t="s">
        <v>161</v>
      </c>
      <c r="H45" s="39" t="s">
        <v>162</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sheetPr>
  <dimension ref="A1:K44"/>
  <sheetViews>
    <sheetView zoomScale="70" zoomScaleNormal="70" workbookViewId="0">
      <selection activeCell="H27" sqref="H27"/>
    </sheetView>
  </sheetViews>
  <sheetFormatPr baseColWidth="10" defaultColWidth="8.83203125" defaultRowHeight="16"/>
  <cols>
    <col min="1" max="1" width="8.83203125" style="16" bestFit="1" customWidth="1"/>
    <col min="2" max="2" width="45.5" style="16" bestFit="1" customWidth="1"/>
    <col min="3" max="3" width="24.6640625" style="16" bestFit="1" customWidth="1"/>
    <col min="4" max="4" width="31.5" style="67" bestFit="1" customWidth="1"/>
    <col min="5" max="5" width="6.6640625" style="67" bestFit="1" customWidth="1"/>
    <col min="6" max="6" width="15.83203125" style="67" bestFit="1" customWidth="1"/>
    <col min="7" max="8" width="12.5" style="67" bestFit="1" customWidth="1"/>
    <col min="9" max="9" width="3" style="67" bestFit="1" customWidth="1"/>
    <col min="10" max="11" width="12.5" style="67" bestFit="1" customWidth="1"/>
  </cols>
  <sheetData>
    <row r="1" spans="1:11" ht="34">
      <c r="A1" s="3" t="s">
        <v>0</v>
      </c>
      <c r="B1" s="4" t="s">
        <v>1</v>
      </c>
      <c r="C1" s="3" t="s">
        <v>2</v>
      </c>
      <c r="D1" s="72" t="s">
        <v>305</v>
      </c>
      <c r="E1" s="72" t="s">
        <v>304</v>
      </c>
      <c r="F1" s="72" t="s">
        <v>306</v>
      </c>
      <c r="G1" s="71"/>
      <c r="H1" s="71"/>
      <c r="I1" s="71"/>
      <c r="J1" s="71"/>
      <c r="K1" s="71"/>
    </row>
    <row r="2" spans="1:11">
      <c r="A2" s="23" t="s">
        <v>7</v>
      </c>
      <c r="B2" s="65" t="s">
        <v>8</v>
      </c>
      <c r="C2" s="11" t="s">
        <v>8</v>
      </c>
      <c r="D2" s="70">
        <v>1278.4066642941459</v>
      </c>
      <c r="E2" s="69">
        <v>2011</v>
      </c>
      <c r="F2" s="69" t="s">
        <v>307</v>
      </c>
      <c r="G2" s="68"/>
      <c r="H2" s="68"/>
      <c r="I2" s="69"/>
      <c r="J2" s="68"/>
      <c r="K2" s="68"/>
    </row>
    <row r="3" spans="1:11">
      <c r="A3" s="66" t="s">
        <v>11</v>
      </c>
      <c r="B3" s="65" t="s">
        <v>12</v>
      </c>
      <c r="C3" s="18" t="s">
        <v>12</v>
      </c>
      <c r="D3" s="70">
        <v>1607.1404043442826</v>
      </c>
      <c r="E3" s="69">
        <v>2011</v>
      </c>
      <c r="F3" s="69" t="s">
        <v>307</v>
      </c>
      <c r="G3" s="68"/>
      <c r="H3" s="68"/>
      <c r="I3" s="69"/>
      <c r="J3" s="68"/>
      <c r="K3" s="68"/>
    </row>
    <row r="4" spans="1:11">
      <c r="A4" s="66" t="s">
        <v>13</v>
      </c>
      <c r="B4" s="29" t="s">
        <v>14</v>
      </c>
      <c r="C4" s="20" t="s">
        <v>14</v>
      </c>
      <c r="D4" s="70">
        <v>1312.5156869547016</v>
      </c>
      <c r="E4" s="69">
        <v>2011</v>
      </c>
      <c r="F4" s="69" t="s">
        <v>307</v>
      </c>
      <c r="G4" s="68"/>
      <c r="H4" s="68"/>
      <c r="I4" s="69"/>
      <c r="J4" s="68"/>
      <c r="K4" s="68"/>
    </row>
    <row r="5" spans="1:11">
      <c r="A5" s="66" t="s">
        <v>16</v>
      </c>
      <c r="B5" s="65" t="s">
        <v>17</v>
      </c>
      <c r="C5" s="18" t="s">
        <v>17</v>
      </c>
      <c r="D5" s="70">
        <v>1565.1168998692513</v>
      </c>
      <c r="E5" s="69">
        <v>2011</v>
      </c>
      <c r="F5" s="69" t="s">
        <v>307</v>
      </c>
      <c r="G5" s="68"/>
      <c r="H5" s="68"/>
      <c r="I5" s="69"/>
      <c r="J5" s="68"/>
      <c r="K5" s="68"/>
    </row>
    <row r="6" spans="1:11">
      <c r="A6" s="66" t="s">
        <v>19</v>
      </c>
      <c r="B6" s="29" t="s">
        <v>20</v>
      </c>
      <c r="C6" s="20" t="s">
        <v>20</v>
      </c>
      <c r="D6" s="70">
        <v>1293.4766211858916</v>
      </c>
      <c r="E6" s="69">
        <v>2011</v>
      </c>
      <c r="F6" s="69" t="s">
        <v>307</v>
      </c>
      <c r="G6" s="68"/>
      <c r="H6" s="68"/>
      <c r="I6" s="69"/>
      <c r="J6" s="68"/>
      <c r="K6" s="68"/>
    </row>
    <row r="7" spans="1:11">
      <c r="A7" s="66" t="s">
        <v>21</v>
      </c>
      <c r="B7" s="65" t="s">
        <v>22</v>
      </c>
      <c r="C7" s="18" t="s">
        <v>22</v>
      </c>
      <c r="D7" s="70">
        <v>1338.0135911382515</v>
      </c>
      <c r="E7" s="69">
        <v>2011</v>
      </c>
      <c r="F7" s="69" t="s">
        <v>307</v>
      </c>
      <c r="G7" s="68"/>
      <c r="H7" s="68"/>
      <c r="I7" s="69"/>
      <c r="J7" s="68"/>
      <c r="K7" s="68"/>
    </row>
    <row r="8" spans="1:11">
      <c r="A8" s="66" t="s">
        <v>23</v>
      </c>
      <c r="B8" s="65" t="s">
        <v>24</v>
      </c>
      <c r="C8" s="18" t="s">
        <v>24</v>
      </c>
      <c r="D8" s="70">
        <v>1076.7406651054212</v>
      </c>
      <c r="E8" s="69">
        <v>2011</v>
      </c>
      <c r="F8" s="69" t="s">
        <v>307</v>
      </c>
      <c r="G8" s="68"/>
      <c r="H8" s="68"/>
      <c r="I8" s="69"/>
      <c r="J8" s="68"/>
      <c r="K8" s="68"/>
    </row>
    <row r="9" spans="1:11">
      <c r="A9" s="66" t="s">
        <v>25</v>
      </c>
      <c r="B9" s="65" t="s">
        <v>26</v>
      </c>
      <c r="C9" s="18" t="s">
        <v>26</v>
      </c>
      <c r="D9" s="70">
        <v>1306.5919124086101</v>
      </c>
      <c r="E9" s="69">
        <v>2011</v>
      </c>
      <c r="F9" s="69" t="s">
        <v>307</v>
      </c>
      <c r="G9" s="68"/>
      <c r="H9" s="68"/>
      <c r="I9" s="69"/>
      <c r="J9" s="68"/>
      <c r="K9" s="68"/>
    </row>
    <row r="10" spans="1:11">
      <c r="A10" s="66" t="s">
        <v>28</v>
      </c>
      <c r="B10" s="65" t="s">
        <v>29</v>
      </c>
      <c r="C10" s="18" t="s">
        <v>29</v>
      </c>
      <c r="D10" s="70">
        <v>1165.9302787056772</v>
      </c>
      <c r="E10" s="69">
        <v>2011</v>
      </c>
      <c r="F10" s="69" t="s">
        <v>307</v>
      </c>
      <c r="G10" s="68"/>
      <c r="H10" s="68"/>
      <c r="I10" s="69"/>
      <c r="J10" s="68"/>
      <c r="K10" s="68"/>
    </row>
    <row r="11" spans="1:11">
      <c r="A11" s="66" t="s">
        <v>30</v>
      </c>
      <c r="B11" s="65" t="s">
        <v>31</v>
      </c>
      <c r="C11" s="18" t="s">
        <v>31</v>
      </c>
      <c r="D11" s="70">
        <v>1753.2469908052728</v>
      </c>
      <c r="E11" s="69">
        <v>2011</v>
      </c>
      <c r="F11" s="69" t="s">
        <v>307</v>
      </c>
      <c r="G11" s="68"/>
      <c r="H11" s="68"/>
      <c r="I11" s="69"/>
      <c r="J11" s="68"/>
      <c r="K11" s="68"/>
    </row>
    <row r="12" spans="1:11">
      <c r="A12" s="66" t="s">
        <v>32</v>
      </c>
      <c r="B12" s="65" t="s">
        <v>33</v>
      </c>
      <c r="C12" s="18" t="s">
        <v>33</v>
      </c>
      <c r="D12" s="70">
        <v>1109.5380075573935</v>
      </c>
      <c r="E12" s="69">
        <v>2011</v>
      </c>
      <c r="F12" s="69" t="s">
        <v>307</v>
      </c>
      <c r="G12" s="68"/>
      <c r="H12" s="68"/>
      <c r="I12" s="69"/>
      <c r="J12" s="68"/>
      <c r="K12" s="68"/>
    </row>
    <row r="13" spans="1:11">
      <c r="A13" s="66" t="s">
        <v>34</v>
      </c>
      <c r="B13" s="65" t="s">
        <v>35</v>
      </c>
      <c r="C13" s="18" t="s">
        <v>35</v>
      </c>
      <c r="D13" s="70">
        <v>1595.9369839649362</v>
      </c>
      <c r="E13" s="69">
        <v>2011</v>
      </c>
      <c r="F13" s="69" t="s">
        <v>307</v>
      </c>
      <c r="G13" s="68"/>
      <c r="H13" s="68"/>
      <c r="I13" s="69"/>
      <c r="J13" s="68"/>
      <c r="K13" s="68"/>
    </row>
    <row r="14" spans="1:11">
      <c r="A14" s="66" t="s">
        <v>36</v>
      </c>
      <c r="B14" s="65" t="s">
        <v>37</v>
      </c>
      <c r="C14" s="18" t="s">
        <v>37</v>
      </c>
      <c r="D14" s="70">
        <v>1503.9963657925664</v>
      </c>
      <c r="E14" s="69">
        <v>2011</v>
      </c>
      <c r="F14" s="69" t="s">
        <v>307</v>
      </c>
      <c r="G14" s="68"/>
      <c r="H14" s="68"/>
      <c r="I14" s="69"/>
      <c r="J14" s="68"/>
      <c r="K14" s="68"/>
    </row>
    <row r="15" spans="1:11">
      <c r="A15" s="66" t="s">
        <v>38</v>
      </c>
      <c r="B15" s="65" t="s">
        <v>39</v>
      </c>
      <c r="C15" s="18" t="s">
        <v>39</v>
      </c>
      <c r="D15" s="70">
        <v>1527.9933366246605</v>
      </c>
      <c r="E15" s="69">
        <v>2011</v>
      </c>
      <c r="F15" s="69" t="s">
        <v>307</v>
      </c>
      <c r="G15" s="68"/>
      <c r="H15" s="68"/>
      <c r="I15" s="69"/>
      <c r="J15" s="68"/>
      <c r="K15" s="68"/>
    </row>
    <row r="16" spans="1:11">
      <c r="A16" s="66" t="s">
        <v>40</v>
      </c>
      <c r="B16" s="65" t="s">
        <v>41</v>
      </c>
      <c r="C16" s="18" t="s">
        <v>41</v>
      </c>
      <c r="D16" s="70">
        <v>1236.2191918074961</v>
      </c>
      <c r="E16" s="69">
        <v>2011</v>
      </c>
      <c r="F16" s="69" t="s">
        <v>307</v>
      </c>
      <c r="G16" s="68"/>
      <c r="H16" s="68"/>
      <c r="I16" s="69"/>
      <c r="J16" s="68"/>
      <c r="K16" s="68"/>
    </row>
    <row r="17" spans="1:11">
      <c r="A17" s="66" t="s">
        <v>42</v>
      </c>
      <c r="B17" s="65" t="s">
        <v>43</v>
      </c>
      <c r="C17" s="18" t="s">
        <v>43</v>
      </c>
      <c r="D17" s="70">
        <v>1192.8163830454444</v>
      </c>
      <c r="E17" s="69">
        <v>2009</v>
      </c>
      <c r="F17" s="69" t="s">
        <v>307</v>
      </c>
      <c r="G17" s="68"/>
      <c r="H17" s="68"/>
      <c r="I17" s="69"/>
      <c r="J17" s="68"/>
      <c r="K17" s="68"/>
    </row>
    <row r="18" spans="1:11">
      <c r="A18" s="66" t="s">
        <v>44</v>
      </c>
      <c r="B18" s="65" t="s">
        <v>45</v>
      </c>
      <c r="C18" s="18" t="s">
        <v>45</v>
      </c>
      <c r="D18" s="70">
        <v>1074.8340437885761</v>
      </c>
      <c r="E18" s="69">
        <v>2011</v>
      </c>
      <c r="F18" s="69" t="s">
        <v>307</v>
      </c>
      <c r="G18" s="68"/>
      <c r="H18" s="68"/>
      <c r="I18" s="69"/>
      <c r="J18" s="68"/>
      <c r="K18" s="68"/>
    </row>
    <row r="19" spans="1:11">
      <c r="A19" s="66" t="s">
        <v>46</v>
      </c>
      <c r="B19" s="65" t="s">
        <v>47</v>
      </c>
      <c r="C19" s="18" t="s">
        <v>47</v>
      </c>
      <c r="D19" s="70">
        <v>1526.7005839578226</v>
      </c>
      <c r="E19" s="69">
        <v>2011</v>
      </c>
      <c r="F19" s="69" t="s">
        <v>307</v>
      </c>
      <c r="G19" s="68"/>
      <c r="H19" s="68"/>
      <c r="I19" s="69"/>
      <c r="J19" s="68"/>
      <c r="K19" s="68"/>
    </row>
    <row r="20" spans="1:11">
      <c r="A20" s="66" t="s">
        <v>48</v>
      </c>
      <c r="B20" s="65" t="s">
        <v>49</v>
      </c>
      <c r="C20" s="18" t="s">
        <v>49</v>
      </c>
      <c r="D20" s="70">
        <v>1590.2303540678179</v>
      </c>
      <c r="E20" s="69">
        <v>2011</v>
      </c>
      <c r="F20" s="69" t="s">
        <v>307</v>
      </c>
      <c r="G20" s="68"/>
      <c r="H20" s="68"/>
      <c r="I20" s="69"/>
      <c r="J20" s="68"/>
      <c r="K20" s="68"/>
    </row>
    <row r="21" spans="1:11">
      <c r="A21" s="66" t="s">
        <v>50</v>
      </c>
      <c r="B21" s="65" t="s">
        <v>51</v>
      </c>
      <c r="C21" s="18" t="s">
        <v>51</v>
      </c>
      <c r="D21" s="70">
        <v>1382.3158963981616</v>
      </c>
      <c r="E21" s="69">
        <v>2011</v>
      </c>
      <c r="F21" s="69" t="s">
        <v>307</v>
      </c>
      <c r="G21" s="68"/>
      <c r="H21" s="68"/>
      <c r="I21" s="69"/>
      <c r="J21" s="68"/>
      <c r="K21" s="68"/>
    </row>
    <row r="22" spans="1:11">
      <c r="A22" s="66" t="s">
        <v>54</v>
      </c>
      <c r="B22" s="65" t="s">
        <v>55</v>
      </c>
      <c r="C22" s="18" t="s">
        <v>55</v>
      </c>
      <c r="D22" s="70">
        <v>1056.4721389745584</v>
      </c>
      <c r="E22" s="69">
        <v>2011</v>
      </c>
      <c r="F22" s="69" t="s">
        <v>307</v>
      </c>
      <c r="G22" s="68"/>
      <c r="H22" s="68"/>
      <c r="I22" s="69"/>
      <c r="J22" s="68"/>
      <c r="K22" s="68"/>
    </row>
    <row r="23" spans="1:11">
      <c r="A23" s="66" t="s">
        <v>56</v>
      </c>
      <c r="B23" s="65" t="s">
        <v>57</v>
      </c>
      <c r="C23" s="18" t="s">
        <v>57</v>
      </c>
      <c r="D23" s="70">
        <v>2823.8985976501076</v>
      </c>
      <c r="E23" s="69">
        <v>2009</v>
      </c>
      <c r="F23" s="69" t="s">
        <v>307</v>
      </c>
      <c r="G23" s="68"/>
      <c r="H23" s="68"/>
      <c r="I23" s="69"/>
      <c r="J23" s="68"/>
      <c r="K23" s="68"/>
    </row>
    <row r="24" spans="1:11">
      <c r="A24" s="66" t="s">
        <v>58</v>
      </c>
      <c r="B24" s="65" t="s">
        <v>59</v>
      </c>
      <c r="C24" s="18" t="s">
        <v>59</v>
      </c>
      <c r="D24" s="70">
        <v>1065.0143720980159</v>
      </c>
      <c r="E24" s="69">
        <v>2011</v>
      </c>
      <c r="F24" s="69" t="s">
        <v>307</v>
      </c>
      <c r="G24" s="68"/>
      <c r="H24" s="68"/>
      <c r="I24" s="69"/>
      <c r="J24" s="68"/>
      <c r="K24" s="68"/>
    </row>
    <row r="25" spans="1:11">
      <c r="A25" s="66" t="s">
        <v>60</v>
      </c>
      <c r="B25" s="65" t="s">
        <v>61</v>
      </c>
      <c r="C25" s="18" t="s">
        <v>61</v>
      </c>
      <c r="D25" s="70">
        <v>2532.8341036322959</v>
      </c>
      <c r="E25" s="69">
        <v>2011</v>
      </c>
      <c r="F25" s="69" t="s">
        <v>307</v>
      </c>
      <c r="G25" s="68"/>
      <c r="H25" s="68"/>
      <c r="I25" s="69"/>
      <c r="J25" s="68"/>
      <c r="K25" s="68"/>
    </row>
    <row r="26" spans="1:11">
      <c r="A26" s="66" t="s">
        <v>62</v>
      </c>
      <c r="B26" s="65" t="s">
        <v>63</v>
      </c>
      <c r="C26" s="18" t="s">
        <v>64</v>
      </c>
      <c r="D26" s="70">
        <v>1295.4709941225101</v>
      </c>
      <c r="E26" s="69">
        <v>2011</v>
      </c>
      <c r="F26" s="69" t="s">
        <v>307</v>
      </c>
      <c r="G26" s="68"/>
      <c r="H26" s="68"/>
      <c r="I26" s="69"/>
      <c r="J26" s="68"/>
      <c r="K26" s="68"/>
    </row>
    <row r="27" spans="1:11">
      <c r="A27" s="66" t="s">
        <v>65</v>
      </c>
      <c r="B27" s="65" t="s">
        <v>66</v>
      </c>
      <c r="C27" s="18" t="s">
        <v>66</v>
      </c>
      <c r="D27" s="70">
        <v>1174.7112926065161</v>
      </c>
      <c r="E27" s="69">
        <v>2011</v>
      </c>
      <c r="F27" s="69" t="s">
        <v>307</v>
      </c>
      <c r="G27" s="68"/>
      <c r="H27" s="68"/>
      <c r="I27" s="69"/>
      <c r="J27" s="68"/>
      <c r="K27" s="68"/>
    </row>
    <row r="28" spans="1:11">
      <c r="A28" s="66" t="s">
        <v>68</v>
      </c>
      <c r="B28" s="29" t="s">
        <v>69</v>
      </c>
      <c r="C28" s="20" t="s">
        <v>70</v>
      </c>
      <c r="D28" s="70">
        <v>592.69635868163675</v>
      </c>
      <c r="E28" s="69">
        <v>2001</v>
      </c>
      <c r="F28" s="69" t="s">
        <v>307</v>
      </c>
      <c r="G28" s="68"/>
      <c r="H28" s="68"/>
      <c r="I28" s="69"/>
      <c r="J28" s="68"/>
      <c r="K28" s="68"/>
    </row>
    <row r="29" spans="1:11">
      <c r="A29" s="66" t="s">
        <v>71</v>
      </c>
      <c r="B29" s="65" t="s">
        <v>72</v>
      </c>
      <c r="C29" s="18" t="s">
        <v>72</v>
      </c>
      <c r="D29" s="70">
        <v>3362.5109640882952</v>
      </c>
      <c r="E29" s="69">
        <v>2009</v>
      </c>
      <c r="F29" s="69" t="s">
        <v>307</v>
      </c>
      <c r="G29" s="68"/>
      <c r="H29" s="68"/>
      <c r="I29" s="69"/>
      <c r="J29" s="68"/>
      <c r="K29" s="68"/>
    </row>
    <row r="30" spans="1:11">
      <c r="A30" s="66" t="s">
        <v>73</v>
      </c>
      <c r="B30" s="29" t="s">
        <v>74</v>
      </c>
      <c r="C30" s="20" t="s">
        <v>74</v>
      </c>
      <c r="D30" s="70">
        <v>1337.1081020529086</v>
      </c>
      <c r="E30" s="69">
        <v>2011</v>
      </c>
      <c r="F30" s="69" t="s">
        <v>307</v>
      </c>
      <c r="G30" s="68"/>
      <c r="H30" s="68"/>
      <c r="I30" s="69"/>
      <c r="J30" s="68"/>
      <c r="K30" s="68"/>
    </row>
    <row r="31" spans="1:11">
      <c r="A31" s="66" t="s">
        <v>75</v>
      </c>
      <c r="B31" s="65" t="s">
        <v>76</v>
      </c>
      <c r="C31" s="18" t="s">
        <v>76</v>
      </c>
      <c r="D31" s="70">
        <v>1613.8088751476862</v>
      </c>
      <c r="E31" s="69">
        <v>2011</v>
      </c>
      <c r="F31" s="69" t="s">
        <v>307</v>
      </c>
      <c r="G31" s="68"/>
      <c r="H31" s="68"/>
      <c r="I31" s="69"/>
      <c r="J31" s="68"/>
      <c r="K31" s="68"/>
    </row>
    <row r="32" spans="1:11">
      <c r="A32" s="66" t="s">
        <v>77</v>
      </c>
      <c r="B32" s="65" t="s">
        <v>78</v>
      </c>
      <c r="C32" s="18" t="s">
        <v>78</v>
      </c>
      <c r="D32" s="70">
        <v>2298.8287853556058</v>
      </c>
      <c r="E32" s="69">
        <v>2011</v>
      </c>
      <c r="F32" s="69" t="s">
        <v>307</v>
      </c>
      <c r="G32" s="68"/>
      <c r="H32" s="68"/>
      <c r="I32" s="69"/>
      <c r="J32" s="68"/>
      <c r="K32" s="68"/>
    </row>
    <row r="33" spans="1:11">
      <c r="A33" s="66" t="s">
        <v>79</v>
      </c>
      <c r="B33" s="65" t="s">
        <v>80</v>
      </c>
      <c r="C33" s="18" t="s">
        <v>80</v>
      </c>
      <c r="D33" s="70">
        <v>1066.7382208076635</v>
      </c>
      <c r="E33" s="69">
        <v>2011</v>
      </c>
      <c r="F33" s="69" t="s">
        <v>307</v>
      </c>
      <c r="G33" s="68"/>
      <c r="H33" s="68"/>
      <c r="I33" s="69"/>
      <c r="J33" s="68"/>
      <c r="K33" s="68"/>
    </row>
    <row r="34" spans="1:11">
      <c r="A34" s="66" t="s">
        <v>81</v>
      </c>
      <c r="B34" s="65" t="s">
        <v>82</v>
      </c>
      <c r="C34" s="18" t="s">
        <v>82</v>
      </c>
      <c r="D34" s="70">
        <v>1190.139455584135</v>
      </c>
      <c r="E34" s="69">
        <v>2011</v>
      </c>
      <c r="F34" s="69" t="s">
        <v>307</v>
      </c>
      <c r="G34" s="68"/>
      <c r="H34" s="68"/>
      <c r="I34" s="69"/>
      <c r="J34" s="68"/>
      <c r="K34" s="68"/>
    </row>
    <row r="35" spans="1:11">
      <c r="A35" s="66" t="s">
        <v>83</v>
      </c>
      <c r="B35" s="65" t="s">
        <v>84</v>
      </c>
      <c r="C35" s="18" t="s">
        <v>84</v>
      </c>
      <c r="D35" s="70">
        <v>1361.7795056747357</v>
      </c>
      <c r="E35" s="69">
        <v>2011</v>
      </c>
      <c r="F35" s="69" t="s">
        <v>307</v>
      </c>
      <c r="G35" s="68"/>
      <c r="H35" s="68"/>
      <c r="I35" s="69"/>
      <c r="J35" s="68"/>
      <c r="K35" s="68"/>
    </row>
    <row r="36" spans="1:11">
      <c r="A36" s="66" t="s">
        <v>85</v>
      </c>
      <c r="B36" s="29" t="s">
        <v>86</v>
      </c>
      <c r="C36" s="20" t="s">
        <v>86</v>
      </c>
      <c r="D36" s="70">
        <v>1321.8603401188168</v>
      </c>
      <c r="E36" s="69">
        <v>2011</v>
      </c>
      <c r="F36" s="69" t="s">
        <v>307</v>
      </c>
      <c r="G36" s="68"/>
      <c r="H36" s="68"/>
      <c r="I36" s="69"/>
      <c r="J36" s="68"/>
      <c r="K36" s="68"/>
    </row>
    <row r="37" spans="1:11">
      <c r="A37" s="66" t="s">
        <v>87</v>
      </c>
      <c r="B37" s="65" t="s">
        <v>88</v>
      </c>
      <c r="C37" s="18" t="s">
        <v>88</v>
      </c>
      <c r="D37" s="70">
        <v>1125.0465846715044</v>
      </c>
      <c r="E37" s="69">
        <v>2011</v>
      </c>
      <c r="F37" s="69" t="s">
        <v>307</v>
      </c>
      <c r="G37" s="68"/>
      <c r="H37" s="68"/>
      <c r="I37" s="69"/>
      <c r="J37" s="68"/>
      <c r="K37" s="68"/>
    </row>
    <row r="38" spans="1:11">
      <c r="A38" s="66" t="s">
        <v>89</v>
      </c>
      <c r="B38" s="65" t="s">
        <v>90</v>
      </c>
      <c r="C38" s="18" t="s">
        <v>90</v>
      </c>
      <c r="D38" s="70">
        <v>1215.5933910470803</v>
      </c>
      <c r="E38" s="69">
        <v>2011</v>
      </c>
      <c r="F38" s="69" t="s">
        <v>307</v>
      </c>
      <c r="G38" s="68"/>
      <c r="H38" s="68"/>
      <c r="I38" s="69"/>
      <c r="J38" s="68"/>
      <c r="K38" s="68"/>
    </row>
    <row r="39" spans="1:11">
      <c r="A39" s="66" t="s">
        <v>91</v>
      </c>
      <c r="B39" s="65" t="s">
        <v>92</v>
      </c>
      <c r="C39" s="18" t="s">
        <v>92</v>
      </c>
      <c r="D39" s="70">
        <v>1324.3310063745641</v>
      </c>
      <c r="E39" s="69">
        <v>2011</v>
      </c>
      <c r="F39" s="69" t="s">
        <v>307</v>
      </c>
      <c r="G39" s="68"/>
      <c r="H39" s="68"/>
      <c r="I39" s="69"/>
      <c r="J39" s="68"/>
      <c r="K39" s="68"/>
    </row>
    <row r="40" spans="1:11">
      <c r="A40" s="66" t="s">
        <v>93</v>
      </c>
      <c r="B40" s="65" t="s">
        <v>94</v>
      </c>
      <c r="C40" s="18" t="s">
        <v>94</v>
      </c>
      <c r="D40" s="70">
        <v>1713.8637451914672</v>
      </c>
      <c r="E40" s="69">
        <v>2011</v>
      </c>
      <c r="F40" s="69" t="s">
        <v>307</v>
      </c>
      <c r="G40" s="68"/>
      <c r="H40" s="68"/>
      <c r="I40" s="69"/>
      <c r="J40" s="68"/>
      <c r="K40" s="68"/>
    </row>
    <row r="41" spans="1:11">
      <c r="A41" s="66" t="s">
        <v>95</v>
      </c>
      <c r="B41" s="65" t="s">
        <v>96</v>
      </c>
      <c r="C41" s="18" t="s">
        <v>96</v>
      </c>
      <c r="D41" s="70">
        <v>2088.8755635370508</v>
      </c>
      <c r="E41" s="69">
        <v>2011</v>
      </c>
      <c r="F41" s="69" t="s">
        <v>307</v>
      </c>
      <c r="G41" s="68"/>
      <c r="H41" s="68"/>
      <c r="I41" s="69"/>
      <c r="J41" s="68"/>
      <c r="K41" s="68"/>
    </row>
    <row r="42" spans="1:11">
      <c r="A42" s="66" t="s">
        <v>97</v>
      </c>
      <c r="B42" s="65" t="s">
        <v>98</v>
      </c>
      <c r="C42" s="18" t="s">
        <v>98</v>
      </c>
      <c r="D42" s="70">
        <v>1025.773767204214</v>
      </c>
      <c r="E42" s="69">
        <v>2011</v>
      </c>
      <c r="F42" s="69" t="s">
        <v>307</v>
      </c>
      <c r="G42" s="68"/>
      <c r="H42" s="68"/>
      <c r="I42" s="69"/>
      <c r="J42" s="68"/>
      <c r="K42" s="68"/>
    </row>
    <row r="43" spans="1:11">
      <c r="A43" s="66" t="s">
        <v>99</v>
      </c>
      <c r="B43" s="29" t="s">
        <v>100</v>
      </c>
      <c r="C43" s="20" t="s">
        <v>100</v>
      </c>
      <c r="D43" s="70">
        <v>607.71982250799533</v>
      </c>
      <c r="E43" s="69">
        <v>2011</v>
      </c>
      <c r="F43" s="69" t="s">
        <v>307</v>
      </c>
      <c r="G43" s="68"/>
      <c r="H43" s="68"/>
      <c r="I43" s="69"/>
      <c r="J43" s="68"/>
      <c r="K43" s="68"/>
    </row>
    <row r="44" spans="1:11">
      <c r="A44" s="66" t="s">
        <v>101</v>
      </c>
      <c r="B44" s="65" t="s">
        <v>102</v>
      </c>
      <c r="C44" s="18" t="s">
        <v>102</v>
      </c>
      <c r="D44" s="70">
        <v>1423.2349570427493</v>
      </c>
      <c r="E44" s="69">
        <v>2011</v>
      </c>
      <c r="F44" s="69" t="s">
        <v>307</v>
      </c>
      <c r="G44" s="68"/>
      <c r="H44" s="68"/>
      <c r="I44" s="69"/>
      <c r="J44" s="68"/>
      <c r="K44" s="6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FF"/>
  </sheetPr>
  <dimension ref="A1:CF31"/>
  <sheetViews>
    <sheetView zoomScale="70" zoomScaleNormal="70" workbookViewId="0"/>
  </sheetViews>
  <sheetFormatPr baseColWidth="10" defaultColWidth="8.83203125" defaultRowHeight="15"/>
  <cols>
    <col min="2" max="2" width="45.6640625"/>
    <col min="3" max="3" width="17.1640625"/>
    <col min="4" max="17" width="8.6640625"/>
    <col min="18" max="25" width="9.1640625" style="16"/>
    <col min="26" max="1025" width="8.6640625"/>
  </cols>
  <sheetData>
    <row r="1" spans="1:84" ht="34">
      <c r="A1" s="3" t="s">
        <v>0</v>
      </c>
      <c r="B1" s="4" t="s">
        <v>1</v>
      </c>
      <c r="C1" s="3" t="s">
        <v>2</v>
      </c>
      <c r="D1" s="64" t="s">
        <v>270</v>
      </c>
      <c r="E1" s="64" t="s">
        <v>271</v>
      </c>
      <c r="F1" s="64" t="s">
        <v>272</v>
      </c>
      <c r="G1" s="64" t="s">
        <v>273</v>
      </c>
      <c r="H1" s="64" t="s">
        <v>274</v>
      </c>
      <c r="I1" s="64" t="s">
        <v>275</v>
      </c>
      <c r="J1" s="64" t="s">
        <v>276</v>
      </c>
      <c r="K1" s="64" t="s">
        <v>277</v>
      </c>
      <c r="L1" s="64" t="s">
        <v>278</v>
      </c>
      <c r="M1" s="64" t="s">
        <v>279</v>
      </c>
      <c r="N1" s="64" t="s">
        <v>280</v>
      </c>
      <c r="O1" s="64" t="s">
        <v>281</v>
      </c>
      <c r="P1" s="64" t="s">
        <v>282</v>
      </c>
      <c r="Q1" s="64" t="s">
        <v>283</v>
      </c>
      <c r="R1" s="64" t="s">
        <v>284</v>
      </c>
      <c r="S1" s="64" t="s">
        <v>285</v>
      </c>
      <c r="T1" s="64" t="s">
        <v>286</v>
      </c>
      <c r="U1" s="64" t="s">
        <v>287</v>
      </c>
      <c r="V1" s="64" t="s">
        <v>288</v>
      </c>
      <c r="W1" s="64" t="s">
        <v>289</v>
      </c>
      <c r="X1" s="64" t="s">
        <v>290</v>
      </c>
      <c r="Y1" s="64" t="s">
        <v>291</v>
      </c>
      <c r="Z1" s="41" t="s">
        <v>164</v>
      </c>
      <c r="AA1" s="41" t="s">
        <v>165</v>
      </c>
      <c r="AB1" s="41" t="s">
        <v>166</v>
      </c>
      <c r="AC1" s="41" t="s">
        <v>167</v>
      </c>
      <c r="AD1" s="41" t="s">
        <v>168</v>
      </c>
      <c r="AE1" s="41" t="s">
        <v>169</v>
      </c>
      <c r="AF1" s="41" t="s">
        <v>170</v>
      </c>
      <c r="AG1" s="41" t="s">
        <v>171</v>
      </c>
      <c r="AH1" s="41" t="s">
        <v>172</v>
      </c>
      <c r="AI1" s="41" t="s">
        <v>163</v>
      </c>
      <c r="AJ1" s="41" t="s">
        <v>173</v>
      </c>
      <c r="AK1" s="41" t="s">
        <v>266</v>
      </c>
      <c r="AL1" s="41" t="s">
        <v>174</v>
      </c>
      <c r="AM1" s="41" t="s">
        <v>175</v>
      </c>
      <c r="AN1" s="41" t="s">
        <v>176</v>
      </c>
      <c r="AO1" s="41" t="s">
        <v>177</v>
      </c>
      <c r="AP1" s="41" t="s">
        <v>175</v>
      </c>
      <c r="AQ1" s="41" t="s">
        <v>181</v>
      </c>
      <c r="AR1" s="41" t="s">
        <v>263</v>
      </c>
      <c r="AS1" s="41" t="s">
        <v>264</v>
      </c>
      <c r="AT1" s="41" t="s">
        <v>265</v>
      </c>
      <c r="AU1" s="41" t="s">
        <v>182</v>
      </c>
      <c r="AV1" s="41" t="s">
        <v>173</v>
      </c>
      <c r="AW1" s="41" t="s">
        <v>183</v>
      </c>
      <c r="AX1" s="41" t="s">
        <v>175</v>
      </c>
      <c r="AY1" s="41" t="s">
        <v>179</v>
      </c>
      <c r="AZ1" s="41" t="s">
        <v>178</v>
      </c>
      <c r="BA1" s="41" t="s">
        <v>180</v>
      </c>
      <c r="BB1" s="41" t="s">
        <v>184</v>
      </c>
      <c r="BC1" s="41" t="s">
        <v>185</v>
      </c>
      <c r="BD1" s="41" t="s">
        <v>175</v>
      </c>
      <c r="BE1" s="41" t="s">
        <v>186</v>
      </c>
      <c r="BF1" s="41" t="s">
        <v>187</v>
      </c>
      <c r="BG1" s="41" t="s">
        <v>188</v>
      </c>
      <c r="BH1" s="41" t="s">
        <v>189</v>
      </c>
      <c r="BI1" s="41" t="s">
        <v>190</v>
      </c>
      <c r="BJ1" s="41" t="s">
        <v>191</v>
      </c>
      <c r="BK1" s="41" t="s">
        <v>266</v>
      </c>
      <c r="BL1" s="41" t="s">
        <v>175</v>
      </c>
      <c r="BM1" s="41" t="s">
        <v>179</v>
      </c>
      <c r="BN1" s="41" t="s">
        <v>192</v>
      </c>
      <c r="BO1" s="41" t="s">
        <v>178</v>
      </c>
      <c r="BP1" s="41" t="s">
        <v>182</v>
      </c>
      <c r="BQ1" s="41" t="s">
        <v>193</v>
      </c>
      <c r="BR1" s="41" t="s">
        <v>194</v>
      </c>
      <c r="BS1" s="41" t="s">
        <v>195</v>
      </c>
      <c r="BT1" s="41" t="s">
        <v>196</v>
      </c>
      <c r="BU1" s="41" t="s">
        <v>181</v>
      </c>
      <c r="BV1" s="41" t="s">
        <v>183</v>
      </c>
      <c r="BW1" s="41" t="s">
        <v>173</v>
      </c>
      <c r="BX1" s="41" t="s">
        <v>174</v>
      </c>
      <c r="BY1" s="41" t="s">
        <v>197</v>
      </c>
      <c r="BZ1" s="41" t="s">
        <v>266</v>
      </c>
      <c r="CA1" s="41" t="s">
        <v>175</v>
      </c>
      <c r="CB1" t="s">
        <v>198</v>
      </c>
      <c r="CC1" t="s">
        <v>199</v>
      </c>
      <c r="CD1" t="s">
        <v>200</v>
      </c>
      <c r="CE1" t="s">
        <v>201</v>
      </c>
      <c r="CF1" t="s">
        <v>175</v>
      </c>
    </row>
    <row r="2" spans="1:84" ht="16">
      <c r="A2" s="62" t="s">
        <v>11</v>
      </c>
      <c r="B2" s="61" t="s">
        <v>12</v>
      </c>
      <c r="C2" s="61" t="s">
        <v>12</v>
      </c>
      <c r="D2" s="63"/>
      <c r="E2" s="63">
        <v>4.1806020066889626E-4</v>
      </c>
      <c r="F2" s="63">
        <v>0.14793358815097943</v>
      </c>
      <c r="G2" s="63"/>
      <c r="H2" s="63">
        <v>1.8842570473005256E-2</v>
      </c>
      <c r="I2" s="63"/>
      <c r="J2" s="63"/>
      <c r="K2" s="63">
        <v>0</v>
      </c>
      <c r="L2" s="63">
        <v>2.8069756330625891E-3</v>
      </c>
      <c r="M2" s="63"/>
      <c r="N2" s="63">
        <v>0</v>
      </c>
      <c r="O2" s="63">
        <v>0.14793358815097943</v>
      </c>
      <c r="P2" s="63">
        <v>6.5695174390826561E-2</v>
      </c>
      <c r="Q2" s="63">
        <v>0.1051122790253225</v>
      </c>
      <c r="R2" s="63">
        <v>1.8842570473005256E-2</v>
      </c>
      <c r="S2" s="63">
        <v>1.230291447682752E-2</v>
      </c>
      <c r="T2" s="63">
        <v>0.39417104634495936</v>
      </c>
      <c r="U2" s="63">
        <v>3.7028189202102245E-3</v>
      </c>
      <c r="V2" s="63">
        <v>4.2821309125656952E-2</v>
      </c>
      <c r="W2" s="63">
        <v>3.9417104634495936E-2</v>
      </c>
      <c r="X2" s="63"/>
      <c r="Y2" s="63"/>
    </row>
    <row r="3" spans="1:84" ht="16">
      <c r="A3" s="62" t="s">
        <v>16</v>
      </c>
      <c r="B3" s="61" t="s">
        <v>17</v>
      </c>
      <c r="C3" s="61" t="s">
        <v>17</v>
      </c>
      <c r="D3" s="63"/>
      <c r="E3" s="63">
        <v>9.4326274583785322E-4</v>
      </c>
      <c r="F3" s="63">
        <v>0.26302881667688538</v>
      </c>
      <c r="G3" s="63"/>
      <c r="H3" s="63">
        <v>1.0092911380465031E-2</v>
      </c>
      <c r="I3" s="63"/>
      <c r="J3" s="63"/>
      <c r="K3" s="63">
        <v>0</v>
      </c>
      <c r="L3" s="63">
        <v>1.8865254916757067E-4</v>
      </c>
      <c r="M3" s="63"/>
      <c r="N3" s="63">
        <v>3.5372352968919495E-3</v>
      </c>
      <c r="O3" s="63">
        <v>0.26302881667688538</v>
      </c>
      <c r="P3" s="63">
        <v>0</v>
      </c>
      <c r="Q3" s="63">
        <v>0.30184407866811303</v>
      </c>
      <c r="R3" s="63">
        <v>6.5556760835730806E-3</v>
      </c>
      <c r="S3" s="63">
        <v>5.6595764750271196E-3</v>
      </c>
      <c r="T3" s="63">
        <v>7.5461019667028256E-2</v>
      </c>
      <c r="U3" s="63">
        <v>2.8297882375135598E-3</v>
      </c>
      <c r="V3" s="63">
        <v>3.6645757675800597E-2</v>
      </c>
      <c r="W3" s="63">
        <v>3.0184407866811303E-2</v>
      </c>
      <c r="X3" s="63"/>
      <c r="Y3" s="63"/>
    </row>
    <row r="4" spans="1:84" ht="16">
      <c r="A4" s="62" t="s">
        <v>28</v>
      </c>
      <c r="B4" s="61" t="s">
        <v>29</v>
      </c>
      <c r="C4" s="61" t="s">
        <v>29</v>
      </c>
      <c r="D4" s="63"/>
      <c r="E4" s="63">
        <v>5.9848241957892482E-3</v>
      </c>
      <c r="F4" s="63">
        <v>0.2108047451106124</v>
      </c>
      <c r="G4" s="63"/>
      <c r="H4" s="63">
        <v>1.8221652238965481E-2</v>
      </c>
      <c r="I4" s="63"/>
      <c r="J4" s="63"/>
      <c r="K4" s="63">
        <v>1.9771294218232337E-2</v>
      </c>
      <c r="L4" s="63">
        <v>2.4046168643796086E-2</v>
      </c>
      <c r="M4" s="63"/>
      <c r="N4" s="63">
        <v>7.374158384097467E-3</v>
      </c>
      <c r="O4" s="63">
        <v>0.2108047451106124</v>
      </c>
      <c r="P4" s="63">
        <v>0.15678101955755047</v>
      </c>
      <c r="Q4" s="63">
        <v>0.15678101955755047</v>
      </c>
      <c r="R4" s="63">
        <v>1.0847493854868013E-2</v>
      </c>
      <c r="S4" s="63">
        <v>8.8703644330447792E-3</v>
      </c>
      <c r="T4" s="63">
        <v>0.15678101955755047</v>
      </c>
      <c r="U4" s="63">
        <v>5.8779523351501547E-3</v>
      </c>
      <c r="V4" s="63">
        <v>7.0535428021801854E-3</v>
      </c>
      <c r="W4" s="63">
        <v>0</v>
      </c>
      <c r="X4" s="63"/>
      <c r="Y4" s="63"/>
    </row>
    <row r="5" spans="1:84" ht="16">
      <c r="A5" s="62" t="s">
        <v>30</v>
      </c>
      <c r="B5" s="61" t="s">
        <v>31</v>
      </c>
      <c r="C5" s="61" t="s">
        <v>31</v>
      </c>
      <c r="D5" s="63"/>
      <c r="E5" s="63">
        <v>2.2333158171308461E-3</v>
      </c>
      <c r="F5" s="63">
        <v>0.23219915922228057</v>
      </c>
      <c r="G5" s="63"/>
      <c r="H5" s="63">
        <v>1.9508670520231211E-2</v>
      </c>
      <c r="I5" s="63"/>
      <c r="J5" s="63"/>
      <c r="K5" s="63">
        <v>2.1019442984760903E-3</v>
      </c>
      <c r="L5" s="63">
        <v>2.6274303730951129E-4</v>
      </c>
      <c r="M5" s="63"/>
      <c r="N5" s="63">
        <v>3.2186022070415134E-3</v>
      </c>
      <c r="O5" s="63">
        <v>0.23219915922228057</v>
      </c>
      <c r="P5" s="63">
        <v>0</v>
      </c>
      <c r="Q5" s="63">
        <v>0.22766684182869154</v>
      </c>
      <c r="R5" s="63">
        <v>1.6290068313189698E-2</v>
      </c>
      <c r="S5" s="63">
        <v>2.1413557540725169E-2</v>
      </c>
      <c r="T5" s="63">
        <v>0.11389910667367315</v>
      </c>
      <c r="U5" s="63">
        <v>1.0641093011035207E-2</v>
      </c>
      <c r="V5" s="63">
        <v>7.2779821334734623E-2</v>
      </c>
      <c r="W5" s="63">
        <v>4.5585916973200212E-2</v>
      </c>
      <c r="X5" s="63"/>
      <c r="Y5" s="63"/>
    </row>
    <row r="6" spans="1:84" ht="16">
      <c r="A6" s="62" t="s">
        <v>32</v>
      </c>
      <c r="B6" s="61" t="s">
        <v>33</v>
      </c>
      <c r="C6" s="61" t="s">
        <v>33</v>
      </c>
      <c r="D6" s="63">
        <v>1.5236567762630311E-2</v>
      </c>
      <c r="E6" s="63">
        <v>1.5236567762630313E-2</v>
      </c>
      <c r="F6" s="63">
        <v>0.4562951082598235</v>
      </c>
      <c r="G6" s="63">
        <v>6.415396952686446E-2</v>
      </c>
      <c r="H6" s="63">
        <v>7.6182838813151554E-3</v>
      </c>
      <c r="I6" s="63">
        <v>3.5284683239775461E-2</v>
      </c>
      <c r="J6" s="63">
        <v>8.8211708099438652E-3</v>
      </c>
      <c r="K6" s="63">
        <v>1.4434643143544503E-2</v>
      </c>
      <c r="L6" s="63"/>
      <c r="M6" s="63">
        <v>0.16038492381716116</v>
      </c>
      <c r="N6" s="63">
        <v>7.6182838813151554E-3</v>
      </c>
      <c r="O6" s="63"/>
      <c r="P6" s="63"/>
      <c r="Q6" s="63">
        <v>6.415396952686446E-2</v>
      </c>
      <c r="R6" s="63">
        <v>4.8115477145148355E-3</v>
      </c>
      <c r="S6" s="63">
        <v>6.4153969526864474E-3</v>
      </c>
      <c r="T6" s="63"/>
      <c r="U6" s="63"/>
      <c r="V6" s="63">
        <v>0.10344827586206895</v>
      </c>
      <c r="W6" s="63"/>
      <c r="X6" s="63">
        <v>3.207698476343223E-2</v>
      </c>
      <c r="Y6" s="63">
        <v>4.0096230954290287E-3</v>
      </c>
    </row>
    <row r="7" spans="1:84" ht="16">
      <c r="A7" s="62" t="s">
        <v>34</v>
      </c>
      <c r="B7" s="61" t="s">
        <v>35</v>
      </c>
      <c r="C7" s="61" t="s">
        <v>35</v>
      </c>
      <c r="D7" s="63">
        <v>2.1876258220373101E-2</v>
      </c>
      <c r="E7" s="63">
        <v>0</v>
      </c>
      <c r="F7" s="63">
        <v>0.31015971010602594</v>
      </c>
      <c r="G7" s="63">
        <v>0.11636022010468391</v>
      </c>
      <c r="H7" s="63">
        <v>1.093812911018655E-2</v>
      </c>
      <c r="I7" s="63">
        <v>2.2077573480069786E-2</v>
      </c>
      <c r="J7" s="63">
        <v>1.0871024023620989E-2</v>
      </c>
      <c r="K7" s="63">
        <v>4.9657764058515632E-3</v>
      </c>
      <c r="L7" s="63"/>
      <c r="M7" s="63">
        <v>0.25593880016105214</v>
      </c>
      <c r="N7" s="63">
        <v>1.093812911018655E-2</v>
      </c>
      <c r="O7" s="63"/>
      <c r="P7" s="63"/>
      <c r="Q7" s="63">
        <v>4.6570930076499796E-2</v>
      </c>
      <c r="R7" s="63">
        <v>4.6302509730237543E-3</v>
      </c>
      <c r="S7" s="63">
        <v>6.5762984834250426E-3</v>
      </c>
      <c r="T7" s="63"/>
      <c r="U7" s="63"/>
      <c r="V7" s="63">
        <v>0.12401019997315794</v>
      </c>
      <c r="W7" s="63"/>
      <c r="X7" s="63">
        <v>4.6570930076499796E-2</v>
      </c>
      <c r="Y7" s="63">
        <v>7.5157696953429059E-3</v>
      </c>
    </row>
    <row r="8" spans="1:84" ht="16">
      <c r="A8" s="62" t="s">
        <v>36</v>
      </c>
      <c r="B8" s="61" t="s">
        <v>37</v>
      </c>
      <c r="C8" s="61" t="s">
        <v>37</v>
      </c>
      <c r="D8" s="63"/>
      <c r="E8" s="63">
        <v>2.8645319911396665E-3</v>
      </c>
      <c r="F8" s="63">
        <v>0.18281976643046838</v>
      </c>
      <c r="G8" s="63"/>
      <c r="H8" s="63">
        <v>2.2463961404200539E-2</v>
      </c>
      <c r="I8" s="63"/>
      <c r="J8" s="63"/>
      <c r="K8" s="63">
        <v>4.1054426107831644E-3</v>
      </c>
      <c r="L8" s="63">
        <v>6.7264313961984063E-3</v>
      </c>
      <c r="M8" s="63"/>
      <c r="N8" s="63"/>
      <c r="O8" s="63">
        <v>0.18281976643046838</v>
      </c>
      <c r="P8" s="63">
        <v>0.2280840108086794</v>
      </c>
      <c r="Q8" s="63">
        <v>0.2280840108086794</v>
      </c>
      <c r="R8" s="63">
        <v>8.7443608150579288E-3</v>
      </c>
      <c r="S8" s="63">
        <v>1.4972108504296797E-2</v>
      </c>
      <c r="T8" s="63">
        <v>6.8424043513052757E-2</v>
      </c>
      <c r="U8" s="63">
        <v>4.2794020434434683E-3</v>
      </c>
      <c r="V8" s="63"/>
      <c r="W8" s="63">
        <v>4.5612163243531609E-2</v>
      </c>
      <c r="X8" s="63"/>
      <c r="Y8" s="63"/>
    </row>
    <row r="9" spans="1:84" ht="16">
      <c r="A9" s="62" t="s">
        <v>38</v>
      </c>
      <c r="B9" s="61" t="s">
        <v>39</v>
      </c>
      <c r="C9" s="61" t="s">
        <v>39</v>
      </c>
      <c r="D9" s="63"/>
      <c r="E9" s="63">
        <v>6.0207316277011689E-4</v>
      </c>
      <c r="F9" s="63">
        <v>0.23866397789013252</v>
      </c>
      <c r="G9" s="63"/>
      <c r="H9" s="63">
        <v>2.8569459657471145E-2</v>
      </c>
      <c r="I9" s="63"/>
      <c r="J9" s="63"/>
      <c r="K9" s="63">
        <v>3.7067395924762618E-3</v>
      </c>
      <c r="L9" s="63">
        <v>3.8735791436053297E-3</v>
      </c>
      <c r="M9" s="63"/>
      <c r="N9" s="63">
        <v>4.4103672646292891E-3</v>
      </c>
      <c r="O9" s="63">
        <v>0.23866397789013252</v>
      </c>
      <c r="P9" s="63">
        <v>0</v>
      </c>
      <c r="Q9" s="63">
        <v>0.18811522084478843</v>
      </c>
      <c r="R9" s="63">
        <v>2.4159092392841856E-2</v>
      </c>
      <c r="S9" s="63">
        <v>1.7634215164989808E-2</v>
      </c>
      <c r="T9" s="63">
        <v>9.4061237369157891E-2</v>
      </c>
      <c r="U9" s="63">
        <v>3.5253922542924916E-3</v>
      </c>
      <c r="V9" s="63">
        <v>9.7579375729923035E-2</v>
      </c>
      <c r="W9" s="63">
        <v>5.6435291642789265E-2</v>
      </c>
      <c r="X9" s="63"/>
      <c r="Y9" s="63"/>
    </row>
    <row r="10" spans="1:84" ht="16">
      <c r="A10" s="62" t="s">
        <v>44</v>
      </c>
      <c r="B10" s="61" t="s">
        <v>45</v>
      </c>
      <c r="C10" s="61" t="s">
        <v>45</v>
      </c>
      <c r="D10" s="63"/>
      <c r="E10" s="63">
        <v>5.4976150052550733E-3</v>
      </c>
      <c r="F10" s="63">
        <v>0.11787533349502792</v>
      </c>
      <c r="G10" s="63"/>
      <c r="H10" s="63">
        <v>9.5399789797073337E-3</v>
      </c>
      <c r="I10" s="63"/>
      <c r="J10" s="63"/>
      <c r="K10" s="63">
        <v>6.3060878001455264E-3</v>
      </c>
      <c r="L10" s="63">
        <v>1.0590993613064923E-2</v>
      </c>
      <c r="M10" s="63"/>
      <c r="N10" s="63">
        <v>2.0616056269706527E-3</v>
      </c>
      <c r="O10" s="63">
        <v>0.11787533349502792</v>
      </c>
      <c r="P10" s="63">
        <v>0.33147384590508533</v>
      </c>
      <c r="Q10" s="63">
        <v>0.22095561484356055</v>
      </c>
      <c r="R10" s="63">
        <v>7.478373352736681E-3</v>
      </c>
      <c r="S10" s="63">
        <v>4.1232112539413054E-3</v>
      </c>
      <c r="T10" s="63">
        <v>0.11051823106152478</v>
      </c>
      <c r="U10" s="63">
        <v>4.1232112539413054E-3</v>
      </c>
      <c r="V10" s="63">
        <v>7.3571024335031135E-3</v>
      </c>
      <c r="W10" s="63">
        <v>4.4223461880507728E-2</v>
      </c>
      <c r="X10" s="63"/>
      <c r="Y10" s="63"/>
    </row>
    <row r="11" spans="1:84" ht="16">
      <c r="A11" s="62" t="s">
        <v>48</v>
      </c>
      <c r="B11" s="61" t="s">
        <v>49</v>
      </c>
      <c r="C11" s="61" t="s">
        <v>49</v>
      </c>
      <c r="D11" s="63"/>
      <c r="E11" s="63">
        <v>0</v>
      </c>
      <c r="F11" s="63">
        <v>0.25133758782956239</v>
      </c>
      <c r="G11" s="63"/>
      <c r="H11" s="63">
        <v>1.3537033455811259E-3</v>
      </c>
      <c r="I11" s="63"/>
      <c r="J11" s="63"/>
      <c r="K11" s="63">
        <v>0</v>
      </c>
      <c r="L11" s="63">
        <v>6.4462064075291711E-5</v>
      </c>
      <c r="M11" s="63"/>
      <c r="N11" s="63">
        <v>0</v>
      </c>
      <c r="O11" s="63">
        <v>0.25133758782956239</v>
      </c>
      <c r="P11" s="63">
        <v>0</v>
      </c>
      <c r="Q11" s="63">
        <v>0.27499516534519447</v>
      </c>
      <c r="R11" s="63">
        <v>1.3537033455811259E-3</v>
      </c>
      <c r="S11" s="63">
        <v>2.5784825630116685E-3</v>
      </c>
      <c r="T11" s="63">
        <v>0.13756204473667252</v>
      </c>
      <c r="U11" s="63">
        <v>0</v>
      </c>
      <c r="V11" s="63">
        <v>3.8161541932572693E-2</v>
      </c>
      <c r="W11" s="63">
        <v>4.1255721008186697E-2</v>
      </c>
      <c r="X11" s="63"/>
      <c r="Y11" s="63"/>
    </row>
    <row r="12" spans="1:84" ht="16">
      <c r="A12" s="62" t="s">
        <v>50</v>
      </c>
      <c r="B12" s="61" t="s">
        <v>51</v>
      </c>
      <c r="C12" s="61" t="s">
        <v>51</v>
      </c>
      <c r="D12" s="63"/>
      <c r="E12" s="63">
        <v>3.2859992958572935E-3</v>
      </c>
      <c r="F12" s="63">
        <v>0.22889038845205961</v>
      </c>
      <c r="G12" s="63"/>
      <c r="H12" s="63">
        <v>5.0206841919962442E-2</v>
      </c>
      <c r="I12" s="63"/>
      <c r="J12" s="63"/>
      <c r="K12" s="63">
        <v>6.21992723858702E-3</v>
      </c>
      <c r="L12" s="63">
        <v>1.4919023588780658E-2</v>
      </c>
      <c r="M12" s="63"/>
      <c r="N12" s="63"/>
      <c r="O12" s="63">
        <v>0.22889038845205961</v>
      </c>
      <c r="P12" s="63">
        <v>0.20732601807299611</v>
      </c>
      <c r="Q12" s="63">
        <v>0.12957692759065836</v>
      </c>
      <c r="R12" s="63">
        <v>1.0026698744278839E-2</v>
      </c>
      <c r="S12" s="63">
        <v>1.2146461682901068E-2</v>
      </c>
      <c r="T12" s="63">
        <v>5.1827837108320618E-2</v>
      </c>
      <c r="U12" s="63">
        <v>4.8556507452176979E-3</v>
      </c>
      <c r="V12" s="63"/>
      <c r="W12" s="63">
        <v>5.1827837108320618E-2</v>
      </c>
      <c r="X12" s="63"/>
      <c r="Y12" s="63"/>
    </row>
    <row r="13" spans="1:84" ht="16">
      <c r="A13" s="62" t="s">
        <v>54</v>
      </c>
      <c r="B13" s="61" t="s">
        <v>55</v>
      </c>
      <c r="C13" s="61" t="s">
        <v>55</v>
      </c>
      <c r="D13" s="63">
        <v>3.7000493339911192E-2</v>
      </c>
      <c r="E13" s="63">
        <v>0</v>
      </c>
      <c r="F13" s="63">
        <v>0.43364578194375913</v>
      </c>
      <c r="G13" s="63">
        <v>6.5614208189442511E-2</v>
      </c>
      <c r="H13" s="63">
        <v>1.5540207202762699E-2</v>
      </c>
      <c r="I13" s="63">
        <v>5.4514060187469154E-2</v>
      </c>
      <c r="J13" s="63">
        <v>2.4666995559940792E-2</v>
      </c>
      <c r="K13" s="63">
        <v>6.9067587567834222E-3</v>
      </c>
      <c r="L13" s="63"/>
      <c r="M13" s="63">
        <v>9.8667982239763169E-2</v>
      </c>
      <c r="N13" s="63">
        <v>1.5540207202762699E-2</v>
      </c>
      <c r="O13" s="63"/>
      <c r="P13" s="63"/>
      <c r="Q13" s="63">
        <v>6.5614208189442511E-2</v>
      </c>
      <c r="R13" s="63">
        <v>8.140108534780463E-3</v>
      </c>
      <c r="S13" s="63">
        <v>2.4666995559940792E-2</v>
      </c>
      <c r="T13" s="63"/>
      <c r="U13" s="63"/>
      <c r="V13" s="63">
        <v>0.10508140108534779</v>
      </c>
      <c r="W13" s="63"/>
      <c r="X13" s="63">
        <v>3.3053774050320665E-2</v>
      </c>
      <c r="Y13" s="63">
        <v>1.1346817957572764E-2</v>
      </c>
    </row>
    <row r="14" spans="1:84" ht="16">
      <c r="A14" s="62" t="s">
        <v>58</v>
      </c>
      <c r="B14" s="61" t="s">
        <v>59</v>
      </c>
      <c r="C14" s="61" t="s">
        <v>59</v>
      </c>
      <c r="D14" s="63">
        <v>2.0388958594730236E-2</v>
      </c>
      <c r="E14" s="63">
        <v>0</v>
      </c>
      <c r="F14" s="63">
        <v>0.38895859473023836</v>
      </c>
      <c r="G14" s="63">
        <v>5.4265997490589711E-2</v>
      </c>
      <c r="H14" s="63">
        <v>1.3958594730238394E-2</v>
      </c>
      <c r="I14" s="63">
        <v>4.5012547051442905E-2</v>
      </c>
      <c r="J14" s="63">
        <v>1.2860727728983687E-2</v>
      </c>
      <c r="K14" s="63">
        <v>5.9598494353826845E-3</v>
      </c>
      <c r="L14" s="63"/>
      <c r="M14" s="63">
        <v>0.16311166875784189</v>
      </c>
      <c r="N14" s="63">
        <v>1.3958594730238394E-2</v>
      </c>
      <c r="O14" s="63"/>
      <c r="P14" s="63"/>
      <c r="Q14" s="63">
        <v>8.1555834378920944E-2</v>
      </c>
      <c r="R14" s="63">
        <v>6.744040150564617E-3</v>
      </c>
      <c r="S14" s="63">
        <v>1.5370138017565873E-2</v>
      </c>
      <c r="T14" s="63"/>
      <c r="U14" s="63"/>
      <c r="V14" s="63">
        <v>0.11731493099121708</v>
      </c>
      <c r="W14" s="63"/>
      <c r="X14" s="63">
        <v>5.4265997490589711E-2</v>
      </c>
      <c r="Y14" s="63">
        <v>6.2735257214554582E-3</v>
      </c>
    </row>
    <row r="15" spans="1:84" ht="16">
      <c r="A15" s="62" t="s">
        <v>60</v>
      </c>
      <c r="B15" s="61" t="s">
        <v>61</v>
      </c>
      <c r="C15" s="61" t="s">
        <v>61</v>
      </c>
      <c r="D15" s="63"/>
      <c r="E15" s="63">
        <v>1.3403970128295145E-3</v>
      </c>
      <c r="F15" s="63">
        <v>0.11010404033956728</v>
      </c>
      <c r="G15" s="63"/>
      <c r="H15" s="63">
        <v>4.9147890470415522E-3</v>
      </c>
      <c r="I15" s="63"/>
      <c r="J15" s="63"/>
      <c r="K15" s="63">
        <v>1.2765685836471567E-3</v>
      </c>
      <c r="L15" s="63">
        <v>1.2765685836471565E-4</v>
      </c>
      <c r="M15" s="63"/>
      <c r="N15" s="63">
        <v>9.5742643773536742E-4</v>
      </c>
      <c r="O15" s="63">
        <v>0.11010404033956728</v>
      </c>
      <c r="P15" s="63">
        <v>0</v>
      </c>
      <c r="Q15" s="63">
        <v>0.68104933937575807</v>
      </c>
      <c r="R15" s="63">
        <v>3.9573626093061852E-3</v>
      </c>
      <c r="S15" s="63">
        <v>3.1914214591178915E-3</v>
      </c>
      <c r="T15" s="63">
        <v>4.2765047552179747E-2</v>
      </c>
      <c r="U15" s="63">
        <v>1.9148528754707348E-3</v>
      </c>
      <c r="V15" s="63">
        <v>2.1063381630178086E-2</v>
      </c>
      <c r="W15" s="63">
        <v>1.7233675879236614E-2</v>
      </c>
      <c r="X15" s="63"/>
      <c r="Y15" s="63"/>
    </row>
    <row r="16" spans="1:84" ht="16">
      <c r="A16" s="62" t="s">
        <v>65</v>
      </c>
      <c r="B16" s="61" t="s">
        <v>66</v>
      </c>
      <c r="C16" s="61" t="s">
        <v>66</v>
      </c>
      <c r="D16" s="63"/>
      <c r="E16" s="63">
        <v>0</v>
      </c>
      <c r="F16" s="63">
        <v>0</v>
      </c>
      <c r="G16" s="63"/>
      <c r="H16" s="63">
        <v>1.7505470459518602E-2</v>
      </c>
      <c r="I16" s="63"/>
      <c r="J16" s="63"/>
      <c r="K16" s="63">
        <v>0</v>
      </c>
      <c r="L16" s="63">
        <v>0</v>
      </c>
      <c r="M16" s="63"/>
      <c r="N16" s="63"/>
      <c r="O16" s="63">
        <v>0</v>
      </c>
      <c r="P16" s="63">
        <v>0</v>
      </c>
      <c r="Q16" s="63">
        <v>9.4091903719912481E-2</v>
      </c>
      <c r="R16" s="63">
        <v>0</v>
      </c>
      <c r="S16" s="63">
        <v>8.7527352297593012E-3</v>
      </c>
      <c r="T16" s="63">
        <v>0.85339168490153183</v>
      </c>
      <c r="U16" s="63">
        <v>2.6258205689277902E-2</v>
      </c>
      <c r="V16" s="63"/>
      <c r="W16" s="63">
        <v>0</v>
      </c>
      <c r="X16" s="63"/>
      <c r="Y16" s="63"/>
    </row>
    <row r="17" spans="1:84" ht="16">
      <c r="A17" s="62" t="s">
        <v>79</v>
      </c>
      <c r="B17" s="61" t="s">
        <v>80</v>
      </c>
      <c r="C17" s="61" t="s">
        <v>80</v>
      </c>
      <c r="D17" s="63"/>
      <c r="E17" s="63">
        <v>4.8295454545454527E-3</v>
      </c>
      <c r="F17" s="63">
        <v>0.29291351010101002</v>
      </c>
      <c r="G17" s="63"/>
      <c r="H17" s="63">
        <v>1.9665404040404032E-2</v>
      </c>
      <c r="I17" s="63"/>
      <c r="J17" s="63"/>
      <c r="K17" s="63">
        <v>2.2222222222222216E-2</v>
      </c>
      <c r="L17" s="63">
        <v>2.3863636363636354E-2</v>
      </c>
      <c r="M17" s="63"/>
      <c r="N17" s="63">
        <v>9.3118686868686844E-3</v>
      </c>
      <c r="O17" s="63">
        <v>0.29291351010101002</v>
      </c>
      <c r="P17" s="63">
        <v>0</v>
      </c>
      <c r="Q17" s="63">
        <v>0.12414772727272724</v>
      </c>
      <c r="R17" s="63">
        <v>1.0353535353535349E-2</v>
      </c>
      <c r="S17" s="63">
        <v>1.164772727272727E-2</v>
      </c>
      <c r="T17" s="63">
        <v>0.12414772727272724</v>
      </c>
      <c r="U17" s="63">
        <v>6.9760101010100991E-3</v>
      </c>
      <c r="V17" s="63">
        <v>7.3547979797979777E-3</v>
      </c>
      <c r="W17" s="63">
        <v>4.9652777777777768E-2</v>
      </c>
      <c r="X17" s="63"/>
      <c r="Y17" s="63"/>
    </row>
    <row r="18" spans="1:84" ht="16">
      <c r="A18" s="62" t="s">
        <v>87</v>
      </c>
      <c r="B18" s="61" t="s">
        <v>88</v>
      </c>
      <c r="C18" s="61" t="s">
        <v>88</v>
      </c>
      <c r="D18" s="63"/>
      <c r="E18" s="63">
        <v>4.2416016287750253E-3</v>
      </c>
      <c r="F18" s="63">
        <v>0.27604343400067866</v>
      </c>
      <c r="G18" s="63"/>
      <c r="H18" s="63">
        <v>1.0349507974211063E-2</v>
      </c>
      <c r="I18" s="63"/>
      <c r="J18" s="63"/>
      <c r="K18" s="63">
        <v>1.2215812690872073E-2</v>
      </c>
      <c r="L18" s="63">
        <v>1.0349507974211063E-2</v>
      </c>
      <c r="M18" s="63"/>
      <c r="N18" s="63">
        <v>5.0050899219545308E-3</v>
      </c>
      <c r="O18" s="63">
        <v>0.27604343400067866</v>
      </c>
      <c r="P18" s="63">
        <v>0.21496437054631831</v>
      </c>
      <c r="Q18" s="63">
        <v>6.4472344757380395E-2</v>
      </c>
      <c r="R18" s="63">
        <v>5.3444180522565325E-3</v>
      </c>
      <c r="S18" s="63">
        <v>6.1079063454360372E-3</v>
      </c>
      <c r="T18" s="63">
        <v>6.4472344757380395E-2</v>
      </c>
      <c r="U18" s="63">
        <v>0</v>
      </c>
      <c r="V18" s="63">
        <v>7.4652188666440456E-3</v>
      </c>
      <c r="W18" s="63">
        <v>4.2925008483203263E-2</v>
      </c>
      <c r="X18" s="63"/>
      <c r="Y18" s="63"/>
    </row>
    <row r="19" spans="1:84" ht="16">
      <c r="A19" s="62" t="s">
        <v>89</v>
      </c>
      <c r="B19" s="61" t="s">
        <v>90</v>
      </c>
      <c r="C19" s="61" t="s">
        <v>90</v>
      </c>
      <c r="D19" s="63"/>
      <c r="E19" s="63">
        <v>3.0793203235141352E-3</v>
      </c>
      <c r="F19" s="63">
        <v>0.15619203086740369</v>
      </c>
      <c r="G19" s="63"/>
      <c r="H19" s="63">
        <v>9.534762929435333E-3</v>
      </c>
      <c r="I19" s="63"/>
      <c r="J19" s="63"/>
      <c r="K19" s="63">
        <v>5.1940342806262516E-3</v>
      </c>
      <c r="L19" s="63">
        <v>9.534762929435333E-3</v>
      </c>
      <c r="M19" s="63"/>
      <c r="N19" s="63">
        <v>4.6375306077020102E-3</v>
      </c>
      <c r="O19" s="63">
        <v>0.15619203086740369</v>
      </c>
      <c r="P19" s="63">
        <v>0.39585961267344361</v>
      </c>
      <c r="Q19" s="63">
        <v>9.905765378051494E-2</v>
      </c>
      <c r="R19" s="63">
        <v>4.8972323217333236E-3</v>
      </c>
      <c r="S19" s="63">
        <v>5.5650367292424128E-3</v>
      </c>
      <c r="T19" s="63">
        <v>9.905765378051494E-2</v>
      </c>
      <c r="U19" s="63">
        <v>3.7100244861616085E-3</v>
      </c>
      <c r="V19" s="63">
        <v>7.7910514209393782E-3</v>
      </c>
      <c r="W19" s="63">
        <v>3.9697262001929204E-2</v>
      </c>
      <c r="X19" s="63"/>
      <c r="Y19" s="63"/>
    </row>
    <row r="20" spans="1:84" ht="16">
      <c r="A20" s="62" t="s">
        <v>91</v>
      </c>
      <c r="B20" s="61" t="s">
        <v>92</v>
      </c>
      <c r="C20" s="61" t="s">
        <v>92</v>
      </c>
      <c r="D20" s="63"/>
      <c r="E20" s="63">
        <v>1.5575425439861552E-2</v>
      </c>
      <c r="F20" s="63">
        <v>0.31399625036054229</v>
      </c>
      <c r="G20" s="63"/>
      <c r="H20" s="63">
        <v>4.6065282184405351E-2</v>
      </c>
      <c r="I20" s="63"/>
      <c r="J20" s="63"/>
      <c r="K20" s="63">
        <v>7.0425920584559184E-3</v>
      </c>
      <c r="L20" s="63">
        <v>1.9276992596865689E-2</v>
      </c>
      <c r="M20" s="63"/>
      <c r="N20" s="63"/>
      <c r="O20" s="63">
        <v>0.31399625036054229</v>
      </c>
      <c r="P20" s="63">
        <v>0</v>
      </c>
      <c r="Q20" s="63">
        <v>6.6988751081626774E-2</v>
      </c>
      <c r="R20" s="63">
        <v>3.5453321795981159E-3</v>
      </c>
      <c r="S20" s="63">
        <v>6.2734352466109035E-3</v>
      </c>
      <c r="T20" s="63">
        <v>0.13397750216325355</v>
      </c>
      <c r="U20" s="63">
        <v>6.2734352466109035E-3</v>
      </c>
      <c r="V20" s="63"/>
      <c r="W20" s="63">
        <v>6.6988751081626774E-2</v>
      </c>
      <c r="X20" s="63"/>
      <c r="Y20" s="63"/>
    </row>
    <row r="21" spans="1:84" ht="16">
      <c r="A21" s="62" t="s">
        <v>93</v>
      </c>
      <c r="B21" s="61" t="s">
        <v>94</v>
      </c>
      <c r="C21" s="61" t="s">
        <v>94</v>
      </c>
      <c r="D21" s="63">
        <v>2.0809685962920925E-2</v>
      </c>
      <c r="E21" s="63">
        <v>0</v>
      </c>
      <c r="F21" s="63">
        <v>0.16390465380249714</v>
      </c>
      <c r="G21" s="63">
        <v>0.11101021566401816</v>
      </c>
      <c r="H21" s="63">
        <v>1.0404842981460462E-2</v>
      </c>
      <c r="I21" s="63">
        <v>1.3810064320847523E-2</v>
      </c>
      <c r="J21" s="63">
        <v>1.0442678774120319E-2</v>
      </c>
      <c r="K21" s="63">
        <v>0</v>
      </c>
      <c r="L21" s="63"/>
      <c r="M21" s="63">
        <v>0.22194475974271663</v>
      </c>
      <c r="N21" s="63">
        <v>1.0404842981460462E-2</v>
      </c>
      <c r="O21" s="63"/>
      <c r="P21" s="63"/>
      <c r="Q21" s="63">
        <v>0.11101021566401816</v>
      </c>
      <c r="R21" s="63">
        <v>3.367385546727204E-3</v>
      </c>
      <c r="S21" s="63">
        <v>2.0809685962920925E-2</v>
      </c>
      <c r="T21" s="63"/>
      <c r="U21" s="63"/>
      <c r="V21" s="63">
        <v>0.18607642830117288</v>
      </c>
      <c r="W21" s="63"/>
      <c r="X21" s="63">
        <v>0.11101021566401816</v>
      </c>
      <c r="Y21" s="63">
        <v>4.9943246311010209E-3</v>
      </c>
    </row>
    <row r="22" spans="1:84" s="16" customFormat="1" ht="16">
      <c r="A22" s="62" t="s">
        <v>75</v>
      </c>
      <c r="B22" s="61" t="s">
        <v>76</v>
      </c>
      <c r="C22" s="61" t="s">
        <v>269</v>
      </c>
      <c r="D22" s="63"/>
      <c r="E22" s="63">
        <v>1.7609959865672869E-3</v>
      </c>
      <c r="F22" s="63">
        <v>0.35914079777213537</v>
      </c>
      <c r="G22" s="63"/>
      <c r="H22" s="63">
        <v>1.9452862642313055E-2</v>
      </c>
      <c r="I22" s="63"/>
      <c r="J22" s="63"/>
      <c r="K22" s="63">
        <v>1.1057416659841105E-3</v>
      </c>
      <c r="L22" s="63">
        <v>2.8667376525513973E-4</v>
      </c>
      <c r="M22" s="63"/>
      <c r="N22" s="63">
        <v>4.3615365713817692E-3</v>
      </c>
      <c r="O22" s="63">
        <v>0.35914079777213537</v>
      </c>
      <c r="P22" s="63">
        <v>0</v>
      </c>
      <c r="Q22" s="63">
        <v>9.2841346547628822E-2</v>
      </c>
      <c r="R22" s="63">
        <v>1.5091326070931286E-2</v>
      </c>
      <c r="S22" s="63">
        <v>6.9620771561962509E-3</v>
      </c>
      <c r="T22" s="63">
        <v>3.7144729298058822E-2</v>
      </c>
      <c r="U22" s="63">
        <v>3.4810385780981255E-3</v>
      </c>
      <c r="V22" s="63">
        <v>6.2085346875255971E-2</v>
      </c>
      <c r="W22" s="63">
        <v>3.7144729298058822E-2</v>
      </c>
      <c r="X22" s="63"/>
      <c r="Y22" s="63"/>
    </row>
    <row r="23" spans="1:84" s="16" customFormat="1" ht="16">
      <c r="A23" s="62" t="s">
        <v>101</v>
      </c>
      <c r="B23" s="61" t="s">
        <v>102</v>
      </c>
      <c r="C23" s="61" t="s">
        <v>102</v>
      </c>
      <c r="D23" s="63"/>
      <c r="E23" s="63">
        <v>2.0963042156677786E-5</v>
      </c>
      <c r="F23" s="63">
        <v>0.23097079848227586</v>
      </c>
      <c r="G23" s="63"/>
      <c r="H23" s="63">
        <v>6.8758778273903124E-3</v>
      </c>
      <c r="I23" s="63"/>
      <c r="J23" s="63"/>
      <c r="K23" s="63">
        <v>2.4526759323313008E-3</v>
      </c>
      <c r="L23" s="63">
        <v>5.1988344548560906E-3</v>
      </c>
      <c r="M23" s="63"/>
      <c r="N23" s="63">
        <v>0</v>
      </c>
      <c r="O23" s="63">
        <v>0.23097079848227586</v>
      </c>
      <c r="P23" s="63">
        <v>0</v>
      </c>
      <c r="Q23" s="63">
        <v>0.26832693960547566</v>
      </c>
      <c r="R23" s="63">
        <v>6.8758778273903124E-3</v>
      </c>
      <c r="S23" s="63">
        <v>8.3852168626711143E-3</v>
      </c>
      <c r="T23" s="63">
        <v>0.17888812024400988</v>
      </c>
      <c r="U23" s="63">
        <v>0</v>
      </c>
      <c r="V23" s="63">
        <v>7.3685093180722409E-3</v>
      </c>
      <c r="W23" s="63">
        <v>5.3665387921095126E-2</v>
      </c>
      <c r="X23" s="63"/>
      <c r="Y23" s="63"/>
    </row>
    <row r="24" spans="1:84" ht="16">
      <c r="A24" s="28" t="s">
        <v>21</v>
      </c>
      <c r="B24" s="24" t="s">
        <v>22</v>
      </c>
      <c r="C24" s="24" t="s">
        <v>22</v>
      </c>
      <c r="Z24" s="42">
        <v>5.6247211124709397E-3</v>
      </c>
      <c r="AA24" s="42">
        <v>3.3179461352385998E-3</v>
      </c>
      <c r="AB24" s="42">
        <v>1.03870110824359E-2</v>
      </c>
      <c r="AC24" s="42">
        <v>2.5365391590709201E-2</v>
      </c>
      <c r="AD24" s="42">
        <v>9.5271894138860592E-3</v>
      </c>
      <c r="AE24" s="42">
        <v>6.7702801792186703E-3</v>
      </c>
      <c r="AF24" s="42">
        <v>0.43417601945623802</v>
      </c>
      <c r="AG24" s="42">
        <v>2.69910938653877E-2</v>
      </c>
      <c r="AH24" s="42">
        <v>1.06662247957434E-2</v>
      </c>
      <c r="AI24" s="42">
        <v>0.39192863610624701</v>
      </c>
      <c r="AJ24" s="42">
        <v>9.3862778202542102E-3</v>
      </c>
      <c r="AK24" s="42">
        <v>5.2736163916715997E-2</v>
      </c>
      <c r="AL24" s="42">
        <v>1.04900853037036E-2</v>
      </c>
      <c r="AM24" s="42">
        <v>1.7770517641348699E-3</v>
      </c>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3"/>
      <c r="CA24" s="43"/>
    </row>
    <row r="25" spans="1:84" ht="16">
      <c r="A25" s="28" t="s">
        <v>7</v>
      </c>
      <c r="B25" s="24" t="s">
        <v>8</v>
      </c>
      <c r="C25" s="24" t="s">
        <v>8</v>
      </c>
      <c r="Z25" s="42"/>
      <c r="AA25" s="42"/>
      <c r="AB25" s="42"/>
      <c r="AC25" s="42"/>
      <c r="AD25" s="42"/>
      <c r="AE25" s="42"/>
      <c r="AF25" s="42"/>
      <c r="AG25" s="42"/>
      <c r="AH25" s="42"/>
      <c r="AI25" s="42"/>
      <c r="AJ25" s="42"/>
      <c r="AK25" s="42"/>
      <c r="AL25" s="42"/>
      <c r="AM25" s="42"/>
      <c r="AN25" s="42">
        <v>0.88</v>
      </c>
      <c r="AO25" s="42">
        <v>0.01</v>
      </c>
      <c r="AP25" s="42">
        <v>0.11</v>
      </c>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3"/>
      <c r="CA25" s="43"/>
    </row>
    <row r="26" spans="1:84" ht="16">
      <c r="A26" s="28" t="s">
        <v>40</v>
      </c>
      <c r="B26" s="24" t="s">
        <v>41</v>
      </c>
      <c r="C26" s="24" t="s">
        <v>41</v>
      </c>
      <c r="Z26" s="42"/>
      <c r="AA26" s="42"/>
      <c r="AB26" s="42"/>
      <c r="AC26" s="42"/>
      <c r="AD26" s="42"/>
      <c r="AE26" s="42"/>
      <c r="AF26" s="42"/>
      <c r="AG26" s="42"/>
      <c r="AH26" s="42"/>
      <c r="AI26" s="42"/>
      <c r="AJ26" s="42"/>
      <c r="AK26" s="42"/>
      <c r="AL26" s="42"/>
      <c r="AM26" s="42"/>
      <c r="AN26" s="42"/>
      <c r="AO26" s="42"/>
      <c r="AP26" s="42"/>
      <c r="AQ26" s="42">
        <v>0.01</v>
      </c>
      <c r="AR26" s="42">
        <v>0.42</v>
      </c>
      <c r="AS26" s="42">
        <v>0.04</v>
      </c>
      <c r="AT26" s="42">
        <v>0.01</v>
      </c>
      <c r="AU26" s="42">
        <v>0.01</v>
      </c>
      <c r="AV26" s="42">
        <v>0.23</v>
      </c>
      <c r="AW26" s="42">
        <v>0.27</v>
      </c>
      <c r="AX26" s="42">
        <v>0.01</v>
      </c>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3"/>
      <c r="CA26" s="43"/>
    </row>
    <row r="27" spans="1:84" ht="16">
      <c r="A27" s="28" t="s">
        <v>62</v>
      </c>
      <c r="B27" s="24" t="s">
        <v>63</v>
      </c>
      <c r="C27" s="24" t="s">
        <v>64</v>
      </c>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v>0.32</v>
      </c>
      <c r="AZ27" s="42">
        <v>0.39</v>
      </c>
      <c r="BA27" s="42">
        <v>0.16</v>
      </c>
      <c r="BB27" s="42">
        <v>0.08</v>
      </c>
      <c r="BC27" s="42">
        <v>0.01</v>
      </c>
      <c r="BD27" s="42">
        <v>0.04</v>
      </c>
      <c r="BE27" s="42"/>
      <c r="BF27" s="42"/>
      <c r="BG27" s="42"/>
      <c r="BH27" s="42"/>
      <c r="BI27" s="42"/>
      <c r="BJ27" s="42"/>
      <c r="BK27" s="42"/>
      <c r="BL27" s="42"/>
      <c r="BM27" s="42"/>
      <c r="BN27" s="42"/>
      <c r="BO27" s="42"/>
      <c r="BP27" s="42"/>
      <c r="BQ27" s="42"/>
      <c r="BR27" s="42"/>
      <c r="BS27" s="42"/>
      <c r="BT27" s="42"/>
      <c r="BU27" s="42"/>
      <c r="BV27" s="42"/>
      <c r="BW27" s="42"/>
      <c r="BX27" s="42"/>
      <c r="BY27" s="42"/>
      <c r="BZ27" s="43"/>
      <c r="CA27" s="43"/>
    </row>
    <row r="28" spans="1:84" ht="16">
      <c r="A28" s="28" t="s">
        <v>81</v>
      </c>
      <c r="B28" s="24" t="s">
        <v>82</v>
      </c>
      <c r="C28" s="24" t="s">
        <v>82</v>
      </c>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v>0.44</v>
      </c>
      <c r="BF28" s="42">
        <v>0.04</v>
      </c>
      <c r="BG28" s="42">
        <v>0.01</v>
      </c>
      <c r="BH28" s="42">
        <v>0.31</v>
      </c>
      <c r="BI28" s="42">
        <v>0.01</v>
      </c>
      <c r="BJ28" s="42">
        <v>0.13</v>
      </c>
      <c r="BK28" s="42">
        <v>0.05</v>
      </c>
      <c r="BL28" s="42">
        <v>0.01</v>
      </c>
      <c r="BM28" s="42"/>
      <c r="BN28" s="42"/>
      <c r="BO28" s="42"/>
      <c r="BP28" s="42"/>
      <c r="BQ28" s="42"/>
      <c r="BR28" s="42"/>
      <c r="BS28" s="42"/>
      <c r="BT28" s="42"/>
      <c r="BU28" s="42"/>
      <c r="BV28" s="42"/>
      <c r="BW28" s="42"/>
      <c r="BX28" s="42"/>
      <c r="BY28" s="42"/>
      <c r="BZ28" s="43"/>
      <c r="CA28" s="43"/>
    </row>
    <row r="29" spans="1:84" ht="16">
      <c r="A29" s="28" t="s">
        <v>83</v>
      </c>
      <c r="B29" s="24" t="s">
        <v>84</v>
      </c>
      <c r="C29" s="24" t="s">
        <v>84</v>
      </c>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v>0.03</v>
      </c>
      <c r="BN29" s="42">
        <v>0.16</v>
      </c>
      <c r="BO29" s="42">
        <v>0.26</v>
      </c>
      <c r="BP29" s="42">
        <v>0.14000000000000001</v>
      </c>
      <c r="BQ29" s="42">
        <v>0.41</v>
      </c>
      <c r="BR29" s="42"/>
      <c r="BS29" s="42"/>
      <c r="BT29" s="42"/>
      <c r="BU29" s="42"/>
      <c r="BV29" s="42"/>
      <c r="BW29" s="42"/>
      <c r="BX29" s="42"/>
      <c r="BY29" s="42"/>
      <c r="BZ29" s="43"/>
      <c r="CA29" s="43"/>
    </row>
    <row r="30" spans="1:84" ht="16">
      <c r="A30" s="28" t="s">
        <v>97</v>
      </c>
      <c r="B30" s="24" t="s">
        <v>98</v>
      </c>
      <c r="C30" s="24" t="s">
        <v>98</v>
      </c>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c r="BP30" s="42"/>
      <c r="BQ30" s="42"/>
      <c r="BR30" s="42">
        <v>0.35</v>
      </c>
      <c r="BS30" s="42">
        <v>0.11</v>
      </c>
      <c r="BT30" s="42">
        <v>0.01</v>
      </c>
      <c r="BU30" s="42">
        <v>0.01</v>
      </c>
      <c r="BV30" s="42">
        <v>0.21</v>
      </c>
      <c r="BW30" s="42">
        <v>0.09</v>
      </c>
      <c r="BX30" s="42">
        <v>0.02</v>
      </c>
      <c r="BY30" s="42">
        <v>0.11</v>
      </c>
      <c r="BZ30" s="43">
        <v>7.0000000000000007E-2</v>
      </c>
      <c r="CA30" s="43">
        <v>0.02</v>
      </c>
    </row>
    <row r="31" spans="1:84" ht="16">
      <c r="A31" s="17" t="s">
        <v>52</v>
      </c>
      <c r="B31" s="10" t="s">
        <v>53</v>
      </c>
      <c r="C31" s="10" t="s">
        <v>53</v>
      </c>
      <c r="CB31" s="60">
        <v>1.88546838261094E-2</v>
      </c>
      <c r="CC31" s="60">
        <v>3.1942052599526503E-2</v>
      </c>
      <c r="CD31" s="60">
        <v>0.19207578977935</v>
      </c>
      <c r="CE31" s="60">
        <v>0.66767359416654204</v>
      </c>
      <c r="CF31" s="60">
        <v>8.9453879628471997E-2</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FF"/>
  </sheetPr>
  <dimension ref="A1:CF31"/>
  <sheetViews>
    <sheetView zoomScale="70" zoomScaleNormal="70" workbookViewId="0">
      <selection activeCell="B1" sqref="A1:B1"/>
    </sheetView>
  </sheetViews>
  <sheetFormatPr baseColWidth="10" defaultColWidth="9.1640625" defaultRowHeight="15"/>
  <cols>
    <col min="1" max="1" width="8.83203125" style="16" bestFit="1" customWidth="1"/>
    <col min="2" max="2" width="46.1640625" style="16" bestFit="1" customWidth="1"/>
    <col min="3" max="3" width="17.5" style="16" bestFit="1" customWidth="1"/>
    <col min="4" max="16384" width="9.1640625" style="16"/>
  </cols>
  <sheetData>
    <row r="1" spans="1:77" ht="34">
      <c r="A1" s="3" t="s">
        <v>0</v>
      </c>
      <c r="B1" s="4" t="s">
        <v>1</v>
      </c>
      <c r="C1" s="3" t="s">
        <v>2</v>
      </c>
      <c r="D1" s="64" t="s">
        <v>270</v>
      </c>
      <c r="E1" s="64" t="s">
        <v>271</v>
      </c>
      <c r="F1" s="64" t="s">
        <v>272</v>
      </c>
      <c r="G1" s="64" t="s">
        <v>273</v>
      </c>
      <c r="H1" s="64" t="s">
        <v>274</v>
      </c>
      <c r="I1" s="64" t="s">
        <v>275</v>
      </c>
      <c r="J1" s="64" t="s">
        <v>276</v>
      </c>
      <c r="K1" s="64" t="s">
        <v>277</v>
      </c>
      <c r="L1" s="64" t="s">
        <v>278</v>
      </c>
      <c r="M1" s="64" t="s">
        <v>279</v>
      </c>
      <c r="N1" s="64" t="s">
        <v>280</v>
      </c>
      <c r="O1" s="64" t="s">
        <v>281</v>
      </c>
      <c r="P1" s="64" t="s">
        <v>282</v>
      </c>
      <c r="Q1" s="64" t="s">
        <v>283</v>
      </c>
      <c r="R1" s="64" t="s">
        <v>284</v>
      </c>
      <c r="S1" s="64" t="s">
        <v>285</v>
      </c>
      <c r="T1" s="64" t="s">
        <v>286</v>
      </c>
      <c r="U1" s="64" t="s">
        <v>287</v>
      </c>
      <c r="V1" s="64" t="s">
        <v>288</v>
      </c>
      <c r="W1" s="64" t="s">
        <v>289</v>
      </c>
      <c r="X1" s="64" t="s">
        <v>290</v>
      </c>
      <c r="Y1" s="64" t="s">
        <v>291</v>
      </c>
      <c r="Z1" s="41" t="s">
        <v>164</v>
      </c>
      <c r="AA1" s="41" t="s">
        <v>165</v>
      </c>
      <c r="AB1" s="41" t="s">
        <v>166</v>
      </c>
      <c r="AC1" s="41" t="s">
        <v>167</v>
      </c>
      <c r="AD1" s="41" t="s">
        <v>168</v>
      </c>
      <c r="AE1" s="41" t="s">
        <v>169</v>
      </c>
      <c r="AF1" s="41" t="s">
        <v>170</v>
      </c>
      <c r="AG1" s="41" t="s">
        <v>171</v>
      </c>
      <c r="AH1" s="41" t="s">
        <v>172</v>
      </c>
      <c r="AI1" s="41" t="s">
        <v>163</v>
      </c>
      <c r="AJ1" s="41" t="s">
        <v>173</v>
      </c>
      <c r="AK1" s="41" t="s">
        <v>266</v>
      </c>
      <c r="AL1" s="41" t="s">
        <v>174</v>
      </c>
      <c r="AM1" s="41" t="s">
        <v>175</v>
      </c>
      <c r="AN1" s="41" t="s">
        <v>176</v>
      </c>
      <c r="AO1" s="41" t="s">
        <v>177</v>
      </c>
      <c r="AP1" s="41" t="s">
        <v>175</v>
      </c>
      <c r="AQ1" s="41" t="s">
        <v>175</v>
      </c>
      <c r="AR1" s="41" t="s">
        <v>176</v>
      </c>
      <c r="AS1" s="41" t="s">
        <v>179</v>
      </c>
      <c r="AT1" s="41" t="s">
        <v>175</v>
      </c>
      <c r="AU1" s="41" t="s">
        <v>179</v>
      </c>
      <c r="AV1" s="41" t="s">
        <v>178</v>
      </c>
      <c r="AW1" s="41" t="s">
        <v>180</v>
      </c>
      <c r="AX1" s="41" t="s">
        <v>184</v>
      </c>
      <c r="AY1" s="41" t="s">
        <v>187</v>
      </c>
      <c r="AZ1" s="41" t="s">
        <v>188</v>
      </c>
      <c r="BA1" s="41" t="s">
        <v>189</v>
      </c>
      <c r="BB1" s="41" t="s">
        <v>190</v>
      </c>
      <c r="BC1" s="41" t="s">
        <v>191</v>
      </c>
      <c r="BD1" s="41" t="s">
        <v>266</v>
      </c>
      <c r="BE1" s="41" t="s">
        <v>175</v>
      </c>
      <c r="BF1" s="41" t="s">
        <v>179</v>
      </c>
      <c r="BG1" s="41" t="s">
        <v>192</v>
      </c>
      <c r="BH1" s="41" t="s">
        <v>178</v>
      </c>
      <c r="BI1" s="41" t="s">
        <v>182</v>
      </c>
      <c r="BJ1" s="41" t="s">
        <v>193</v>
      </c>
      <c r="BK1" s="41" t="s">
        <v>194</v>
      </c>
      <c r="BL1" s="41" t="s">
        <v>195</v>
      </c>
      <c r="BM1" s="41" t="s">
        <v>196</v>
      </c>
      <c r="BN1" s="41" t="s">
        <v>181</v>
      </c>
      <c r="BO1" s="41" t="s">
        <v>183</v>
      </c>
      <c r="BP1" s="41" t="s">
        <v>173</v>
      </c>
      <c r="BQ1" s="41" t="s">
        <v>174</v>
      </c>
      <c r="BR1" s="41" t="s">
        <v>197</v>
      </c>
      <c r="BS1" s="41" t="s">
        <v>266</v>
      </c>
      <c r="BT1" s="41" t="s">
        <v>175</v>
      </c>
      <c r="BU1" s="16" t="s">
        <v>198</v>
      </c>
      <c r="BV1" s="16" t="s">
        <v>199</v>
      </c>
      <c r="BW1" s="16" t="s">
        <v>200</v>
      </c>
      <c r="BX1" s="16" t="s">
        <v>201</v>
      </c>
      <c r="BY1" s="16" t="s">
        <v>175</v>
      </c>
    </row>
    <row r="2" spans="1:77" ht="16">
      <c r="A2" s="66" t="s">
        <v>11</v>
      </c>
      <c r="B2" s="65" t="s">
        <v>12</v>
      </c>
      <c r="C2" s="65" t="s">
        <v>12</v>
      </c>
      <c r="D2" s="63"/>
      <c r="E2" s="63">
        <v>4.1806020066889626E-4</v>
      </c>
      <c r="F2" s="63">
        <v>0.14793358815097943</v>
      </c>
      <c r="G2" s="63"/>
      <c r="H2" s="63">
        <v>1.8842570473005256E-2</v>
      </c>
      <c r="I2" s="63"/>
      <c r="J2" s="63"/>
      <c r="K2" s="63">
        <v>0</v>
      </c>
      <c r="L2" s="63">
        <v>2.8069756330625891E-3</v>
      </c>
      <c r="M2" s="63"/>
      <c r="N2" s="63">
        <v>0</v>
      </c>
      <c r="O2" s="63">
        <v>0.14793358815097943</v>
      </c>
      <c r="P2" s="63">
        <v>6.5695174390826561E-2</v>
      </c>
      <c r="Q2" s="63">
        <v>0.1051122790253225</v>
      </c>
      <c r="R2" s="63">
        <v>1.8842570473005256E-2</v>
      </c>
      <c r="S2" s="63">
        <v>1.230291447682752E-2</v>
      </c>
      <c r="T2" s="63">
        <v>0.39417104634495936</v>
      </c>
      <c r="U2" s="63">
        <v>3.7028189202102245E-3</v>
      </c>
      <c r="V2" s="63">
        <v>4.2821309125656952E-2</v>
      </c>
      <c r="W2" s="63">
        <v>3.9417104634495936E-2</v>
      </c>
      <c r="X2" s="63"/>
      <c r="Y2" s="63"/>
    </row>
    <row r="3" spans="1:77" ht="16">
      <c r="A3" s="66" t="s">
        <v>16</v>
      </c>
      <c r="B3" s="65" t="s">
        <v>17</v>
      </c>
      <c r="C3" s="65" t="s">
        <v>17</v>
      </c>
      <c r="D3" s="63"/>
      <c r="E3" s="63">
        <v>9.4326274583785322E-4</v>
      </c>
      <c r="F3" s="63">
        <v>0.26302881667688538</v>
      </c>
      <c r="G3" s="63"/>
      <c r="H3" s="63">
        <v>1.0092911380465031E-2</v>
      </c>
      <c r="I3" s="63"/>
      <c r="J3" s="63"/>
      <c r="K3" s="63">
        <v>0</v>
      </c>
      <c r="L3" s="63">
        <v>1.8865254916757067E-4</v>
      </c>
      <c r="M3" s="63"/>
      <c r="N3" s="63">
        <v>3.5372352968919495E-3</v>
      </c>
      <c r="O3" s="63">
        <v>0.26302881667688538</v>
      </c>
      <c r="P3" s="63">
        <v>0</v>
      </c>
      <c r="Q3" s="63">
        <v>0.30184407866811303</v>
      </c>
      <c r="R3" s="63">
        <v>6.5556760835730806E-3</v>
      </c>
      <c r="S3" s="63">
        <v>5.6595764750271196E-3</v>
      </c>
      <c r="T3" s="63">
        <v>7.5461019667028256E-2</v>
      </c>
      <c r="U3" s="63">
        <v>2.8297882375135598E-3</v>
      </c>
      <c r="V3" s="63">
        <v>3.6645757675800597E-2</v>
      </c>
      <c r="W3" s="63">
        <v>3.0184407866811303E-2</v>
      </c>
      <c r="X3" s="63"/>
      <c r="Y3" s="63"/>
    </row>
    <row r="4" spans="1:77" ht="16">
      <c r="A4" s="66" t="s">
        <v>28</v>
      </c>
      <c r="B4" s="65" t="s">
        <v>29</v>
      </c>
      <c r="C4" s="65" t="s">
        <v>29</v>
      </c>
      <c r="D4" s="63"/>
      <c r="E4" s="63">
        <v>5.9848241957892482E-3</v>
      </c>
      <c r="F4" s="63">
        <v>0.2108047451106124</v>
      </c>
      <c r="G4" s="63"/>
      <c r="H4" s="63">
        <v>1.8221652238965481E-2</v>
      </c>
      <c r="I4" s="63"/>
      <c r="J4" s="63"/>
      <c r="K4" s="63">
        <v>1.9771294218232337E-2</v>
      </c>
      <c r="L4" s="63">
        <v>2.4046168643796086E-2</v>
      </c>
      <c r="M4" s="63"/>
      <c r="N4" s="63">
        <v>7.374158384097467E-3</v>
      </c>
      <c r="O4" s="63">
        <v>0.2108047451106124</v>
      </c>
      <c r="P4" s="63">
        <v>0.15678101955755047</v>
      </c>
      <c r="Q4" s="63">
        <v>0.15678101955755047</v>
      </c>
      <c r="R4" s="63">
        <v>1.0847493854868013E-2</v>
      </c>
      <c r="S4" s="63">
        <v>8.8703644330447792E-3</v>
      </c>
      <c r="T4" s="63">
        <v>0.15678101955755047</v>
      </c>
      <c r="U4" s="63">
        <v>5.8779523351501547E-3</v>
      </c>
      <c r="V4" s="63">
        <v>7.0535428021801854E-3</v>
      </c>
      <c r="W4" s="63">
        <v>0</v>
      </c>
      <c r="X4" s="63"/>
      <c r="Y4" s="63"/>
    </row>
    <row r="5" spans="1:77" ht="16">
      <c r="A5" s="66" t="s">
        <v>30</v>
      </c>
      <c r="B5" s="65" t="s">
        <v>31</v>
      </c>
      <c r="C5" s="65" t="s">
        <v>31</v>
      </c>
      <c r="D5" s="63"/>
      <c r="E5" s="63">
        <v>2.2333158171308461E-3</v>
      </c>
      <c r="F5" s="63">
        <v>0.23219915922228057</v>
      </c>
      <c r="G5" s="63"/>
      <c r="H5" s="63">
        <v>1.9508670520231211E-2</v>
      </c>
      <c r="I5" s="63"/>
      <c r="J5" s="63"/>
      <c r="K5" s="63">
        <v>2.1019442984760903E-3</v>
      </c>
      <c r="L5" s="63">
        <v>2.6274303730951129E-4</v>
      </c>
      <c r="M5" s="63"/>
      <c r="N5" s="63">
        <v>3.2186022070415134E-3</v>
      </c>
      <c r="O5" s="63">
        <v>0.23219915922228057</v>
      </c>
      <c r="P5" s="63">
        <v>0</v>
      </c>
      <c r="Q5" s="63">
        <v>0.22766684182869154</v>
      </c>
      <c r="R5" s="63">
        <v>1.6290068313189698E-2</v>
      </c>
      <c r="S5" s="63">
        <v>2.1413557540725169E-2</v>
      </c>
      <c r="T5" s="63">
        <v>0.11389910667367315</v>
      </c>
      <c r="U5" s="63">
        <v>1.0641093011035207E-2</v>
      </c>
      <c r="V5" s="63">
        <v>7.2779821334734623E-2</v>
      </c>
      <c r="W5" s="63">
        <v>4.5585916973200212E-2</v>
      </c>
      <c r="X5" s="63"/>
      <c r="Y5" s="63"/>
    </row>
    <row r="6" spans="1:77" ht="16">
      <c r="A6" s="66" t="s">
        <v>32</v>
      </c>
      <c r="B6" s="65" t="s">
        <v>33</v>
      </c>
      <c r="C6" s="65" t="s">
        <v>33</v>
      </c>
      <c r="D6" s="63">
        <v>1.5236567762630311E-2</v>
      </c>
      <c r="E6" s="63">
        <v>1.5236567762630313E-2</v>
      </c>
      <c r="F6" s="63">
        <v>0.4562951082598235</v>
      </c>
      <c r="G6" s="63">
        <v>6.415396952686446E-2</v>
      </c>
      <c r="H6" s="63">
        <v>7.6182838813151554E-3</v>
      </c>
      <c r="I6" s="63">
        <v>3.5284683239775461E-2</v>
      </c>
      <c r="J6" s="63">
        <v>8.8211708099438652E-3</v>
      </c>
      <c r="K6" s="63">
        <v>1.4434643143544503E-2</v>
      </c>
      <c r="L6" s="63"/>
      <c r="M6" s="63">
        <v>0.16038492381716116</v>
      </c>
      <c r="N6" s="63">
        <v>7.6182838813151554E-3</v>
      </c>
      <c r="O6" s="63"/>
      <c r="P6" s="63"/>
      <c r="Q6" s="63">
        <v>6.415396952686446E-2</v>
      </c>
      <c r="R6" s="63">
        <v>4.8115477145148355E-3</v>
      </c>
      <c r="S6" s="63">
        <v>6.4153969526864474E-3</v>
      </c>
      <c r="T6" s="63"/>
      <c r="U6" s="63"/>
      <c r="V6" s="63">
        <v>0.10344827586206895</v>
      </c>
      <c r="W6" s="63"/>
      <c r="X6" s="63">
        <v>3.207698476343223E-2</v>
      </c>
      <c r="Y6" s="63">
        <v>4.0096230954290287E-3</v>
      </c>
    </row>
    <row r="7" spans="1:77" ht="16">
      <c r="A7" s="66" t="s">
        <v>34</v>
      </c>
      <c r="B7" s="65" t="s">
        <v>35</v>
      </c>
      <c r="C7" s="65" t="s">
        <v>35</v>
      </c>
      <c r="D7" s="63">
        <v>2.1876258220373101E-2</v>
      </c>
      <c r="E7" s="63">
        <v>0</v>
      </c>
      <c r="F7" s="63">
        <v>0.31015971010602594</v>
      </c>
      <c r="G7" s="63">
        <v>0.11636022010468391</v>
      </c>
      <c r="H7" s="63">
        <v>1.093812911018655E-2</v>
      </c>
      <c r="I7" s="63">
        <v>2.2077573480069786E-2</v>
      </c>
      <c r="J7" s="63">
        <v>1.0871024023620989E-2</v>
      </c>
      <c r="K7" s="63">
        <v>4.9657764058515632E-3</v>
      </c>
      <c r="L7" s="63"/>
      <c r="M7" s="63">
        <v>0.25593880016105214</v>
      </c>
      <c r="N7" s="63">
        <v>1.093812911018655E-2</v>
      </c>
      <c r="O7" s="63"/>
      <c r="P7" s="63"/>
      <c r="Q7" s="63">
        <v>4.6570930076499796E-2</v>
      </c>
      <c r="R7" s="63">
        <v>4.6302509730237543E-3</v>
      </c>
      <c r="S7" s="63">
        <v>6.5762984834250426E-3</v>
      </c>
      <c r="T7" s="63"/>
      <c r="U7" s="63"/>
      <c r="V7" s="63">
        <v>0.12401019997315794</v>
      </c>
      <c r="W7" s="63"/>
      <c r="X7" s="63">
        <v>4.6570930076499796E-2</v>
      </c>
      <c r="Y7" s="63">
        <v>7.5157696953429059E-3</v>
      </c>
    </row>
    <row r="8" spans="1:77" ht="16">
      <c r="A8" s="66" t="s">
        <v>36</v>
      </c>
      <c r="B8" s="65" t="s">
        <v>37</v>
      </c>
      <c r="C8" s="65" t="s">
        <v>37</v>
      </c>
      <c r="D8" s="63"/>
      <c r="E8" s="63">
        <v>2.8645319911396665E-3</v>
      </c>
      <c r="F8" s="63">
        <v>0.18281976643046838</v>
      </c>
      <c r="G8" s="63"/>
      <c r="H8" s="63">
        <v>2.2463961404200539E-2</v>
      </c>
      <c r="I8" s="63"/>
      <c r="J8" s="63"/>
      <c r="K8" s="63">
        <v>4.1054426107831644E-3</v>
      </c>
      <c r="L8" s="63">
        <v>6.7264313961984063E-3</v>
      </c>
      <c r="M8" s="63"/>
      <c r="N8" s="63"/>
      <c r="O8" s="63">
        <v>0.18281976643046838</v>
      </c>
      <c r="P8" s="63">
        <v>0.2280840108086794</v>
      </c>
      <c r="Q8" s="63">
        <v>0.2280840108086794</v>
      </c>
      <c r="R8" s="63">
        <v>8.7443608150579288E-3</v>
      </c>
      <c r="S8" s="63">
        <v>1.4972108504296797E-2</v>
      </c>
      <c r="T8" s="63">
        <v>6.8424043513052757E-2</v>
      </c>
      <c r="U8" s="63">
        <v>4.2794020434434683E-3</v>
      </c>
      <c r="V8" s="63"/>
      <c r="W8" s="63">
        <v>4.5612163243531609E-2</v>
      </c>
      <c r="X8" s="63"/>
      <c r="Y8" s="63"/>
    </row>
    <row r="9" spans="1:77" ht="16">
      <c r="A9" s="66" t="s">
        <v>38</v>
      </c>
      <c r="B9" s="65" t="s">
        <v>39</v>
      </c>
      <c r="C9" s="65" t="s">
        <v>39</v>
      </c>
      <c r="D9" s="63"/>
      <c r="E9" s="63">
        <v>6.0207316277011689E-4</v>
      </c>
      <c r="F9" s="63">
        <v>0.23866397789013252</v>
      </c>
      <c r="G9" s="63"/>
      <c r="H9" s="63">
        <v>2.8569459657471145E-2</v>
      </c>
      <c r="I9" s="63"/>
      <c r="J9" s="63"/>
      <c r="K9" s="63">
        <v>3.7067395924762618E-3</v>
      </c>
      <c r="L9" s="63">
        <v>3.8735791436053297E-3</v>
      </c>
      <c r="M9" s="63"/>
      <c r="N9" s="63">
        <v>4.4103672646292891E-3</v>
      </c>
      <c r="O9" s="63">
        <v>0.23866397789013252</v>
      </c>
      <c r="P9" s="63">
        <v>0</v>
      </c>
      <c r="Q9" s="63">
        <v>0.18811522084478843</v>
      </c>
      <c r="R9" s="63">
        <v>2.4159092392841856E-2</v>
      </c>
      <c r="S9" s="63">
        <v>1.7634215164989808E-2</v>
      </c>
      <c r="T9" s="63">
        <v>9.4061237369157891E-2</v>
      </c>
      <c r="U9" s="63">
        <v>3.5253922542924916E-3</v>
      </c>
      <c r="V9" s="63">
        <v>9.7579375729923035E-2</v>
      </c>
      <c r="W9" s="63">
        <v>5.6435291642789265E-2</v>
      </c>
      <c r="X9" s="63"/>
      <c r="Y9" s="63"/>
    </row>
    <row r="10" spans="1:77" ht="16">
      <c r="A10" s="66" t="s">
        <v>44</v>
      </c>
      <c r="B10" s="65" t="s">
        <v>45</v>
      </c>
      <c r="C10" s="65" t="s">
        <v>45</v>
      </c>
      <c r="D10" s="63"/>
      <c r="E10" s="63">
        <v>5.4976150052550733E-3</v>
      </c>
      <c r="F10" s="63">
        <v>0.11787533349502792</v>
      </c>
      <c r="G10" s="63"/>
      <c r="H10" s="63">
        <v>9.5399789797073337E-3</v>
      </c>
      <c r="I10" s="63"/>
      <c r="J10" s="63"/>
      <c r="K10" s="63">
        <v>6.3060878001455264E-3</v>
      </c>
      <c r="L10" s="63">
        <v>1.0590993613064923E-2</v>
      </c>
      <c r="M10" s="63"/>
      <c r="N10" s="63">
        <v>2.0616056269706527E-3</v>
      </c>
      <c r="O10" s="63">
        <v>0.11787533349502792</v>
      </c>
      <c r="P10" s="63">
        <v>0.33147384590508533</v>
      </c>
      <c r="Q10" s="63">
        <v>0.22095561484356055</v>
      </c>
      <c r="R10" s="63">
        <v>7.478373352736681E-3</v>
      </c>
      <c r="S10" s="63">
        <v>4.1232112539413054E-3</v>
      </c>
      <c r="T10" s="63">
        <v>0.11051823106152478</v>
      </c>
      <c r="U10" s="63">
        <v>4.1232112539413054E-3</v>
      </c>
      <c r="V10" s="63">
        <v>7.3571024335031135E-3</v>
      </c>
      <c r="W10" s="63">
        <v>4.4223461880507728E-2</v>
      </c>
      <c r="X10" s="63"/>
      <c r="Y10" s="63"/>
    </row>
    <row r="11" spans="1:77" ht="16">
      <c r="A11" s="66" t="s">
        <v>48</v>
      </c>
      <c r="B11" s="65" t="s">
        <v>49</v>
      </c>
      <c r="C11" s="65" t="s">
        <v>49</v>
      </c>
      <c r="D11" s="63"/>
      <c r="E11" s="63">
        <v>0</v>
      </c>
      <c r="F11" s="63">
        <v>0.25133758782956239</v>
      </c>
      <c r="G11" s="63"/>
      <c r="H11" s="63">
        <v>1.3537033455811259E-3</v>
      </c>
      <c r="I11" s="63"/>
      <c r="J11" s="63"/>
      <c r="K11" s="63">
        <v>0</v>
      </c>
      <c r="L11" s="63">
        <v>6.4462064075291711E-5</v>
      </c>
      <c r="M11" s="63"/>
      <c r="N11" s="63">
        <v>0</v>
      </c>
      <c r="O11" s="63">
        <v>0.25133758782956239</v>
      </c>
      <c r="P11" s="63">
        <v>0</v>
      </c>
      <c r="Q11" s="63">
        <v>0.27499516534519447</v>
      </c>
      <c r="R11" s="63">
        <v>1.3537033455811259E-3</v>
      </c>
      <c r="S11" s="63">
        <v>2.5784825630116685E-3</v>
      </c>
      <c r="T11" s="63">
        <v>0.13756204473667252</v>
      </c>
      <c r="U11" s="63">
        <v>0</v>
      </c>
      <c r="V11" s="63">
        <v>3.8161541932572693E-2</v>
      </c>
      <c r="W11" s="63">
        <v>4.1255721008186697E-2</v>
      </c>
      <c r="X11" s="63"/>
      <c r="Y11" s="63"/>
    </row>
    <row r="12" spans="1:77" ht="16">
      <c r="A12" s="66" t="s">
        <v>50</v>
      </c>
      <c r="B12" s="65" t="s">
        <v>51</v>
      </c>
      <c r="C12" s="65" t="s">
        <v>51</v>
      </c>
      <c r="D12" s="63"/>
      <c r="E12" s="63">
        <v>3.2859992958572935E-3</v>
      </c>
      <c r="F12" s="63">
        <v>0.22889038845205961</v>
      </c>
      <c r="G12" s="63"/>
      <c r="H12" s="63">
        <v>5.0206841919962442E-2</v>
      </c>
      <c r="I12" s="63"/>
      <c r="J12" s="63"/>
      <c r="K12" s="63">
        <v>6.21992723858702E-3</v>
      </c>
      <c r="L12" s="63">
        <v>1.4919023588780658E-2</v>
      </c>
      <c r="M12" s="63"/>
      <c r="N12" s="63"/>
      <c r="O12" s="63">
        <v>0.22889038845205961</v>
      </c>
      <c r="P12" s="63">
        <v>0.20732601807299611</v>
      </c>
      <c r="Q12" s="63">
        <v>0.12957692759065836</v>
      </c>
      <c r="R12" s="63">
        <v>1.0026698744278839E-2</v>
      </c>
      <c r="S12" s="63">
        <v>1.2146461682901068E-2</v>
      </c>
      <c r="T12" s="63">
        <v>5.1827837108320618E-2</v>
      </c>
      <c r="U12" s="63">
        <v>4.8556507452176979E-3</v>
      </c>
      <c r="V12" s="63"/>
      <c r="W12" s="63">
        <v>5.1827837108320618E-2</v>
      </c>
      <c r="X12" s="63"/>
      <c r="Y12" s="63"/>
    </row>
    <row r="13" spans="1:77" ht="16">
      <c r="A13" s="66" t="s">
        <v>54</v>
      </c>
      <c r="B13" s="65" t="s">
        <v>55</v>
      </c>
      <c r="C13" s="65" t="s">
        <v>55</v>
      </c>
      <c r="D13" s="63">
        <v>3.7000493339911192E-2</v>
      </c>
      <c r="E13" s="63">
        <v>0</v>
      </c>
      <c r="F13" s="63">
        <v>0.43364578194375913</v>
      </c>
      <c r="G13" s="63">
        <v>6.5614208189442511E-2</v>
      </c>
      <c r="H13" s="63">
        <v>1.5540207202762699E-2</v>
      </c>
      <c r="I13" s="63">
        <v>5.4514060187469154E-2</v>
      </c>
      <c r="J13" s="63">
        <v>2.4666995559940792E-2</v>
      </c>
      <c r="K13" s="63">
        <v>6.9067587567834222E-3</v>
      </c>
      <c r="L13" s="63"/>
      <c r="M13" s="63">
        <v>9.8667982239763169E-2</v>
      </c>
      <c r="N13" s="63">
        <v>1.5540207202762699E-2</v>
      </c>
      <c r="O13" s="63"/>
      <c r="P13" s="63"/>
      <c r="Q13" s="63">
        <v>6.5614208189442511E-2</v>
      </c>
      <c r="R13" s="63">
        <v>8.140108534780463E-3</v>
      </c>
      <c r="S13" s="63">
        <v>2.4666995559940792E-2</v>
      </c>
      <c r="T13" s="63"/>
      <c r="U13" s="63"/>
      <c r="V13" s="63">
        <v>0.10508140108534779</v>
      </c>
      <c r="W13" s="63"/>
      <c r="X13" s="63">
        <v>3.3053774050320665E-2</v>
      </c>
      <c r="Y13" s="63">
        <v>1.1346817957572764E-2</v>
      </c>
    </row>
    <row r="14" spans="1:77" ht="16">
      <c r="A14" s="66" t="s">
        <v>58</v>
      </c>
      <c r="B14" s="65" t="s">
        <v>59</v>
      </c>
      <c r="C14" s="65" t="s">
        <v>59</v>
      </c>
      <c r="D14" s="63">
        <v>2.0388958594730236E-2</v>
      </c>
      <c r="E14" s="63">
        <v>0</v>
      </c>
      <c r="F14" s="63">
        <v>0.38895859473023836</v>
      </c>
      <c r="G14" s="63">
        <v>5.4265997490589711E-2</v>
      </c>
      <c r="H14" s="63">
        <v>1.3958594730238394E-2</v>
      </c>
      <c r="I14" s="63">
        <v>4.5012547051442905E-2</v>
      </c>
      <c r="J14" s="63">
        <v>1.2860727728983687E-2</v>
      </c>
      <c r="K14" s="63">
        <v>5.9598494353826845E-3</v>
      </c>
      <c r="L14" s="63"/>
      <c r="M14" s="63">
        <v>0.16311166875784189</v>
      </c>
      <c r="N14" s="63">
        <v>1.3958594730238394E-2</v>
      </c>
      <c r="O14" s="63"/>
      <c r="P14" s="63"/>
      <c r="Q14" s="63">
        <v>8.1555834378920944E-2</v>
      </c>
      <c r="R14" s="63">
        <v>6.744040150564617E-3</v>
      </c>
      <c r="S14" s="63">
        <v>1.5370138017565873E-2</v>
      </c>
      <c r="T14" s="63"/>
      <c r="U14" s="63"/>
      <c r="V14" s="63">
        <v>0.11731493099121708</v>
      </c>
      <c r="W14" s="63"/>
      <c r="X14" s="63">
        <v>5.4265997490589711E-2</v>
      </c>
      <c r="Y14" s="63">
        <v>6.2735257214554582E-3</v>
      </c>
    </row>
    <row r="15" spans="1:77" ht="16">
      <c r="A15" s="66" t="s">
        <v>60</v>
      </c>
      <c r="B15" s="65" t="s">
        <v>61</v>
      </c>
      <c r="C15" s="65" t="s">
        <v>61</v>
      </c>
      <c r="D15" s="63"/>
      <c r="E15" s="63">
        <v>1.3403970128295145E-3</v>
      </c>
      <c r="F15" s="63">
        <v>0.11010404033956728</v>
      </c>
      <c r="G15" s="63"/>
      <c r="H15" s="63">
        <v>4.9147890470415522E-3</v>
      </c>
      <c r="I15" s="63"/>
      <c r="J15" s="63"/>
      <c r="K15" s="63">
        <v>1.2765685836471567E-3</v>
      </c>
      <c r="L15" s="63">
        <v>1.2765685836471565E-4</v>
      </c>
      <c r="M15" s="63"/>
      <c r="N15" s="63">
        <v>9.5742643773536742E-4</v>
      </c>
      <c r="O15" s="63">
        <v>0.11010404033956728</v>
      </c>
      <c r="P15" s="63">
        <v>0</v>
      </c>
      <c r="Q15" s="63">
        <v>0.68104933937575807</v>
      </c>
      <c r="R15" s="63">
        <v>3.9573626093061852E-3</v>
      </c>
      <c r="S15" s="63">
        <v>3.1914214591178915E-3</v>
      </c>
      <c r="T15" s="63">
        <v>4.2765047552179747E-2</v>
      </c>
      <c r="U15" s="63">
        <v>1.9148528754707348E-3</v>
      </c>
      <c r="V15" s="63">
        <v>2.1063381630178086E-2</v>
      </c>
      <c r="W15" s="63">
        <v>1.7233675879236614E-2</v>
      </c>
      <c r="X15" s="63"/>
      <c r="Y15" s="63"/>
    </row>
    <row r="16" spans="1:77" ht="16">
      <c r="A16" s="66" t="s">
        <v>65</v>
      </c>
      <c r="B16" s="65" t="s">
        <v>66</v>
      </c>
      <c r="C16" s="65" t="s">
        <v>66</v>
      </c>
      <c r="D16" s="63"/>
      <c r="E16" s="63">
        <v>0</v>
      </c>
      <c r="F16" s="63">
        <v>0</v>
      </c>
      <c r="G16" s="63"/>
      <c r="H16" s="63">
        <v>1.7505470459518602E-2</v>
      </c>
      <c r="I16" s="63"/>
      <c r="J16" s="63"/>
      <c r="K16" s="63">
        <v>0</v>
      </c>
      <c r="L16" s="63">
        <v>0</v>
      </c>
      <c r="M16" s="63"/>
      <c r="N16" s="63"/>
      <c r="O16" s="63">
        <v>0</v>
      </c>
      <c r="P16" s="63">
        <v>0</v>
      </c>
      <c r="Q16" s="63">
        <v>9.4091903719912481E-2</v>
      </c>
      <c r="R16" s="63">
        <v>0</v>
      </c>
      <c r="S16" s="63">
        <v>8.7527352297593012E-3</v>
      </c>
      <c r="T16" s="63">
        <v>0.85339168490153183</v>
      </c>
      <c r="U16" s="63">
        <v>2.6258205689277902E-2</v>
      </c>
      <c r="V16" s="63"/>
      <c r="W16" s="63">
        <v>0</v>
      </c>
      <c r="X16" s="63"/>
      <c r="Y16" s="63"/>
    </row>
    <row r="17" spans="1:84" ht="16">
      <c r="A17" s="66" t="s">
        <v>79</v>
      </c>
      <c r="B17" s="65" t="s">
        <v>80</v>
      </c>
      <c r="C17" s="65" t="s">
        <v>80</v>
      </c>
      <c r="D17" s="63"/>
      <c r="E17" s="63">
        <v>4.8295454545454527E-3</v>
      </c>
      <c r="F17" s="63">
        <v>0.29291351010101002</v>
      </c>
      <c r="G17" s="63"/>
      <c r="H17" s="63">
        <v>1.9665404040404032E-2</v>
      </c>
      <c r="I17" s="63"/>
      <c r="J17" s="63"/>
      <c r="K17" s="63">
        <v>2.2222222222222216E-2</v>
      </c>
      <c r="L17" s="63">
        <v>2.3863636363636354E-2</v>
      </c>
      <c r="M17" s="63"/>
      <c r="N17" s="63">
        <v>9.3118686868686844E-3</v>
      </c>
      <c r="O17" s="63">
        <v>0.29291351010101002</v>
      </c>
      <c r="P17" s="63">
        <v>0</v>
      </c>
      <c r="Q17" s="63">
        <v>0.12414772727272724</v>
      </c>
      <c r="R17" s="63">
        <v>1.0353535353535349E-2</v>
      </c>
      <c r="S17" s="63">
        <v>1.164772727272727E-2</v>
      </c>
      <c r="T17" s="63">
        <v>0.12414772727272724</v>
      </c>
      <c r="U17" s="63">
        <v>6.9760101010100991E-3</v>
      </c>
      <c r="V17" s="63">
        <v>7.3547979797979777E-3</v>
      </c>
      <c r="W17" s="63">
        <v>4.9652777777777768E-2</v>
      </c>
      <c r="X17" s="63"/>
      <c r="Y17" s="63"/>
    </row>
    <row r="18" spans="1:84" ht="16">
      <c r="A18" s="66" t="s">
        <v>87</v>
      </c>
      <c r="B18" s="65" t="s">
        <v>88</v>
      </c>
      <c r="C18" s="65" t="s">
        <v>88</v>
      </c>
      <c r="D18" s="63"/>
      <c r="E18" s="63">
        <v>4.2416016287750253E-3</v>
      </c>
      <c r="F18" s="63">
        <v>0.27604343400067866</v>
      </c>
      <c r="G18" s="63"/>
      <c r="H18" s="63">
        <v>1.0349507974211063E-2</v>
      </c>
      <c r="I18" s="63"/>
      <c r="J18" s="63"/>
      <c r="K18" s="63">
        <v>1.2215812690872073E-2</v>
      </c>
      <c r="L18" s="63">
        <v>1.0349507974211063E-2</v>
      </c>
      <c r="M18" s="63"/>
      <c r="N18" s="63">
        <v>5.0050899219545308E-3</v>
      </c>
      <c r="O18" s="63">
        <v>0.27604343400067866</v>
      </c>
      <c r="P18" s="63">
        <v>0.21496437054631831</v>
      </c>
      <c r="Q18" s="63">
        <v>6.4472344757380395E-2</v>
      </c>
      <c r="R18" s="63">
        <v>5.3444180522565325E-3</v>
      </c>
      <c r="S18" s="63">
        <v>6.1079063454360372E-3</v>
      </c>
      <c r="T18" s="63">
        <v>6.4472344757380395E-2</v>
      </c>
      <c r="U18" s="63">
        <v>0</v>
      </c>
      <c r="V18" s="63">
        <v>7.4652188666440456E-3</v>
      </c>
      <c r="W18" s="63">
        <v>4.2925008483203263E-2</v>
      </c>
      <c r="X18" s="63"/>
      <c r="Y18" s="63"/>
    </row>
    <row r="19" spans="1:84" ht="16">
      <c r="A19" s="66" t="s">
        <v>89</v>
      </c>
      <c r="B19" s="65" t="s">
        <v>90</v>
      </c>
      <c r="C19" s="65" t="s">
        <v>90</v>
      </c>
      <c r="D19" s="63"/>
      <c r="E19" s="63">
        <v>3.0793203235141352E-3</v>
      </c>
      <c r="F19" s="63">
        <v>0.15619203086740369</v>
      </c>
      <c r="G19" s="63"/>
      <c r="H19" s="63">
        <v>9.534762929435333E-3</v>
      </c>
      <c r="I19" s="63"/>
      <c r="J19" s="63"/>
      <c r="K19" s="63">
        <v>5.1940342806262516E-3</v>
      </c>
      <c r="L19" s="63">
        <v>9.534762929435333E-3</v>
      </c>
      <c r="M19" s="63"/>
      <c r="N19" s="63">
        <v>4.6375306077020102E-3</v>
      </c>
      <c r="O19" s="63">
        <v>0.15619203086740369</v>
      </c>
      <c r="P19" s="63">
        <v>0.39585961267344361</v>
      </c>
      <c r="Q19" s="63">
        <v>9.905765378051494E-2</v>
      </c>
      <c r="R19" s="63">
        <v>4.8972323217333236E-3</v>
      </c>
      <c r="S19" s="63">
        <v>5.5650367292424128E-3</v>
      </c>
      <c r="T19" s="63">
        <v>9.905765378051494E-2</v>
      </c>
      <c r="U19" s="63">
        <v>3.7100244861616085E-3</v>
      </c>
      <c r="V19" s="63">
        <v>7.7910514209393782E-3</v>
      </c>
      <c r="W19" s="63">
        <v>3.9697262001929204E-2</v>
      </c>
      <c r="X19" s="63"/>
      <c r="Y19" s="63"/>
    </row>
    <row r="20" spans="1:84" ht="16">
      <c r="A20" s="66" t="s">
        <v>91</v>
      </c>
      <c r="B20" s="65" t="s">
        <v>92</v>
      </c>
      <c r="C20" s="65" t="s">
        <v>92</v>
      </c>
      <c r="D20" s="63"/>
      <c r="E20" s="63">
        <v>1.5575425439861552E-2</v>
      </c>
      <c r="F20" s="63">
        <v>0.31399625036054229</v>
      </c>
      <c r="G20" s="63"/>
      <c r="H20" s="63">
        <v>4.6065282184405351E-2</v>
      </c>
      <c r="I20" s="63"/>
      <c r="J20" s="63"/>
      <c r="K20" s="63">
        <v>7.0425920584559184E-3</v>
      </c>
      <c r="L20" s="63">
        <v>1.9276992596865689E-2</v>
      </c>
      <c r="M20" s="63"/>
      <c r="N20" s="63"/>
      <c r="O20" s="63">
        <v>0.31399625036054229</v>
      </c>
      <c r="P20" s="63">
        <v>0</v>
      </c>
      <c r="Q20" s="63">
        <v>6.6988751081626774E-2</v>
      </c>
      <c r="R20" s="63">
        <v>3.5453321795981159E-3</v>
      </c>
      <c r="S20" s="63">
        <v>6.2734352466109035E-3</v>
      </c>
      <c r="T20" s="63">
        <v>0.13397750216325355</v>
      </c>
      <c r="U20" s="63">
        <v>6.2734352466109035E-3</v>
      </c>
      <c r="V20" s="63"/>
      <c r="W20" s="63">
        <v>6.6988751081626774E-2</v>
      </c>
      <c r="X20" s="63"/>
      <c r="Y20" s="63"/>
    </row>
    <row r="21" spans="1:84" ht="16">
      <c r="A21" s="66" t="s">
        <v>93</v>
      </c>
      <c r="B21" s="65" t="s">
        <v>94</v>
      </c>
      <c r="C21" s="65" t="s">
        <v>94</v>
      </c>
      <c r="D21" s="63">
        <v>2.0809685962920925E-2</v>
      </c>
      <c r="E21" s="63">
        <v>0</v>
      </c>
      <c r="F21" s="63">
        <v>0.16390465380249714</v>
      </c>
      <c r="G21" s="63">
        <v>0.11101021566401816</v>
      </c>
      <c r="H21" s="63">
        <v>1.0404842981460462E-2</v>
      </c>
      <c r="I21" s="63">
        <v>1.3810064320847523E-2</v>
      </c>
      <c r="J21" s="63">
        <v>1.0442678774120319E-2</v>
      </c>
      <c r="K21" s="63">
        <v>0</v>
      </c>
      <c r="L21" s="63"/>
      <c r="M21" s="63">
        <v>0.22194475974271663</v>
      </c>
      <c r="N21" s="63">
        <v>1.0404842981460462E-2</v>
      </c>
      <c r="O21" s="63"/>
      <c r="P21" s="63"/>
      <c r="Q21" s="63">
        <v>0.11101021566401816</v>
      </c>
      <c r="R21" s="63">
        <v>3.367385546727204E-3</v>
      </c>
      <c r="S21" s="63">
        <v>2.0809685962920925E-2</v>
      </c>
      <c r="T21" s="63"/>
      <c r="U21" s="63"/>
      <c r="V21" s="63">
        <v>0.18607642830117288</v>
      </c>
      <c r="W21" s="63"/>
      <c r="X21" s="63">
        <v>0.11101021566401816</v>
      </c>
      <c r="Y21" s="63">
        <v>4.9943246311010209E-3</v>
      </c>
    </row>
    <row r="22" spans="1:84" ht="16">
      <c r="A22" s="66" t="s">
        <v>75</v>
      </c>
      <c r="B22" s="65" t="s">
        <v>76</v>
      </c>
      <c r="C22" s="65" t="s">
        <v>269</v>
      </c>
      <c r="D22" s="63"/>
      <c r="E22" s="63">
        <v>1.7609959865672869E-3</v>
      </c>
      <c r="F22" s="63">
        <v>0.35914079777213537</v>
      </c>
      <c r="G22" s="63"/>
      <c r="H22" s="63">
        <v>1.9452862642313055E-2</v>
      </c>
      <c r="I22" s="63"/>
      <c r="J22" s="63"/>
      <c r="K22" s="63">
        <v>1.1057416659841105E-3</v>
      </c>
      <c r="L22" s="63">
        <v>2.8667376525513973E-4</v>
      </c>
      <c r="M22" s="63"/>
      <c r="N22" s="63">
        <v>4.3615365713817692E-3</v>
      </c>
      <c r="O22" s="63">
        <v>0.35914079777213537</v>
      </c>
      <c r="P22" s="63">
        <v>0</v>
      </c>
      <c r="Q22" s="63">
        <v>9.2841346547628822E-2</v>
      </c>
      <c r="R22" s="63">
        <v>1.5091326070931286E-2</v>
      </c>
      <c r="S22" s="63">
        <v>6.9620771561962509E-3</v>
      </c>
      <c r="T22" s="63">
        <v>3.7144729298058822E-2</v>
      </c>
      <c r="U22" s="63">
        <v>3.4810385780981255E-3</v>
      </c>
      <c r="V22" s="63">
        <v>6.2085346875255971E-2</v>
      </c>
      <c r="W22" s="63">
        <v>3.7144729298058822E-2</v>
      </c>
      <c r="X22" s="63"/>
      <c r="Y22" s="63"/>
    </row>
    <row r="23" spans="1:84" ht="16">
      <c r="A23" s="66" t="s">
        <v>101</v>
      </c>
      <c r="B23" s="65" t="s">
        <v>102</v>
      </c>
      <c r="C23" s="65" t="s">
        <v>102</v>
      </c>
      <c r="D23" s="63"/>
      <c r="E23" s="63">
        <v>2.0963042156677786E-5</v>
      </c>
      <c r="F23" s="63">
        <v>0.23097079848227586</v>
      </c>
      <c r="G23" s="63"/>
      <c r="H23" s="63">
        <v>6.8758778273903124E-3</v>
      </c>
      <c r="I23" s="63"/>
      <c r="J23" s="63"/>
      <c r="K23" s="63">
        <v>2.4526759323313008E-3</v>
      </c>
      <c r="L23" s="63">
        <v>5.1988344548560906E-3</v>
      </c>
      <c r="M23" s="63"/>
      <c r="N23" s="63">
        <v>0</v>
      </c>
      <c r="O23" s="63">
        <v>0.23097079848227586</v>
      </c>
      <c r="P23" s="63">
        <v>0</v>
      </c>
      <c r="Q23" s="63">
        <v>0.26832693960547566</v>
      </c>
      <c r="R23" s="63">
        <v>6.8758778273903124E-3</v>
      </c>
      <c r="S23" s="63">
        <v>8.3852168626711143E-3</v>
      </c>
      <c r="T23" s="63">
        <v>0.17888812024400988</v>
      </c>
      <c r="U23" s="63">
        <v>0</v>
      </c>
      <c r="V23" s="63">
        <v>7.3685093180722409E-3</v>
      </c>
      <c r="W23" s="63">
        <v>5.3665387921095126E-2</v>
      </c>
      <c r="X23" s="63"/>
      <c r="Y23" s="63"/>
    </row>
    <row r="24" spans="1:84" ht="16">
      <c r="A24" s="66" t="s">
        <v>21</v>
      </c>
      <c r="B24" s="65" t="s">
        <v>22</v>
      </c>
      <c r="C24" s="65" t="s">
        <v>22</v>
      </c>
      <c r="Z24" s="45">
        <v>5.1340254931986698E-3</v>
      </c>
      <c r="AA24" s="45">
        <v>1.1202914921201E-4</v>
      </c>
      <c r="AB24" s="45">
        <v>2.7814133597464598E-5</v>
      </c>
      <c r="AC24" s="45">
        <v>1.25634896230103E-2</v>
      </c>
      <c r="AD24" s="45">
        <v>3.0209239546135199E-4</v>
      </c>
      <c r="AE24" s="45">
        <v>2.6268903953160999E-5</v>
      </c>
      <c r="AF24" s="45">
        <v>0.26600664757793002</v>
      </c>
      <c r="AG24" s="45">
        <v>2.74278261863887E-4</v>
      </c>
      <c r="AH24" s="45">
        <v>1.1589222332276899E-5</v>
      </c>
      <c r="AI24" s="45">
        <v>0.49587114639042101</v>
      </c>
      <c r="AJ24" s="45">
        <v>5.4831701313290702E-2</v>
      </c>
      <c r="AK24" s="45">
        <v>0.14695829270667099</v>
      </c>
      <c r="AL24" s="45">
        <v>1.25835776083863E-2</v>
      </c>
      <c r="AM24" s="45">
        <v>5.28468538351827E-3</v>
      </c>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3"/>
      <c r="CA24" s="43"/>
    </row>
    <row r="25" spans="1:84" ht="16">
      <c r="A25" s="66" t="s">
        <v>7</v>
      </c>
      <c r="B25" s="65" t="s">
        <v>8</v>
      </c>
      <c r="C25" s="65" t="s">
        <v>8</v>
      </c>
      <c r="Z25" s="42"/>
      <c r="AA25" s="42"/>
      <c r="AB25" s="42"/>
      <c r="AC25" s="42"/>
      <c r="AD25" s="42"/>
      <c r="AE25" s="42"/>
      <c r="AF25" s="42"/>
      <c r="AG25" s="42"/>
      <c r="AH25" s="42"/>
      <c r="AI25" s="42"/>
      <c r="AJ25" s="42"/>
      <c r="AK25" s="42"/>
      <c r="AL25" s="42"/>
      <c r="AM25" s="42"/>
      <c r="AN25" s="42">
        <v>0.88</v>
      </c>
      <c r="AO25" s="42">
        <v>0.01</v>
      </c>
      <c r="AP25" s="42">
        <v>0.11</v>
      </c>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3"/>
      <c r="CA25" s="43"/>
    </row>
    <row r="26" spans="1:84" ht="16">
      <c r="A26" s="66" t="s">
        <v>40</v>
      </c>
      <c r="B26" s="65" t="s">
        <v>41</v>
      </c>
      <c r="C26" s="65" t="s">
        <v>41</v>
      </c>
      <c r="Z26" s="42"/>
      <c r="AA26" s="42"/>
      <c r="AB26" s="42"/>
      <c r="AC26" s="42"/>
      <c r="AD26" s="42"/>
      <c r="AE26" s="42"/>
      <c r="AF26" s="42"/>
      <c r="AG26" s="42"/>
      <c r="AH26" s="42"/>
      <c r="AI26" s="42"/>
      <c r="AJ26" s="42"/>
      <c r="AK26" s="42"/>
      <c r="AL26" s="42"/>
      <c r="AM26" s="42"/>
      <c r="AN26" s="42"/>
      <c r="AO26" s="42"/>
      <c r="AP26" s="42"/>
      <c r="AQ26" s="42">
        <v>0.01</v>
      </c>
      <c r="AR26" s="42">
        <v>0.42</v>
      </c>
      <c r="AS26" s="42">
        <v>0.04</v>
      </c>
      <c r="AT26" s="42">
        <v>0.01</v>
      </c>
      <c r="AU26" s="42">
        <v>0.01</v>
      </c>
      <c r="AV26" s="42">
        <v>0.23</v>
      </c>
      <c r="AW26" s="42">
        <v>0.27</v>
      </c>
      <c r="AX26" s="42">
        <v>0.01</v>
      </c>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3"/>
      <c r="CA26" s="43"/>
    </row>
    <row r="27" spans="1:84" ht="16">
      <c r="A27" s="66" t="s">
        <v>62</v>
      </c>
      <c r="B27" s="65" t="s">
        <v>63</v>
      </c>
      <c r="C27" s="65" t="s">
        <v>64</v>
      </c>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v>0.32</v>
      </c>
      <c r="AZ27" s="42">
        <v>0.39</v>
      </c>
      <c r="BA27" s="42">
        <v>0.16</v>
      </c>
      <c r="BB27" s="42">
        <v>0.08</v>
      </c>
      <c r="BC27" s="42">
        <v>0.01</v>
      </c>
      <c r="BD27" s="42">
        <v>0.04</v>
      </c>
      <c r="BE27" s="42"/>
      <c r="BF27" s="42"/>
      <c r="BG27" s="42"/>
      <c r="BH27" s="42"/>
      <c r="BI27" s="42"/>
      <c r="BJ27" s="42"/>
      <c r="BK27" s="42"/>
      <c r="BL27" s="42"/>
      <c r="BM27" s="42"/>
      <c r="BN27" s="42"/>
      <c r="BO27" s="42"/>
      <c r="BP27" s="42"/>
      <c r="BQ27" s="42"/>
      <c r="BR27" s="42"/>
      <c r="BS27" s="42"/>
      <c r="BT27" s="42"/>
      <c r="BU27" s="42"/>
      <c r="BV27" s="42"/>
      <c r="BW27" s="42"/>
      <c r="BX27" s="42"/>
      <c r="BY27" s="42"/>
      <c r="BZ27" s="43"/>
      <c r="CA27" s="43"/>
    </row>
    <row r="28" spans="1:84" ht="16">
      <c r="A28" s="66" t="s">
        <v>81</v>
      </c>
      <c r="B28" s="65" t="s">
        <v>82</v>
      </c>
      <c r="C28" s="65" t="s">
        <v>82</v>
      </c>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v>0.44</v>
      </c>
      <c r="BF28" s="42">
        <v>0.04</v>
      </c>
      <c r="BG28" s="42">
        <v>0.01</v>
      </c>
      <c r="BH28" s="42">
        <v>0.31</v>
      </c>
      <c r="BI28" s="42">
        <v>0.01</v>
      </c>
      <c r="BJ28" s="42">
        <v>0.13</v>
      </c>
      <c r="BK28" s="42">
        <v>0.05</v>
      </c>
      <c r="BL28" s="42">
        <v>0.01</v>
      </c>
      <c r="BM28" s="42"/>
      <c r="BN28" s="42"/>
      <c r="BO28" s="42"/>
      <c r="BP28" s="42"/>
      <c r="BQ28" s="42"/>
      <c r="BR28" s="42"/>
      <c r="BS28" s="42"/>
      <c r="BT28" s="42"/>
      <c r="BU28" s="42"/>
      <c r="BV28" s="42"/>
      <c r="BW28" s="42"/>
      <c r="BX28" s="42"/>
      <c r="BY28" s="42"/>
      <c r="BZ28" s="43"/>
      <c r="CA28" s="43"/>
    </row>
    <row r="29" spans="1:84" ht="16">
      <c r="A29" s="66" t="s">
        <v>83</v>
      </c>
      <c r="B29" s="65" t="s">
        <v>84</v>
      </c>
      <c r="C29" s="65" t="s">
        <v>84</v>
      </c>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v>0.03</v>
      </c>
      <c r="BN29" s="42">
        <v>0.16</v>
      </c>
      <c r="BO29" s="42">
        <v>0.26</v>
      </c>
      <c r="BP29" s="42">
        <v>0.14000000000000001</v>
      </c>
      <c r="BQ29" s="42">
        <v>0.41</v>
      </c>
      <c r="BR29" s="42"/>
      <c r="BS29" s="42"/>
      <c r="BT29" s="42"/>
      <c r="BU29" s="42"/>
      <c r="BV29" s="42"/>
      <c r="BW29" s="42"/>
      <c r="BX29" s="42"/>
      <c r="BY29" s="42"/>
      <c r="BZ29" s="43"/>
      <c r="CA29" s="43"/>
    </row>
    <row r="30" spans="1:84" ht="16">
      <c r="A30" s="66" t="s">
        <v>97</v>
      </c>
      <c r="B30" s="65" t="s">
        <v>98</v>
      </c>
      <c r="C30" s="65" t="s">
        <v>98</v>
      </c>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c r="BP30" s="42"/>
      <c r="BQ30" s="42"/>
      <c r="BR30" s="42">
        <v>0.35</v>
      </c>
      <c r="BS30" s="42">
        <v>0.11</v>
      </c>
      <c r="BT30" s="42">
        <v>0.01</v>
      </c>
      <c r="BU30" s="42">
        <v>0.01</v>
      </c>
      <c r="BV30" s="42">
        <v>0.21</v>
      </c>
      <c r="BW30" s="42">
        <v>0.09</v>
      </c>
      <c r="BX30" s="42">
        <v>0.02</v>
      </c>
      <c r="BY30" s="42">
        <v>0.11</v>
      </c>
      <c r="BZ30" s="43">
        <v>7.0000000000000007E-2</v>
      </c>
      <c r="CA30" s="43">
        <v>0.02</v>
      </c>
    </row>
    <row r="31" spans="1:84" ht="16">
      <c r="A31" s="66" t="s">
        <v>52</v>
      </c>
      <c r="B31" s="65" t="s">
        <v>53</v>
      </c>
      <c r="C31" s="65" t="s">
        <v>53</v>
      </c>
      <c r="CB31" s="60">
        <v>1.88546838261094E-2</v>
      </c>
      <c r="CC31" s="60">
        <v>3.1942052599526503E-2</v>
      </c>
      <c r="CD31" s="60">
        <v>0.19207578977935</v>
      </c>
      <c r="CE31" s="60">
        <v>0.66767359416654204</v>
      </c>
      <c r="CF31" s="60">
        <v>8.9453879628471997E-2</v>
      </c>
    </row>
  </sheetData>
  <pageMargins left="0.7" right="0.7" top="0.75" bottom="0.75" header="0.51180555555555496" footer="0.51180555555555496"/>
  <pageSetup paperSize="9" firstPageNumber="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FF"/>
  </sheetPr>
  <dimension ref="A1:CG15"/>
  <sheetViews>
    <sheetView zoomScale="70" zoomScaleNormal="70" workbookViewId="0">
      <pane xSplit="3" ySplit="1" topLeftCell="D2" activePane="bottomRight" state="frozen"/>
      <selection pane="topRight" activeCell="D1" sqref="D1"/>
      <selection pane="bottomLeft" activeCell="A2" sqref="A2"/>
      <selection pane="bottomRight"/>
    </sheetView>
  </sheetViews>
  <sheetFormatPr baseColWidth="10" defaultColWidth="8.83203125" defaultRowHeight="15"/>
  <cols>
    <col min="2" max="3" width="24.83203125"/>
    <col min="4" max="42" width="8.6640625"/>
    <col min="43" max="54" width="9.1640625" style="16"/>
    <col min="55" max="1037" width="8.6640625"/>
  </cols>
  <sheetData>
    <row r="1" spans="1:85" ht="34">
      <c r="A1" s="3" t="s">
        <v>0</v>
      </c>
      <c r="B1" s="4" t="s">
        <v>1</v>
      </c>
      <c r="C1" s="3" t="s">
        <v>2</v>
      </c>
      <c r="D1" s="41" t="s">
        <v>176</v>
      </c>
      <c r="E1" s="41" t="s">
        <v>202</v>
      </c>
      <c r="F1" s="41" t="s">
        <v>184</v>
      </c>
      <c r="G1" s="41" t="s">
        <v>203</v>
      </c>
      <c r="H1" s="41" t="s">
        <v>177</v>
      </c>
      <c r="I1" s="41" t="s">
        <v>175</v>
      </c>
      <c r="J1" t="s">
        <v>204</v>
      </c>
      <c r="K1" t="s">
        <v>205</v>
      </c>
      <c r="L1" t="s">
        <v>206</v>
      </c>
      <c r="M1" t="s">
        <v>207</v>
      </c>
      <c r="N1" t="s">
        <v>208</v>
      </c>
      <c r="O1" t="s">
        <v>209</v>
      </c>
      <c r="P1" t="s">
        <v>210</v>
      </c>
      <c r="Q1" t="s">
        <v>211</v>
      </c>
      <c r="R1" t="s">
        <v>210</v>
      </c>
      <c r="S1" t="s">
        <v>182</v>
      </c>
      <c r="T1" t="s">
        <v>212</v>
      </c>
      <c r="U1" t="s">
        <v>213</v>
      </c>
      <c r="V1" t="s">
        <v>214</v>
      </c>
      <c r="W1" t="s">
        <v>215</v>
      </c>
      <c r="X1" t="s">
        <v>216</v>
      </c>
      <c r="Y1" t="s">
        <v>217</v>
      </c>
      <c r="Z1" t="s">
        <v>203</v>
      </c>
      <c r="AA1" t="s">
        <v>218</v>
      </c>
      <c r="AB1" t="s">
        <v>202</v>
      </c>
      <c r="AC1" t="s">
        <v>219</v>
      </c>
      <c r="AD1" t="s">
        <v>220</v>
      </c>
      <c r="AE1" t="s">
        <v>181</v>
      </c>
      <c r="AF1" t="s">
        <v>221</v>
      </c>
      <c r="AG1" t="s">
        <v>182</v>
      </c>
      <c r="AH1" t="s">
        <v>175</v>
      </c>
      <c r="AI1" t="s">
        <v>193</v>
      </c>
      <c r="AJ1" s="16" t="s">
        <v>267</v>
      </c>
      <c r="AK1" s="16" t="s">
        <v>268</v>
      </c>
      <c r="AL1" t="s">
        <v>222</v>
      </c>
      <c r="AM1" t="s">
        <v>223</v>
      </c>
      <c r="AN1" t="s">
        <v>224</v>
      </c>
      <c r="AO1" t="s">
        <v>225</v>
      </c>
      <c r="AP1" t="s">
        <v>226</v>
      </c>
      <c r="AQ1" s="16" t="s">
        <v>292</v>
      </c>
      <c r="AR1" s="16" t="s">
        <v>293</v>
      </c>
      <c r="AS1" s="16" t="s">
        <v>294</v>
      </c>
      <c r="AT1" s="16" t="s">
        <v>295</v>
      </c>
      <c r="AU1" s="16" t="s">
        <v>296</v>
      </c>
      <c r="AV1" s="16" t="s">
        <v>297</v>
      </c>
      <c r="AW1" s="16" t="s">
        <v>298</v>
      </c>
      <c r="AX1" s="16" t="s">
        <v>299</v>
      </c>
      <c r="AY1" s="16" t="s">
        <v>300</v>
      </c>
      <c r="AZ1" s="16" t="s">
        <v>301</v>
      </c>
      <c r="BA1" s="16" t="s">
        <v>302</v>
      </c>
      <c r="BB1" s="16" t="s">
        <v>303</v>
      </c>
      <c r="BC1" s="46" t="s">
        <v>227</v>
      </c>
      <c r="BD1" s="46" t="s">
        <v>228</v>
      </c>
      <c r="BE1" s="46" t="s">
        <v>229</v>
      </c>
      <c r="BF1" s="46" t="s">
        <v>230</v>
      </c>
      <c r="BG1" s="46" t="s">
        <v>231</v>
      </c>
      <c r="BH1" s="46" t="s">
        <v>232</v>
      </c>
      <c r="BI1" s="46" t="s">
        <v>233</v>
      </c>
      <c r="BJ1" s="46" t="s">
        <v>234</v>
      </c>
      <c r="BK1" s="46" t="s">
        <v>235</v>
      </c>
      <c r="BL1" s="46" t="s">
        <v>236</v>
      </c>
      <c r="BM1" s="46" t="s">
        <v>237</v>
      </c>
      <c r="BN1" s="46" t="s">
        <v>238</v>
      </c>
      <c r="BO1" s="46" t="s">
        <v>239</v>
      </c>
      <c r="BP1" s="46" t="s">
        <v>240</v>
      </c>
      <c r="BQ1" s="46" t="s">
        <v>241</v>
      </c>
      <c r="BR1" s="46" t="s">
        <v>242</v>
      </c>
      <c r="BS1" s="46" t="s">
        <v>243</v>
      </c>
      <c r="BT1" s="46" t="s">
        <v>244</v>
      </c>
      <c r="BU1" s="46" t="s">
        <v>245</v>
      </c>
      <c r="BV1" s="46" t="s">
        <v>246</v>
      </c>
      <c r="BW1" s="46" t="s">
        <v>247</v>
      </c>
      <c r="BX1" s="46" t="s">
        <v>248</v>
      </c>
      <c r="BY1" s="46" t="s">
        <v>249</v>
      </c>
      <c r="BZ1" s="46" t="s">
        <v>250</v>
      </c>
      <c r="CA1" s="46" t="s">
        <v>251</v>
      </c>
      <c r="CB1" s="54" t="s">
        <v>256</v>
      </c>
      <c r="CC1" s="54" t="s">
        <v>257</v>
      </c>
      <c r="CD1" s="54" t="s">
        <v>258</v>
      </c>
      <c r="CE1" s="54" t="s">
        <v>259</v>
      </c>
      <c r="CF1" s="54" t="s">
        <v>260</v>
      </c>
      <c r="CG1" s="54" t="s">
        <v>261</v>
      </c>
    </row>
    <row r="2" spans="1:85" ht="16">
      <c r="A2" s="28" t="s">
        <v>13</v>
      </c>
      <c r="B2" s="24" t="s">
        <v>14</v>
      </c>
      <c r="C2" s="24" t="s">
        <v>14</v>
      </c>
      <c r="D2" s="43">
        <v>0.35</v>
      </c>
      <c r="E2" s="43">
        <v>0.32</v>
      </c>
      <c r="F2" s="43">
        <v>0.05</v>
      </c>
      <c r="G2" s="43">
        <v>0</v>
      </c>
      <c r="H2" s="43">
        <v>0.24</v>
      </c>
      <c r="I2" s="43">
        <v>0.04</v>
      </c>
    </row>
    <row r="3" spans="1:85" ht="16">
      <c r="A3" s="28" t="s">
        <v>46</v>
      </c>
      <c r="B3" s="24" t="s">
        <v>47</v>
      </c>
      <c r="C3" s="18" t="s">
        <v>47</v>
      </c>
      <c r="J3">
        <v>0.34</v>
      </c>
      <c r="K3">
        <v>0.19</v>
      </c>
      <c r="L3">
        <v>0.03</v>
      </c>
      <c r="M3">
        <v>0.16</v>
      </c>
      <c r="N3">
        <v>0.1</v>
      </c>
      <c r="O3">
        <v>0.02</v>
      </c>
      <c r="P3">
        <v>0.12</v>
      </c>
      <c r="Q3">
        <v>0.03</v>
      </c>
    </row>
    <row r="4" spans="1:85" ht="16">
      <c r="A4" s="28" t="s">
        <v>95</v>
      </c>
      <c r="B4" s="24" t="s">
        <v>96</v>
      </c>
      <c r="C4" s="18" t="s">
        <v>96</v>
      </c>
      <c r="R4">
        <v>0.02</v>
      </c>
      <c r="S4">
        <v>0.06</v>
      </c>
      <c r="T4">
        <v>0.14000000000000001</v>
      </c>
      <c r="U4">
        <v>0.18</v>
      </c>
      <c r="V4">
        <v>0.11</v>
      </c>
      <c r="W4">
        <v>7.0000000000000007E-2</v>
      </c>
      <c r="X4">
        <v>0.06</v>
      </c>
      <c r="Y4">
        <v>0.04</v>
      </c>
      <c r="Z4">
        <v>0.05</v>
      </c>
      <c r="AA4">
        <v>0.02</v>
      </c>
      <c r="AB4">
        <v>0.2</v>
      </c>
      <c r="AC4">
        <v>0.01</v>
      </c>
      <c r="AD4">
        <v>0.01</v>
      </c>
      <c r="AE4">
        <v>0.03</v>
      </c>
      <c r="AF4">
        <v>0.01</v>
      </c>
    </row>
    <row r="5" spans="1:85" ht="16">
      <c r="A5" s="28" t="s">
        <v>85</v>
      </c>
      <c r="B5" s="29" t="s">
        <v>86</v>
      </c>
      <c r="C5" s="20" t="s">
        <v>86</v>
      </c>
      <c r="AG5">
        <v>0.03</v>
      </c>
      <c r="AH5">
        <v>0.02</v>
      </c>
      <c r="AI5">
        <v>0.05</v>
      </c>
      <c r="AJ5">
        <v>0.1</v>
      </c>
      <c r="AK5">
        <v>0.28000000000000003</v>
      </c>
      <c r="AL5">
        <v>0.16</v>
      </c>
      <c r="AM5">
        <v>0.19</v>
      </c>
      <c r="AN5">
        <v>0.1</v>
      </c>
      <c r="AO5">
        <v>0.03</v>
      </c>
      <c r="AP5">
        <v>0.04</v>
      </c>
    </row>
    <row r="6" spans="1:85" ht="16">
      <c r="A6" s="28" t="s">
        <v>23</v>
      </c>
      <c r="B6" s="24" t="s">
        <v>24</v>
      </c>
      <c r="C6" s="18" t="s">
        <v>24</v>
      </c>
      <c r="AG6">
        <v>0.03</v>
      </c>
      <c r="AH6">
        <v>0.01</v>
      </c>
      <c r="AI6">
        <v>0.02</v>
      </c>
      <c r="AJ6">
        <v>0.15</v>
      </c>
      <c r="AK6">
        <v>0.25</v>
      </c>
      <c r="AL6">
        <v>0.24</v>
      </c>
      <c r="AM6">
        <v>7.0000000000000007E-2</v>
      </c>
      <c r="AN6">
        <v>0.04</v>
      </c>
      <c r="AO6">
        <v>0.08</v>
      </c>
      <c r="AP6">
        <v>0.12</v>
      </c>
    </row>
    <row r="7" spans="1:85" ht="16">
      <c r="A7" s="28" t="s">
        <v>19</v>
      </c>
      <c r="B7" s="29" t="s">
        <v>20</v>
      </c>
      <c r="C7" s="20" t="s">
        <v>20</v>
      </c>
      <c r="AG7">
        <v>0.01</v>
      </c>
      <c r="AJ7">
        <v>0.18</v>
      </c>
      <c r="AK7">
        <v>0.09</v>
      </c>
      <c r="AL7">
        <v>0.18</v>
      </c>
      <c r="AM7">
        <v>0.03</v>
      </c>
      <c r="AN7">
        <v>0.05</v>
      </c>
      <c r="AO7">
        <v>0.19</v>
      </c>
      <c r="AP7">
        <v>0.27</v>
      </c>
    </row>
    <row r="8" spans="1:85" ht="16">
      <c r="A8" s="28" t="s">
        <v>73</v>
      </c>
      <c r="B8" s="29" t="s">
        <v>74</v>
      </c>
      <c r="C8" s="20" t="s">
        <v>74</v>
      </c>
      <c r="AG8">
        <v>0.02</v>
      </c>
      <c r="AH8">
        <v>0.05</v>
      </c>
      <c r="AI8">
        <v>0.08</v>
      </c>
      <c r="AJ8">
        <v>0.11</v>
      </c>
      <c r="AK8">
        <v>0.15</v>
      </c>
      <c r="AL8">
        <v>0.14000000000000001</v>
      </c>
      <c r="AQ8" s="16">
        <v>0.05</v>
      </c>
      <c r="AR8" s="16">
        <v>0.08</v>
      </c>
      <c r="AS8" s="16">
        <v>0.01</v>
      </c>
      <c r="AT8" s="16">
        <v>0.06</v>
      </c>
      <c r="AU8" s="16">
        <v>0.03</v>
      </c>
      <c r="AV8" s="16">
        <v>0.01</v>
      </c>
      <c r="AW8" s="16">
        <v>0.03</v>
      </c>
      <c r="AX8" s="16">
        <v>0.06</v>
      </c>
      <c r="AY8" s="16">
        <v>0.01</v>
      </c>
      <c r="AZ8" s="16">
        <v>0.04</v>
      </c>
      <c r="BA8" s="16">
        <v>0.05</v>
      </c>
      <c r="BB8" s="16">
        <v>0.02</v>
      </c>
    </row>
    <row r="9" spans="1:85" ht="16">
      <c r="A9" s="28" t="s">
        <v>42</v>
      </c>
      <c r="B9" s="24" t="s">
        <v>43</v>
      </c>
      <c r="C9" s="47" t="s">
        <v>43</v>
      </c>
      <c r="BC9" s="48">
        <v>0</v>
      </c>
      <c r="BD9" s="48">
        <v>0</v>
      </c>
      <c r="BE9" s="48">
        <v>0</v>
      </c>
      <c r="BF9" s="48">
        <v>0</v>
      </c>
      <c r="BG9" s="48">
        <v>0</v>
      </c>
      <c r="BH9" s="48">
        <v>0</v>
      </c>
      <c r="BI9" s="48">
        <v>0</v>
      </c>
      <c r="BJ9" s="48">
        <v>0</v>
      </c>
      <c r="BK9" s="48">
        <v>0</v>
      </c>
      <c r="BL9" s="48">
        <v>0</v>
      </c>
      <c r="BM9" s="48">
        <v>0.01</v>
      </c>
      <c r="BN9" s="48">
        <v>0</v>
      </c>
      <c r="BO9" s="48">
        <v>0</v>
      </c>
      <c r="BP9" s="48">
        <v>0</v>
      </c>
      <c r="BQ9" s="48">
        <v>0</v>
      </c>
      <c r="BR9" s="48">
        <v>0</v>
      </c>
      <c r="BS9" s="48">
        <v>0</v>
      </c>
      <c r="BT9" s="48">
        <v>0</v>
      </c>
      <c r="BU9" s="48">
        <v>0</v>
      </c>
      <c r="BV9" s="48">
        <v>0</v>
      </c>
      <c r="BW9" s="48">
        <v>0.25</v>
      </c>
      <c r="BX9" s="48">
        <v>0.74</v>
      </c>
      <c r="BY9" s="48">
        <v>0</v>
      </c>
      <c r="BZ9" s="48">
        <v>0</v>
      </c>
      <c r="CA9" s="48">
        <v>0</v>
      </c>
    </row>
    <row r="10" spans="1:85" ht="16">
      <c r="A10" s="28" t="s">
        <v>56</v>
      </c>
      <c r="B10" s="24" t="s">
        <v>57</v>
      </c>
      <c r="C10" s="47" t="s">
        <v>57</v>
      </c>
      <c r="BC10" s="48">
        <v>0.01</v>
      </c>
      <c r="BD10" s="48">
        <v>0</v>
      </c>
      <c r="BE10" s="48">
        <v>0</v>
      </c>
      <c r="BF10" s="48">
        <v>0</v>
      </c>
      <c r="BG10" s="48">
        <v>0.05</v>
      </c>
      <c r="BH10" s="48">
        <v>0.02</v>
      </c>
      <c r="BI10" s="48">
        <v>0</v>
      </c>
      <c r="BJ10" s="48">
        <v>0.46</v>
      </c>
      <c r="BK10" s="48">
        <v>0</v>
      </c>
      <c r="BL10" s="48">
        <v>0</v>
      </c>
      <c r="BM10" s="48">
        <v>0</v>
      </c>
      <c r="BN10" s="48">
        <v>0</v>
      </c>
      <c r="BO10" s="48">
        <v>0</v>
      </c>
      <c r="BP10" s="48">
        <v>0</v>
      </c>
      <c r="BQ10" s="48">
        <v>0.15</v>
      </c>
      <c r="BR10" s="48">
        <v>0.31</v>
      </c>
      <c r="BS10" s="48">
        <v>0</v>
      </c>
      <c r="BT10" s="48">
        <v>0</v>
      </c>
      <c r="BU10" s="48">
        <v>0</v>
      </c>
      <c r="BV10" s="48">
        <v>0</v>
      </c>
      <c r="BW10" s="48">
        <v>0</v>
      </c>
      <c r="BX10" s="48">
        <v>0</v>
      </c>
      <c r="BY10" s="48">
        <v>0</v>
      </c>
      <c r="BZ10" s="48">
        <v>0</v>
      </c>
      <c r="CA10" s="48">
        <v>0</v>
      </c>
    </row>
    <row r="11" spans="1:85" ht="16">
      <c r="A11" s="28" t="s">
        <v>68</v>
      </c>
      <c r="B11" s="29" t="s">
        <v>69</v>
      </c>
      <c r="C11" s="49" t="s">
        <v>70</v>
      </c>
      <c r="BC11" s="48">
        <v>1.9784891883293798E-3</v>
      </c>
      <c r="BD11" s="48">
        <v>0</v>
      </c>
      <c r="BE11" s="48">
        <v>0</v>
      </c>
      <c r="BF11" s="48">
        <v>0</v>
      </c>
      <c r="BG11" s="48">
        <v>0</v>
      </c>
      <c r="BH11" s="48">
        <v>0</v>
      </c>
      <c r="BI11" s="48">
        <v>0</v>
      </c>
      <c r="BJ11" s="48">
        <v>0</v>
      </c>
      <c r="BK11" s="48">
        <v>0</v>
      </c>
      <c r="BL11" s="48">
        <v>0</v>
      </c>
      <c r="BM11" s="48">
        <v>0.36237116214513498</v>
      </c>
      <c r="BN11" s="48">
        <v>0</v>
      </c>
      <c r="BO11" s="48">
        <v>0</v>
      </c>
      <c r="BP11" s="48">
        <v>0</v>
      </c>
      <c r="BQ11" s="48">
        <v>0</v>
      </c>
      <c r="BR11" s="48">
        <v>0</v>
      </c>
      <c r="BS11" s="48">
        <v>0.123170626815944</v>
      </c>
      <c r="BT11" s="48">
        <v>0.439335742461893</v>
      </c>
      <c r="BU11" s="48">
        <v>4.7294498567390202E-2</v>
      </c>
      <c r="BV11" s="48">
        <v>0</v>
      </c>
      <c r="BW11" s="48">
        <v>0</v>
      </c>
      <c r="BX11" s="48">
        <v>0</v>
      </c>
      <c r="BY11" s="48">
        <v>2.1214136681374798E-2</v>
      </c>
      <c r="BZ11" s="48">
        <v>2.0013455000586701E-3</v>
      </c>
      <c r="CA11" s="48">
        <v>2.6339986398755898E-3</v>
      </c>
    </row>
    <row r="12" spans="1:85" ht="16">
      <c r="A12" s="28" t="s">
        <v>71</v>
      </c>
      <c r="B12" s="24" t="s">
        <v>72</v>
      </c>
      <c r="C12" s="47" t="s">
        <v>72</v>
      </c>
      <c r="BC12" s="48">
        <v>0</v>
      </c>
      <c r="BD12" s="48">
        <v>0</v>
      </c>
      <c r="BE12" s="48">
        <v>0</v>
      </c>
      <c r="BF12" s="48">
        <v>0</v>
      </c>
      <c r="BG12" s="48">
        <v>0</v>
      </c>
      <c r="BH12" s="48">
        <v>0</v>
      </c>
      <c r="BI12" s="48">
        <v>0</v>
      </c>
      <c r="BJ12" s="48">
        <v>0</v>
      </c>
      <c r="BK12" s="48">
        <v>5.3999999999999999E-2</v>
      </c>
      <c r="BL12" s="48">
        <v>4.7E-2</v>
      </c>
      <c r="BM12" s="48">
        <v>0</v>
      </c>
      <c r="BN12" s="48">
        <v>0.123</v>
      </c>
      <c r="BO12" s="48">
        <v>0.19500000000000001</v>
      </c>
      <c r="BP12" s="48">
        <v>0</v>
      </c>
      <c r="BQ12" s="48">
        <v>0</v>
      </c>
      <c r="BR12" s="48">
        <v>0</v>
      </c>
      <c r="BS12" s="48">
        <v>0</v>
      </c>
      <c r="BT12" s="48">
        <v>0</v>
      </c>
      <c r="BU12" s="48">
        <v>0</v>
      </c>
      <c r="BV12" s="48">
        <v>0.13500000000000001</v>
      </c>
      <c r="BW12" s="48">
        <v>0.13800000000000001</v>
      </c>
      <c r="BX12" s="48">
        <v>0.221</v>
      </c>
      <c r="BY12" s="48">
        <v>0</v>
      </c>
      <c r="BZ12" s="48">
        <v>0</v>
      </c>
      <c r="CA12" s="48">
        <v>8.6999999999999897E-2</v>
      </c>
    </row>
    <row r="13" spans="1:85" ht="16">
      <c r="A13" s="28" t="s">
        <v>77</v>
      </c>
      <c r="B13" s="24" t="s">
        <v>78</v>
      </c>
      <c r="C13" s="47" t="s">
        <v>78</v>
      </c>
      <c r="BC13" s="48">
        <v>0</v>
      </c>
      <c r="BD13" s="48">
        <v>0.02</v>
      </c>
      <c r="BE13" s="48">
        <v>0.02</v>
      </c>
      <c r="BF13" s="48">
        <v>9.1092171360839802E-2</v>
      </c>
      <c r="BG13" s="48">
        <v>0</v>
      </c>
      <c r="BH13" s="48">
        <v>0</v>
      </c>
      <c r="BI13" s="48">
        <v>0.437465710899136</v>
      </c>
      <c r="BJ13" s="48">
        <v>0</v>
      </c>
      <c r="BK13" s="48">
        <v>0</v>
      </c>
      <c r="BL13" s="48">
        <v>0</v>
      </c>
      <c r="BM13" s="48">
        <v>0</v>
      </c>
      <c r="BN13" s="48">
        <v>0</v>
      </c>
      <c r="BO13" s="48">
        <v>0</v>
      </c>
      <c r="BP13" s="48">
        <v>0.16753174916746599</v>
      </c>
      <c r="BQ13" s="48">
        <v>0</v>
      </c>
      <c r="BR13" s="48">
        <v>0</v>
      </c>
      <c r="BS13" s="48">
        <v>4.7107298075294901E-2</v>
      </c>
      <c r="BT13" s="48">
        <v>0</v>
      </c>
      <c r="BU13" s="48">
        <v>0</v>
      </c>
      <c r="BV13" s="48">
        <v>0</v>
      </c>
      <c r="BW13" s="48">
        <v>0</v>
      </c>
      <c r="BX13" s="48">
        <v>0</v>
      </c>
      <c r="BY13" s="48">
        <v>0.216803070497262</v>
      </c>
      <c r="BZ13" s="48">
        <v>0</v>
      </c>
      <c r="CA13" s="48">
        <v>0</v>
      </c>
    </row>
    <row r="14" spans="1:85" ht="16">
      <c r="A14" s="28" t="s">
        <v>99</v>
      </c>
      <c r="B14" s="29" t="s">
        <v>100</v>
      </c>
      <c r="C14" s="49" t="s">
        <v>100</v>
      </c>
      <c r="BC14" s="48">
        <v>1.9784891883293798E-3</v>
      </c>
      <c r="BD14" s="48">
        <v>0</v>
      </c>
      <c r="BE14" s="48">
        <v>0</v>
      </c>
      <c r="BF14" s="48">
        <v>0</v>
      </c>
      <c r="BG14" s="48">
        <v>0</v>
      </c>
      <c r="BH14" s="48">
        <v>0</v>
      </c>
      <c r="BI14" s="48">
        <v>0</v>
      </c>
      <c r="BJ14" s="48">
        <v>0</v>
      </c>
      <c r="BK14" s="48">
        <v>0</v>
      </c>
      <c r="BL14" s="48">
        <v>0</v>
      </c>
      <c r="BM14" s="48">
        <v>0.36237116214513498</v>
      </c>
      <c r="BN14" s="48">
        <v>0</v>
      </c>
      <c r="BO14" s="48">
        <v>0</v>
      </c>
      <c r="BP14" s="48">
        <v>0</v>
      </c>
      <c r="BQ14" s="48">
        <v>0</v>
      </c>
      <c r="BR14" s="48">
        <v>0</v>
      </c>
      <c r="BS14" s="48">
        <v>0.123170626815944</v>
      </c>
      <c r="BT14" s="48">
        <v>0.439335742461893</v>
      </c>
      <c r="BU14" s="48">
        <v>4.7294498567390202E-2</v>
      </c>
      <c r="BV14" s="48">
        <v>0</v>
      </c>
      <c r="BW14" s="48">
        <v>0</v>
      </c>
      <c r="BX14" s="48">
        <v>0</v>
      </c>
      <c r="BY14" s="48">
        <v>2.1214136681374798E-2</v>
      </c>
      <c r="BZ14" s="48">
        <v>2.0013455000586701E-3</v>
      </c>
      <c r="CA14" s="48">
        <v>2.6339986398755898E-3</v>
      </c>
    </row>
    <row r="15" spans="1:85" ht="16">
      <c r="A15" s="28" t="s">
        <v>25</v>
      </c>
      <c r="B15" s="24" t="s">
        <v>26</v>
      </c>
      <c r="C15" s="24" t="s">
        <v>26</v>
      </c>
      <c r="CB15" s="55">
        <v>0.09</v>
      </c>
      <c r="CC15" s="55">
        <v>0.06</v>
      </c>
      <c r="CD15" s="55">
        <v>0.02</v>
      </c>
      <c r="CE15" s="55">
        <v>0.32</v>
      </c>
      <c r="CF15" s="55">
        <v>0.48</v>
      </c>
      <c r="CG15" s="55">
        <v>0.03</v>
      </c>
    </row>
  </sheetData>
  <pageMargins left="0.7" right="0.7" top="0.75" bottom="0.75" header="0.51180555555555496" footer="0.51180555555555496"/>
  <pageSetup paperSize="9" firstPageNumber="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Buildings</vt:lpstr>
      <vt:lpstr>Dwellings</vt:lpstr>
      <vt:lpstr>DperB</vt:lpstr>
      <vt:lpstr>People</vt:lpstr>
      <vt:lpstr>Area</vt:lpstr>
      <vt:lpstr>Replacement Cost</vt:lpstr>
      <vt:lpstr>NERA-Building Fractions-Urban</vt:lpstr>
      <vt:lpstr>NERA-Building Fractions-Rural</vt:lpstr>
      <vt:lpstr>NERA-Dwelling Fractions-Urban</vt:lpstr>
      <vt:lpstr>NERA-Dwelling Fractions-Rural</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Ozcebe</dc:creator>
  <cp:lastModifiedBy>Helen Crowley</cp:lastModifiedBy>
  <cp:revision>0</cp:revision>
  <dcterms:created xsi:type="dcterms:W3CDTF">2014-07-11T13:27:06Z</dcterms:created>
  <dcterms:modified xsi:type="dcterms:W3CDTF">2020-01-28T10:30:41Z</dcterms:modified>
  <dc:language>en-US</dc:language>
</cp:coreProperties>
</file>