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loss_data/usgs_shakemap_archive/"/>
    </mc:Choice>
  </mc:AlternateContent>
  <xr:revisionPtr revIDLastSave="0" documentId="13_ncr:1_{3EB1D53F-B111-B844-AED0-5BFA1310B5CF}" xr6:coauthVersionLast="36" xr6:coauthVersionMax="36" xr10:uidLastSave="{00000000-0000-0000-0000-000000000000}"/>
  <bookViews>
    <workbookView xWindow="10420" yWindow="840" windowWidth="27040" windowHeight="16040" xr2:uid="{468B5C93-0D77-D34B-A6B5-4E193490F57D}"/>
  </bookViews>
  <sheets>
    <sheet name="Summary" sheetId="3" r:id="rId1"/>
    <sheet name="Fatalities" sheetId="5" r:id="rId2"/>
    <sheet name="Economic_Los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</calcChain>
</file>

<file path=xl/sharedStrings.xml><?xml version="1.0" encoding="utf-8"?>
<sst xmlns="http://schemas.openxmlformats.org/spreadsheetml/2006/main" count="2549" uniqueCount="389">
  <si>
    <t>usp000eeah</t>
  </si>
  <si>
    <t xml:space="preserve"> Greece</t>
  </si>
  <si>
    <t xml:space="preserve"> YELLOW</t>
  </si>
  <si>
    <t xml:space="preserve"> GREEN</t>
  </si>
  <si>
    <t>usp000b324</t>
  </si>
  <si>
    <t xml:space="preserve"> North_Macedonia</t>
  </si>
  <si>
    <t xml:space="preserve"> Kosovo</t>
  </si>
  <si>
    <t xml:space="preserve"> Serbia</t>
  </si>
  <si>
    <t>usp000j9w5</t>
  </si>
  <si>
    <t xml:space="preserve"> Turkey</t>
  </si>
  <si>
    <t>usp000gvvw</t>
  </si>
  <si>
    <t xml:space="preserve"> Italy</t>
  </si>
  <si>
    <t xml:space="preserve"> ORANGE</t>
  </si>
  <si>
    <t>usp000cmxe</t>
  </si>
  <si>
    <t xml:space="preserve"> Spain</t>
  </si>
  <si>
    <t xml:space="preserve"> Gibraltar</t>
  </si>
  <si>
    <t>usp000a3p3</t>
  </si>
  <si>
    <t>usp000afr4</t>
  </si>
  <si>
    <t>usp000hz2h</t>
  </si>
  <si>
    <t>usp000awya</t>
  </si>
  <si>
    <t>usp000j9rs</t>
  </si>
  <si>
    <t>us200026mv</t>
  </si>
  <si>
    <t xml:space="preserve"> Cyprus</t>
  </si>
  <si>
    <t>us70006d4h</t>
  </si>
  <si>
    <t xml:space="preserve"> Montenegro</t>
  </si>
  <si>
    <t xml:space="preserve"> Bosnia_and_Herzegovina</t>
  </si>
  <si>
    <t xml:space="preserve"> Croatia</t>
  </si>
  <si>
    <t>usp0009tg5</t>
  </si>
  <si>
    <t>usp000amdg</t>
  </si>
  <si>
    <t xml:space="preserve"> Bulgaria</t>
  </si>
  <si>
    <t>usp0009yw6</t>
  </si>
  <si>
    <t>usp000fyw4</t>
  </si>
  <si>
    <t>usp000agbw</t>
  </si>
  <si>
    <t>usp000g8vs</t>
  </si>
  <si>
    <t>usp000d3d6</t>
  </si>
  <si>
    <t xml:space="preserve"> Poland</t>
  </si>
  <si>
    <t>usp0009urh</t>
  </si>
  <si>
    <t xml:space="preserve"> Iceland</t>
  </si>
  <si>
    <t>usp000ha9b</t>
  </si>
  <si>
    <t>us6000d3kv</t>
  </si>
  <si>
    <t xml:space="preserve"> Slovenia</t>
  </si>
  <si>
    <t>usp000h8x1</t>
  </si>
  <si>
    <t>usp000f4hn</t>
  </si>
  <si>
    <t>us1000731j</t>
  </si>
  <si>
    <t>usp0009ux8</t>
  </si>
  <si>
    <t>us10003ywp</t>
  </si>
  <si>
    <t xml:space="preserve"> Albania</t>
  </si>
  <si>
    <t>usp000h7gw</t>
  </si>
  <si>
    <t xml:space="preserve"> Czechia</t>
  </si>
  <si>
    <t>usp000c4vq</t>
  </si>
  <si>
    <t>usp000h8xh</t>
  </si>
  <si>
    <t>usp000auzb</t>
  </si>
  <si>
    <t>usp000j9rr</t>
  </si>
  <si>
    <t>us10007n3r</t>
  </si>
  <si>
    <t xml:space="preserve"> Romania</t>
  </si>
  <si>
    <t>us70008db1</t>
  </si>
  <si>
    <t>us2000c1p3</t>
  </si>
  <si>
    <t>usp000db47</t>
  </si>
  <si>
    <t>us20009ynd</t>
  </si>
  <si>
    <t>usp000j1en</t>
  </si>
  <si>
    <t>usp000f7cx</t>
  </si>
  <si>
    <t>us6000a6qw</t>
  </si>
  <si>
    <t>usb000t1ew</t>
  </si>
  <si>
    <t>us1000hhb1</t>
  </si>
  <si>
    <t>us60007d2r</t>
  </si>
  <si>
    <t>usb000ixb7</t>
  </si>
  <si>
    <t>usp000jm2z</t>
  </si>
  <si>
    <t>usb000i5tm</t>
  </si>
  <si>
    <t>usp000jmr8</t>
  </si>
  <si>
    <t>usp000h707</t>
  </si>
  <si>
    <t xml:space="preserve"> Germany</t>
  </si>
  <si>
    <t>usp000jm2n</t>
  </si>
  <si>
    <t xml:space="preserve"> RED</t>
  </si>
  <si>
    <t>us1000jj23</t>
  </si>
  <si>
    <t>usp000d905</t>
  </si>
  <si>
    <t>usp000bbb2</t>
  </si>
  <si>
    <t>usp000jkrw</t>
  </si>
  <si>
    <t>usp000hs9w</t>
  </si>
  <si>
    <t>usp000ap8j</t>
  </si>
  <si>
    <t>usp000juew</t>
  </si>
  <si>
    <t>usp000a64f</t>
  </si>
  <si>
    <t>usp000fzsc</t>
  </si>
  <si>
    <t xml:space="preserve"> France</t>
  </si>
  <si>
    <t xml:space="preserve"> Luxembourg</t>
  </si>
  <si>
    <t>us1000jj7u</t>
  </si>
  <si>
    <t>us10006nuj</t>
  </si>
  <si>
    <t>us1000hi43</t>
  </si>
  <si>
    <t>us70008xgd</t>
  </si>
  <si>
    <t>usp000bxpg</t>
  </si>
  <si>
    <t>usp000d148</t>
  </si>
  <si>
    <t>us60006p36</t>
  </si>
  <si>
    <t>usb000sz38</t>
  </si>
  <si>
    <t>usp0009ska</t>
  </si>
  <si>
    <t>usp000czcr</t>
  </si>
  <si>
    <t>usp000dj5f</t>
  </si>
  <si>
    <t>usp000fase</t>
  </si>
  <si>
    <t xml:space="preserve"> United_Kingdom</t>
  </si>
  <si>
    <t>us6000abnv</t>
  </si>
  <si>
    <t>us20002vxi</t>
  </si>
  <si>
    <t>us10007twj</t>
  </si>
  <si>
    <t>usb000l3gp</t>
  </si>
  <si>
    <t>usp0009nep</t>
  </si>
  <si>
    <t>us70004nt3</t>
  </si>
  <si>
    <t>usb000m8ch</t>
  </si>
  <si>
    <t>usp000b627</t>
  </si>
  <si>
    <t xml:space="preserve"> Slovakia</t>
  </si>
  <si>
    <t>usp000j1h1</t>
  </si>
  <si>
    <t>us6000ac28</t>
  </si>
  <si>
    <t>usp000bwbc</t>
  </si>
  <si>
    <t>us1000dr1j</t>
  </si>
  <si>
    <t>usp000ee4t</t>
  </si>
  <si>
    <t>us2000jkr3</t>
  </si>
  <si>
    <t>us100042v4</t>
  </si>
  <si>
    <t>usp000b67q</t>
  </si>
  <si>
    <t>usp000d94j</t>
  </si>
  <si>
    <t>usp000br8c</t>
  </si>
  <si>
    <t xml:space="preserve"> Switzerland</t>
  </si>
  <si>
    <t>us20009ly0</t>
  </si>
  <si>
    <t>us10006djv</t>
  </si>
  <si>
    <t>usp000eaez</t>
  </si>
  <si>
    <t>usp000hv5x</t>
  </si>
  <si>
    <t>usp000d4sm</t>
  </si>
  <si>
    <t>us60005lrf</t>
  </si>
  <si>
    <t>usp000bzf2</t>
  </si>
  <si>
    <t>usp000c4tt</t>
  </si>
  <si>
    <t>us70007v9g</t>
  </si>
  <si>
    <t>usp000b1sp</t>
  </si>
  <si>
    <t>us6000b930</t>
  </si>
  <si>
    <t>usp000j1up</t>
  </si>
  <si>
    <t>us70004bcc</t>
  </si>
  <si>
    <t>us6000ca0k</t>
  </si>
  <si>
    <t>usp000fjrc</t>
  </si>
  <si>
    <t>usp000gczt</t>
  </si>
  <si>
    <t>usp000a17n</t>
  </si>
  <si>
    <t>usp000bftq</t>
  </si>
  <si>
    <t>usp000ah38</t>
  </si>
  <si>
    <t xml:space="preserve"> Belgium</t>
  </si>
  <si>
    <t xml:space="preserve"> Netherlands</t>
  </si>
  <si>
    <t>usp000bfqg</t>
  </si>
  <si>
    <t>usp0009wpz</t>
  </si>
  <si>
    <t>usp000eq4x</t>
  </si>
  <si>
    <t>usp000f9uq</t>
  </si>
  <si>
    <t>usp000j9s2</t>
  </si>
  <si>
    <t>usp000d4sw</t>
  </si>
  <si>
    <t>usp000j8cv</t>
  </si>
  <si>
    <t>usp000awx2</t>
  </si>
  <si>
    <t>usp000g02w</t>
  </si>
  <si>
    <t>usp000d00p</t>
  </si>
  <si>
    <t xml:space="preserve"> Austria</t>
  </si>
  <si>
    <t>usp0009u3d</t>
  </si>
  <si>
    <t>us20007ez1</t>
  </si>
  <si>
    <t>usp000gvtu</t>
  </si>
  <si>
    <t>usp000g826</t>
  </si>
  <si>
    <t>usp000jmkj</t>
  </si>
  <si>
    <t>usp000fw2w</t>
  </si>
  <si>
    <t>usp0009stv</t>
  </si>
  <si>
    <t>usp000bpa1</t>
  </si>
  <si>
    <t>usp000ajqv</t>
  </si>
  <si>
    <t>usp000d62s</t>
  </si>
  <si>
    <t>usp000an1e</t>
  </si>
  <si>
    <t>us2000272b</t>
  </si>
  <si>
    <t>usp000f343</t>
  </si>
  <si>
    <t>usp000e1zy</t>
  </si>
  <si>
    <t>usp000buxn</t>
  </si>
  <si>
    <t>us2000ixky</t>
  </si>
  <si>
    <t>usp000d9nx</t>
  </si>
  <si>
    <t>usp000c3c6</t>
  </si>
  <si>
    <t>usp000gsft</t>
  </si>
  <si>
    <t>usp000e7u3</t>
  </si>
  <si>
    <t>usp000dsbj</t>
  </si>
  <si>
    <t>us10006g7w</t>
  </si>
  <si>
    <t>usp000gc72</t>
  </si>
  <si>
    <t>usp0009urj</t>
  </si>
  <si>
    <t>usp000fuw2</t>
  </si>
  <si>
    <t>usp000fvaw</t>
  </si>
  <si>
    <t>us70007vtm</t>
  </si>
  <si>
    <t>us70006d2z</t>
  </si>
  <si>
    <t>us10006g7d</t>
  </si>
  <si>
    <t>us10008fxp</t>
  </si>
  <si>
    <t>usp000j9rv</t>
  </si>
  <si>
    <t>us1000c0lz</t>
  </si>
  <si>
    <t>us6000d3dd</t>
  </si>
  <si>
    <t>usp000dwaw</t>
  </si>
  <si>
    <t>usp000g9e4</t>
  </si>
  <si>
    <t>us70007v29</t>
  </si>
  <si>
    <t>usp000fywh</t>
  </si>
  <si>
    <t>usp000d6qf</t>
  </si>
  <si>
    <t>usp0009rnd</t>
  </si>
  <si>
    <t>usp000j9t8</t>
  </si>
  <si>
    <t>usp000dj1q</t>
  </si>
  <si>
    <t>us2000dxbt</t>
  </si>
  <si>
    <t>usp000j8uh</t>
  </si>
  <si>
    <t>usp0009r52</t>
  </si>
  <si>
    <t>usp000ahe3</t>
  </si>
  <si>
    <t>usp000cnsj</t>
  </si>
  <si>
    <t>usc000mn0r</t>
  </si>
  <si>
    <t>us7000aavx</t>
  </si>
  <si>
    <t>usp000fucz</t>
  </si>
  <si>
    <t>us6000529r</t>
  </si>
  <si>
    <t>usp000c2bg</t>
  </si>
  <si>
    <t>usp000ak5s</t>
  </si>
  <si>
    <t>us6000d3zh</t>
  </si>
  <si>
    <t xml:space="preserve"> Hungary</t>
  </si>
  <si>
    <t>usp000h19n</t>
  </si>
  <si>
    <t>usp000gzge</t>
  </si>
  <si>
    <t>usp000ek9c</t>
  </si>
  <si>
    <t>usp000h3pp</t>
  </si>
  <si>
    <t>usp000aykd</t>
  </si>
  <si>
    <t>usp000c1tz</t>
  </si>
  <si>
    <t>usp000bcxg</t>
  </si>
  <si>
    <t>usc000mfuh</t>
  </si>
  <si>
    <t>usp000debc</t>
  </si>
  <si>
    <t>usp000eyky</t>
  </si>
  <si>
    <t>us70005lkl</t>
  </si>
  <si>
    <t>usp000djx3</t>
  </si>
  <si>
    <t>us6000afj6</t>
  </si>
  <si>
    <t>us20007eec</t>
  </si>
  <si>
    <t>us10008vw5</t>
  </si>
  <si>
    <t>us1000725y</t>
  </si>
  <si>
    <t>usb000sqgd</t>
  </si>
  <si>
    <t>us10004gy9</t>
  </si>
  <si>
    <t>usp000h53s</t>
  </si>
  <si>
    <t>usp000gxg1</t>
  </si>
  <si>
    <t>us60006a6i</t>
  </si>
  <si>
    <t>usp000d1yj</t>
  </si>
  <si>
    <t>usp000d778</t>
  </si>
  <si>
    <t xml:space="preserve"> Moldova</t>
  </si>
  <si>
    <t>usp000b4ww</t>
  </si>
  <si>
    <t>usp000dux3</t>
  </si>
  <si>
    <t>us10007twn</t>
  </si>
  <si>
    <t>usp000b4ra</t>
  </si>
  <si>
    <t>usb000kbn7</t>
  </si>
  <si>
    <t>usp000e25a</t>
  </si>
  <si>
    <t>usp000axp8</t>
  </si>
  <si>
    <t>us2000818i</t>
  </si>
  <si>
    <t>us10006s5c</t>
  </si>
  <si>
    <t>us70003u1a</t>
  </si>
  <si>
    <t>us2000ja1i</t>
  </si>
  <si>
    <t>usp000jkpj</t>
  </si>
  <si>
    <t>us2000hf7a</t>
  </si>
  <si>
    <t>usp000e20e</t>
  </si>
  <si>
    <t>usp0009z1g</t>
  </si>
  <si>
    <t>usp000bt8d</t>
  </si>
  <si>
    <t>usp000bp7z</t>
  </si>
  <si>
    <t>usp000cqvt</t>
  </si>
  <si>
    <t>usb000qu5r</t>
  </si>
  <si>
    <t>usp000f5an</t>
  </si>
  <si>
    <t>us20008hv1</t>
  </si>
  <si>
    <t>usp000addp</t>
  </si>
  <si>
    <t>us7000c7y0</t>
  </si>
  <si>
    <t>usp000hny4</t>
  </si>
  <si>
    <t>usb000r2hc</t>
  </si>
  <si>
    <t>usp000arzg</t>
  </si>
  <si>
    <t>usp000axp7</t>
  </si>
  <si>
    <t>usp000ee7d</t>
  </si>
  <si>
    <t>usp000ehmg</t>
  </si>
  <si>
    <t>usp000ek28</t>
  </si>
  <si>
    <t>usp000dd0h</t>
  </si>
  <si>
    <t>us70008dx7</t>
  </si>
  <si>
    <t>us700098qd</t>
  </si>
  <si>
    <t>usp000ag8y</t>
  </si>
  <si>
    <t>usp000axpg</t>
  </si>
  <si>
    <t>usp000ajbh</t>
  </si>
  <si>
    <t>usp000h6a0</t>
  </si>
  <si>
    <t>usp000edpz</t>
  </si>
  <si>
    <t>us1000h7ya</t>
  </si>
  <si>
    <t>us70006d0m</t>
  </si>
  <si>
    <t>usp000dnnm</t>
  </si>
  <si>
    <t>us2000g9is</t>
  </si>
  <si>
    <t>usp000bjwy</t>
  </si>
  <si>
    <t>usp000buu9</t>
  </si>
  <si>
    <t>usp000d1e2</t>
  </si>
  <si>
    <t>usp000e2bq</t>
  </si>
  <si>
    <t>us10008wxd</t>
  </si>
  <si>
    <t>usp000c3da</t>
  </si>
  <si>
    <t>us60007ewc</t>
  </si>
  <si>
    <t>usp000jamz</t>
  </si>
  <si>
    <t>us7000ajv8</t>
  </si>
  <si>
    <t>us20007guy</t>
  </si>
  <si>
    <t>us2000bmcg</t>
  </si>
  <si>
    <t>usp0009w6r</t>
  </si>
  <si>
    <t>usp000b8j3</t>
  </si>
  <si>
    <t>usp000cr2z</t>
  </si>
  <si>
    <t>usp000ey19</t>
  </si>
  <si>
    <t>usp000ayty</t>
  </si>
  <si>
    <t>usp000c7h4</t>
  </si>
  <si>
    <t>usp000da1z</t>
  </si>
  <si>
    <t>us100086gw</t>
  </si>
  <si>
    <t>usp000jkn8</t>
  </si>
  <si>
    <t>usp000c9n0</t>
  </si>
  <si>
    <t>﻿usb000gyv1</t>
  </si>
  <si>
    <t>usp000jkjw</t>
  </si>
  <si>
    <t>usb000l5tj</t>
  </si>
  <si>
    <t>usp000bb34</t>
  </si>
  <si>
    <t>usp000jxaj</t>
  </si>
  <si>
    <t>usp000da30</t>
  </si>
  <si>
    <t>usp000d7nu</t>
  </si>
  <si>
    <t>us2000acc8</t>
  </si>
  <si>
    <t>us1000btwi</t>
  </si>
  <si>
    <t>us2000ci3s</t>
  </si>
  <si>
    <t>usp000ghdu</t>
  </si>
  <si>
    <t>usb000rz1p</t>
  </si>
  <si>
    <t>usp000hzed</t>
  </si>
  <si>
    <t>usp000b6pk</t>
  </si>
  <si>
    <t>usp000a5d5</t>
  </si>
  <si>
    <t>usc000t9ca</t>
  </si>
  <si>
    <t>usp000bxph</t>
  </si>
  <si>
    <t>usp000atq2</t>
  </si>
  <si>
    <t>usb000l43r</t>
  </si>
  <si>
    <t>usp000b6z4</t>
  </si>
  <si>
    <t>usp000gjy6</t>
  </si>
  <si>
    <t>usp000a4xu</t>
  </si>
  <si>
    <t>us600068w0</t>
  </si>
  <si>
    <t>usp000g57j</t>
  </si>
  <si>
    <t>us1000dc2w</t>
  </si>
  <si>
    <t>us2000gb4d</t>
  </si>
  <si>
    <t>usp000afc2</t>
  </si>
  <si>
    <t>usp000fxx4</t>
  </si>
  <si>
    <t>us1000ej4g</t>
  </si>
  <si>
    <t>us1000c1fi</t>
  </si>
  <si>
    <t>usp000fe9m</t>
  </si>
  <si>
    <t>us1000hwdw</t>
  </si>
  <si>
    <t>usp000byae</t>
  </si>
  <si>
    <t>usp000d9r7</t>
  </si>
  <si>
    <t>usp000cn7h</t>
  </si>
  <si>
    <t>usp000hjuq</t>
  </si>
  <si>
    <t>us1000f2gd</t>
  </si>
  <si>
    <t>us2013pqaf</t>
  </si>
  <si>
    <t>usp000bwh3</t>
  </si>
  <si>
    <t>us2000a212</t>
  </si>
  <si>
    <t>usp000edad</t>
  </si>
  <si>
    <t>usp000e06h</t>
  </si>
  <si>
    <t>usp000bh4m</t>
  </si>
  <si>
    <t>usp000hcre</t>
  </si>
  <si>
    <t>usp000b35x</t>
  </si>
  <si>
    <t>us6000bag6</t>
  </si>
  <si>
    <t>usb000l4lf</t>
  </si>
  <si>
    <t>usp000b33f</t>
  </si>
  <si>
    <t>usp000e8af</t>
  </si>
  <si>
    <t>us7000bj2i</t>
  </si>
  <si>
    <t>us20005yxt</t>
  </si>
  <si>
    <t>us70009bxr</t>
  </si>
  <si>
    <t>us1000bz45</t>
  </si>
  <si>
    <t>us10008re3</t>
  </si>
  <si>
    <t>usp000chm5</t>
  </si>
  <si>
    <t>usp000h1ar</t>
  </si>
  <si>
    <t>usp000cwf9</t>
  </si>
  <si>
    <t>usc000p5r9</t>
  </si>
  <si>
    <t>usp000jk4p</t>
  </si>
  <si>
    <t>us2000j0th</t>
  </si>
  <si>
    <t>usp000d5z5</t>
  </si>
  <si>
    <t>usp000a5m7</t>
  </si>
  <si>
    <t>us70009axp</t>
  </si>
  <si>
    <t>usp000fwc2</t>
  </si>
  <si>
    <t>us6000crds</t>
  </si>
  <si>
    <t>usp000cpa6</t>
  </si>
  <si>
    <t>usp000jk44</t>
  </si>
  <si>
    <t>usp000jtz4</t>
  </si>
  <si>
    <t>usb000ifvd</t>
  </si>
  <si>
    <t>usp000a4xv</t>
  </si>
  <si>
    <t>usc000hykp</t>
  </si>
  <si>
    <t>usp000a3cc</t>
  </si>
  <si>
    <t>usp000jv4r</t>
  </si>
  <si>
    <t>us1000ghda</t>
  </si>
  <si>
    <t>usp000dd01</t>
  </si>
  <si>
    <t>us10006bxe</t>
  </si>
  <si>
    <t>usp000b6ts</t>
  </si>
  <si>
    <t>usp000f67t</t>
  </si>
  <si>
    <t>usp000g8r4</t>
  </si>
  <si>
    <t>usp000bmbe</t>
  </si>
  <si>
    <t>usp000cncf</t>
  </si>
  <si>
    <t>usp000jftc</t>
  </si>
  <si>
    <t>us2000jds8</t>
  </si>
  <si>
    <t>usp000b33e</t>
  </si>
  <si>
    <t>usp000ew2z</t>
  </si>
  <si>
    <t>usp000jq5p</t>
  </si>
  <si>
    <t>usp000b33c</t>
  </si>
  <si>
    <t>usp000dpu0</t>
  </si>
  <si>
    <t>usp000ecjv</t>
  </si>
  <si>
    <t>usp000g4wj</t>
  </si>
  <si>
    <t>ID</t>
  </si>
  <si>
    <t>Country</t>
  </si>
  <si>
    <t>Alert</t>
  </si>
  <si>
    <t>Value</t>
  </si>
  <si>
    <t>ESRM20 - ShakeMaps</t>
  </si>
  <si>
    <t xml:space="preserve"> </t>
  </si>
  <si>
    <t>Total Mean Deaths</t>
  </si>
  <si>
    <t>Total Mean Damages (EUR M)</t>
  </si>
  <si>
    <t>ShakeMap_ID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</si>
</sst>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A444-A70B-C342-8B41-F1494531B9FD}">
  <dimension ref="A1:E34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33" sqref="C233"/>
    </sheetView>
  </sheetViews>
  <sheetFormatPr baseColWidth="10" defaultRowHeight="16" x14ac:dyDescent="0.2"/>
  <cols>
    <col min="1" max="1" width="20.33203125" customWidth="1"/>
    <col min="2" max="2" width="18.83203125" bestFit="1" customWidth="1"/>
    <col min="3" max="3" width="27.33203125" customWidth="1"/>
  </cols>
  <sheetData>
    <row r="1" spans="1:5" ht="27" customHeight="1" x14ac:dyDescent="0.2">
      <c r="A1" s="3"/>
      <c r="B1" s="5" t="s">
        <v>384</v>
      </c>
      <c r="C1" s="6"/>
    </row>
    <row r="2" spans="1:5" ht="30" customHeight="1" x14ac:dyDescent="0.2">
      <c r="A2" s="8" t="s">
        <v>388</v>
      </c>
      <c r="B2" s="1" t="s">
        <v>386</v>
      </c>
      <c r="C2" s="2" t="s">
        <v>387</v>
      </c>
    </row>
    <row r="3" spans="1:5" x14ac:dyDescent="0.2">
      <c r="A3" s="9" t="s">
        <v>290</v>
      </c>
      <c r="B3" s="7">
        <f>SUMIF(Fatalities!A$2:A$1000,Summary!A3,Fatalities!D$2:D$1000)</f>
        <v>0</v>
      </c>
      <c r="C3" s="4">
        <f>ROUND(SUMIF(Economic_Loss!A$2:A$1000,Summary!A3,Economic_Loss!D$2:D$1000),0)</f>
        <v>0</v>
      </c>
    </row>
    <row r="4" spans="1:5" x14ac:dyDescent="0.2">
      <c r="A4" s="9" t="s">
        <v>291</v>
      </c>
      <c r="B4" s="4">
        <f>SUMIF(Fatalities!A$2:A$1000,Summary!A4,Fatalities!D$2:D$1000)</f>
        <v>0</v>
      </c>
      <c r="C4" s="4">
        <f>ROUND(SUMIF(Economic_Loss!A$2:A$1000,Summary!A4,Economic_Loss!D$2:D$1000),0)</f>
        <v>0</v>
      </c>
    </row>
    <row r="5" spans="1:5" x14ac:dyDescent="0.2">
      <c r="A5" s="9" t="s">
        <v>0</v>
      </c>
      <c r="B5" s="4">
        <f>SUMIF(Fatalities!A$2:A$1000,Summary!A5,Fatalities!D$2:D$1000)</f>
        <v>0.4</v>
      </c>
      <c r="C5" s="4">
        <f>ROUND(SUMIF(Economic_Loss!A$2:A$1000,Summary!A5,Economic_Loss!D$2:D$1000),0)</f>
        <v>30</v>
      </c>
    </row>
    <row r="6" spans="1:5" x14ac:dyDescent="0.2">
      <c r="A6" s="9" t="s">
        <v>4</v>
      </c>
      <c r="B6" s="4">
        <f>SUMIF(Fatalities!A$2:A$1000,Summary!A6,Fatalities!D$2:D$1000)</f>
        <v>19.299999999999997</v>
      </c>
      <c r="C6" s="4">
        <f>ROUND(SUMIF(Economic_Loss!A$2:A$1000,Summary!A6,Economic_Loss!D$2:D$1000),0)</f>
        <v>194</v>
      </c>
    </row>
    <row r="7" spans="1:5" x14ac:dyDescent="0.2">
      <c r="A7" s="9" t="s">
        <v>8</v>
      </c>
      <c r="B7" s="4">
        <f>SUMIF(Fatalities!A$2:A$1000,Summary!A7,Fatalities!D$2:D$1000)</f>
        <v>3.6</v>
      </c>
      <c r="C7" s="4">
        <f>ROUND(SUMIF(Economic_Loss!A$2:A$1000,Summary!A7,Economic_Loss!D$2:D$1000),0)</f>
        <v>12</v>
      </c>
    </row>
    <row r="8" spans="1:5" x14ac:dyDescent="0.2">
      <c r="A8" s="9" t="s">
        <v>10</v>
      </c>
      <c r="B8" s="4">
        <f>SUMIF(Fatalities!A$2:A$1000,Summary!A8,Fatalities!D$2:D$1000)</f>
        <v>7.5</v>
      </c>
      <c r="C8" s="4">
        <f>ROUND(SUMIF(Economic_Loss!A$2:A$1000,Summary!A8,Economic_Loss!D$2:D$1000),0)</f>
        <v>357</v>
      </c>
    </row>
    <row r="9" spans="1:5" x14ac:dyDescent="0.2">
      <c r="A9" s="9" t="s">
        <v>13</v>
      </c>
      <c r="B9" s="4">
        <f>SUMIF(Fatalities!A$2:A$1000,Summary!A9,Fatalities!D$2:D$1000)</f>
        <v>1.9</v>
      </c>
      <c r="C9" s="4">
        <f>ROUND(SUMIF(Economic_Loss!A$2:A$1000,Summary!A9,Economic_Loss!D$2:D$1000),0)</f>
        <v>34</v>
      </c>
    </row>
    <row r="10" spans="1:5" x14ac:dyDescent="0.2">
      <c r="A10" s="9" t="s">
        <v>16</v>
      </c>
      <c r="B10" s="4">
        <f>SUMIF(Fatalities!A$2:A$1000,Summary!A10,Fatalities!D$2:D$1000)</f>
        <v>0</v>
      </c>
      <c r="C10" s="4">
        <f>ROUND(SUMIF(Economic_Loss!A$2:A$1000,Summary!A10,Economic_Loss!D$2:D$1000),0)</f>
        <v>0</v>
      </c>
      <c r="E10" t="s">
        <v>385</v>
      </c>
    </row>
    <row r="11" spans="1:5" x14ac:dyDescent="0.2">
      <c r="A11" s="9" t="s">
        <v>17</v>
      </c>
      <c r="B11" s="4">
        <f>SUMIF(Fatalities!A$2:A$1000,Summary!A11,Fatalities!D$2:D$1000)</f>
        <v>0</v>
      </c>
      <c r="C11" s="4">
        <f>ROUND(SUMIF(Economic_Loss!A$2:A$1000,Summary!A11,Economic_Loss!D$2:D$1000),0)</f>
        <v>0</v>
      </c>
    </row>
    <row r="12" spans="1:5" x14ac:dyDescent="0.2">
      <c r="A12" s="9" t="s">
        <v>18</v>
      </c>
      <c r="B12" s="4">
        <f>SUMIF(Fatalities!A$2:A$1000,Summary!A12,Fatalities!D$2:D$1000)</f>
        <v>0</v>
      </c>
      <c r="C12" s="4">
        <f>ROUND(SUMIF(Economic_Loss!A$2:A$1000,Summary!A12,Economic_Loss!D$2:D$1000),0)</f>
        <v>1</v>
      </c>
    </row>
    <row r="13" spans="1:5" x14ac:dyDescent="0.2">
      <c r="A13" s="9" t="s">
        <v>19</v>
      </c>
      <c r="B13" s="4">
        <f>SUMIF(Fatalities!A$2:A$1000,Summary!A13,Fatalities!D$2:D$1000)</f>
        <v>0</v>
      </c>
      <c r="C13" s="4">
        <f>ROUND(SUMIF(Economic_Loss!A$2:A$1000,Summary!A13,Economic_Loss!D$2:D$1000),0)</f>
        <v>1</v>
      </c>
    </row>
    <row r="14" spans="1:5" x14ac:dyDescent="0.2">
      <c r="A14" s="9" t="s">
        <v>20</v>
      </c>
      <c r="B14" s="4">
        <f>SUMIF(Fatalities!A$2:A$1000,Summary!A14,Fatalities!D$2:D$1000)</f>
        <v>4.8</v>
      </c>
      <c r="C14" s="4">
        <f>ROUND(SUMIF(Economic_Loss!A$2:A$1000,Summary!A14,Economic_Loss!D$2:D$1000),0)</f>
        <v>16</v>
      </c>
    </row>
    <row r="15" spans="1:5" x14ac:dyDescent="0.2">
      <c r="A15" s="9" t="s">
        <v>21</v>
      </c>
      <c r="B15" s="4">
        <f>SUMIF(Fatalities!A$2:A$1000,Summary!A15,Fatalities!D$2:D$1000)</f>
        <v>0.1</v>
      </c>
      <c r="C15" s="4">
        <f>ROUND(SUMIF(Economic_Loss!A$2:A$1000,Summary!A15,Economic_Loss!D$2:D$1000),0)</f>
        <v>28</v>
      </c>
    </row>
    <row r="16" spans="1:5" x14ac:dyDescent="0.2">
      <c r="A16" s="9" t="s">
        <v>23</v>
      </c>
      <c r="B16" s="4">
        <f>SUMIF(Fatalities!A$2:A$1000,Summary!A16,Fatalities!D$2:D$1000)</f>
        <v>25.7</v>
      </c>
      <c r="C16" s="4">
        <f>ROUND(SUMIF(Economic_Loss!A$2:A$1000,Summary!A16,Economic_Loss!D$2:D$1000),0)</f>
        <v>177</v>
      </c>
    </row>
    <row r="17" spans="1:3" x14ac:dyDescent="0.2">
      <c r="A17" s="9" t="s">
        <v>292</v>
      </c>
      <c r="B17" s="4">
        <f>SUMIF(Fatalities!A$2:A$1000,Summary!A17,Fatalities!D$2:D$1000)</f>
        <v>0</v>
      </c>
      <c r="C17" s="4">
        <f>ROUND(SUMIF(Economic_Loss!A$2:A$1000,Summary!A17,Economic_Loss!D$2:D$1000),0)</f>
        <v>0</v>
      </c>
    </row>
    <row r="18" spans="1:3" x14ac:dyDescent="0.2">
      <c r="A18" s="9" t="s">
        <v>27</v>
      </c>
      <c r="B18" s="4">
        <f>SUMIF(Fatalities!A$2:A$1000,Summary!A18,Fatalities!D$2:D$1000)</f>
        <v>14.6</v>
      </c>
      <c r="C18" s="4">
        <f>ROUND(SUMIF(Economic_Loss!A$2:A$1000,Summary!A18,Economic_Loss!D$2:D$1000),0)</f>
        <v>183</v>
      </c>
    </row>
    <row r="19" spans="1:3" x14ac:dyDescent="0.2">
      <c r="A19" s="9" t="s">
        <v>293</v>
      </c>
      <c r="B19" s="4">
        <f>SUMIF(Fatalities!A$2:A$1000,Summary!A19,Fatalities!D$2:D$1000)</f>
        <v>0</v>
      </c>
      <c r="C19" s="4">
        <f>ROUND(SUMIF(Economic_Loss!A$2:A$1000,Summary!A19,Economic_Loss!D$2:D$1000),0)</f>
        <v>0</v>
      </c>
    </row>
    <row r="20" spans="1:3" x14ac:dyDescent="0.2">
      <c r="A20" s="9" t="s">
        <v>28</v>
      </c>
      <c r="B20" s="4">
        <f>SUMIF(Fatalities!A$2:A$1000,Summary!A20,Fatalities!D$2:D$1000)</f>
        <v>0.2</v>
      </c>
      <c r="C20" s="4">
        <f>ROUND(SUMIF(Economic_Loss!A$2:A$1000,Summary!A20,Economic_Loss!D$2:D$1000),0)</f>
        <v>13</v>
      </c>
    </row>
    <row r="21" spans="1:3" x14ac:dyDescent="0.2">
      <c r="A21" s="9" t="s">
        <v>294</v>
      </c>
      <c r="B21" s="4">
        <f>SUMIF(Fatalities!A$2:A$1000,Summary!A21,Fatalities!D$2:D$1000)</f>
        <v>0</v>
      </c>
      <c r="C21" s="4">
        <f>ROUND(SUMIF(Economic_Loss!A$2:A$1000,Summary!A21,Economic_Loss!D$2:D$1000),0)</f>
        <v>0</v>
      </c>
    </row>
    <row r="22" spans="1:3" x14ac:dyDescent="0.2">
      <c r="A22" s="9" t="s">
        <v>30</v>
      </c>
      <c r="B22" s="4">
        <f>SUMIF(Fatalities!A$2:A$1000,Summary!A22,Fatalities!D$2:D$1000)</f>
        <v>5.8</v>
      </c>
      <c r="C22" s="4">
        <f>ROUND(SUMIF(Economic_Loss!A$2:A$1000,Summary!A22,Economic_Loss!D$2:D$1000),0)</f>
        <v>361</v>
      </c>
    </row>
    <row r="23" spans="1:3" x14ac:dyDescent="0.2">
      <c r="A23" s="9" t="s">
        <v>31</v>
      </c>
      <c r="B23" s="4">
        <f>SUMIF(Fatalities!A$2:A$1000,Summary!A23,Fatalities!D$2:D$1000)</f>
        <v>5.2</v>
      </c>
      <c r="C23" s="4">
        <f>ROUND(SUMIF(Economic_Loss!A$2:A$1000,Summary!A23,Economic_Loss!D$2:D$1000),0)</f>
        <v>244</v>
      </c>
    </row>
    <row r="24" spans="1:3" x14ac:dyDescent="0.2">
      <c r="A24" s="9" t="s">
        <v>32</v>
      </c>
      <c r="B24" s="4">
        <f>SUMIF(Fatalities!A$2:A$1000,Summary!A24,Fatalities!D$2:D$1000)</f>
        <v>0</v>
      </c>
      <c r="C24" s="4">
        <f>ROUND(SUMIF(Economic_Loss!A$2:A$1000,Summary!A24,Economic_Loss!D$2:D$1000),0)</f>
        <v>0</v>
      </c>
    </row>
    <row r="25" spans="1:3" x14ac:dyDescent="0.2">
      <c r="A25" s="9" t="s">
        <v>295</v>
      </c>
      <c r="B25" s="4">
        <f>SUMIF(Fatalities!A$2:A$1000,Summary!A25,Fatalities!D$2:D$1000)</f>
        <v>0</v>
      </c>
      <c r="C25" s="4">
        <f>ROUND(SUMIF(Economic_Loss!A$2:A$1000,Summary!A25,Economic_Loss!D$2:D$1000),0)</f>
        <v>0</v>
      </c>
    </row>
    <row r="26" spans="1:3" x14ac:dyDescent="0.2">
      <c r="A26" s="9" t="s">
        <v>33</v>
      </c>
      <c r="B26" s="4">
        <f>SUMIF(Fatalities!A$2:A$1000,Summary!A26,Fatalities!D$2:D$1000)</f>
        <v>84.4</v>
      </c>
      <c r="C26" s="4">
        <f>ROUND(SUMIF(Economic_Loss!A$2:A$1000,Summary!A26,Economic_Loss!D$2:D$1000),0)</f>
        <v>2250</v>
      </c>
    </row>
    <row r="27" spans="1:3" x14ac:dyDescent="0.2">
      <c r="A27" s="9" t="s">
        <v>34</v>
      </c>
      <c r="B27" s="4">
        <f>SUMIF(Fatalities!A$2:A$1000,Summary!A27,Fatalities!D$2:D$1000)</f>
        <v>1.5</v>
      </c>
      <c r="C27" s="4">
        <f>ROUND(SUMIF(Economic_Loss!A$2:A$1000,Summary!A27,Economic_Loss!D$2:D$1000),0)</f>
        <v>59</v>
      </c>
    </row>
    <row r="28" spans="1:3" x14ac:dyDescent="0.2">
      <c r="A28" s="9" t="s">
        <v>36</v>
      </c>
      <c r="B28" s="4">
        <f>SUMIF(Fatalities!A$2:A$1000,Summary!A28,Fatalities!D$2:D$1000)</f>
        <v>0.1</v>
      </c>
      <c r="C28" s="4">
        <f>ROUND(SUMIF(Economic_Loss!A$2:A$1000,Summary!A28,Economic_Loss!D$2:D$1000),0)</f>
        <v>18</v>
      </c>
    </row>
    <row r="29" spans="1:3" x14ac:dyDescent="0.2">
      <c r="A29" s="9" t="s">
        <v>38</v>
      </c>
      <c r="B29" s="4">
        <f>SUMIF(Fatalities!A$2:A$1000,Summary!A29,Fatalities!D$2:D$1000)</f>
        <v>8.1</v>
      </c>
      <c r="C29" s="4">
        <f>ROUND(SUMIF(Economic_Loss!A$2:A$1000,Summary!A29,Economic_Loss!D$2:D$1000),0)</f>
        <v>95</v>
      </c>
    </row>
    <row r="30" spans="1:3" x14ac:dyDescent="0.2">
      <c r="A30" s="9" t="s">
        <v>296</v>
      </c>
      <c r="B30" s="4">
        <f>SUMIF(Fatalities!A$2:A$1000,Summary!A30,Fatalities!D$2:D$1000)</f>
        <v>0</v>
      </c>
      <c r="C30" s="4">
        <f>ROUND(SUMIF(Economic_Loss!A$2:A$1000,Summary!A30,Economic_Loss!D$2:D$1000),0)</f>
        <v>0</v>
      </c>
    </row>
    <row r="31" spans="1:3" x14ac:dyDescent="0.2">
      <c r="A31" s="9" t="s">
        <v>39</v>
      </c>
      <c r="B31" s="4">
        <f>SUMIF(Fatalities!A$2:A$1000,Summary!A31,Fatalities!D$2:D$1000)</f>
        <v>3.5</v>
      </c>
      <c r="C31" s="4">
        <f>ROUND(SUMIF(Economic_Loss!A$2:A$1000,Summary!A31,Economic_Loss!D$2:D$1000),0)</f>
        <v>68</v>
      </c>
    </row>
    <row r="32" spans="1:3" x14ac:dyDescent="0.2">
      <c r="A32" s="9" t="s">
        <v>41</v>
      </c>
      <c r="B32" s="4">
        <f>SUMIF(Fatalities!A$2:A$1000,Summary!A32,Fatalities!D$2:D$1000)</f>
        <v>17.5</v>
      </c>
      <c r="C32" s="4">
        <f>ROUND(SUMIF(Economic_Loss!A$2:A$1000,Summary!A32,Economic_Loss!D$2:D$1000),0)</f>
        <v>25</v>
      </c>
    </row>
    <row r="33" spans="1:3" x14ac:dyDescent="0.2">
      <c r="A33" s="9" t="s">
        <v>297</v>
      </c>
      <c r="B33" s="4">
        <f>SUMIF(Fatalities!A$2:A$1000,Summary!A33,Fatalities!D$2:D$1000)</f>
        <v>0</v>
      </c>
      <c r="C33" s="4">
        <f>ROUND(SUMIF(Economic_Loss!A$2:A$1000,Summary!A33,Economic_Loss!D$2:D$1000),0)</f>
        <v>0</v>
      </c>
    </row>
    <row r="34" spans="1:3" x14ac:dyDescent="0.2">
      <c r="A34" s="9" t="s">
        <v>42</v>
      </c>
      <c r="B34" s="4">
        <f>SUMIF(Fatalities!A$2:A$1000,Summary!A34,Fatalities!D$2:D$1000)</f>
        <v>4.8</v>
      </c>
      <c r="C34" s="4">
        <f>ROUND(SUMIF(Economic_Loss!A$2:A$1000,Summary!A34,Economic_Loss!D$2:D$1000),0)</f>
        <v>11</v>
      </c>
    </row>
    <row r="35" spans="1:3" x14ac:dyDescent="0.2">
      <c r="A35" s="9" t="s">
        <v>43</v>
      </c>
      <c r="B35" s="4">
        <f>SUMIF(Fatalities!A$2:A$1000,Summary!A35,Fatalities!D$2:D$1000)</f>
        <v>39.1</v>
      </c>
      <c r="C35" s="4">
        <f>ROUND(SUMIF(Economic_Loss!A$2:A$1000,Summary!A35,Economic_Loss!D$2:D$1000),0)</f>
        <v>2801</v>
      </c>
    </row>
    <row r="36" spans="1:3" x14ac:dyDescent="0.2">
      <c r="A36" s="9" t="s">
        <v>44</v>
      </c>
      <c r="B36" s="4">
        <f>SUMIF(Fatalities!A$2:A$1000,Summary!A36,Fatalities!D$2:D$1000)</f>
        <v>0.3</v>
      </c>
      <c r="C36" s="4">
        <f>ROUND(SUMIF(Economic_Loss!A$2:A$1000,Summary!A36,Economic_Loss!D$2:D$1000),0)</f>
        <v>14</v>
      </c>
    </row>
    <row r="37" spans="1:3" x14ac:dyDescent="0.2">
      <c r="A37" s="9" t="s">
        <v>45</v>
      </c>
      <c r="B37" s="4">
        <f>SUMIF(Fatalities!A$2:A$1000,Summary!A37,Fatalities!D$2:D$1000)</f>
        <v>32.9</v>
      </c>
      <c r="C37" s="4">
        <f>ROUND(SUMIF(Economic_Loss!A$2:A$1000,Summary!A37,Economic_Loss!D$2:D$1000),0)</f>
        <v>1149</v>
      </c>
    </row>
    <row r="38" spans="1:3" x14ac:dyDescent="0.2">
      <c r="A38" s="9" t="s">
        <v>47</v>
      </c>
      <c r="B38" s="4">
        <f>SUMIF(Fatalities!A$2:A$1000,Summary!A38,Fatalities!D$2:D$1000)</f>
        <v>2.6</v>
      </c>
      <c r="C38" s="4">
        <f>ROUND(SUMIF(Economic_Loss!A$2:A$1000,Summary!A38,Economic_Loss!D$2:D$1000),0)</f>
        <v>111</v>
      </c>
    </row>
    <row r="39" spans="1:3" x14ac:dyDescent="0.2">
      <c r="A39" s="9" t="s">
        <v>49</v>
      </c>
      <c r="B39" s="4">
        <f>SUMIF(Fatalities!A$2:A$1000,Summary!A39,Fatalities!D$2:D$1000)</f>
        <v>1</v>
      </c>
      <c r="C39" s="4">
        <f>ROUND(SUMIF(Economic_Loss!A$2:A$1000,Summary!A39,Economic_Loss!D$2:D$1000),0)</f>
        <v>51</v>
      </c>
    </row>
    <row r="40" spans="1:3" x14ac:dyDescent="0.2">
      <c r="A40" s="9" t="s">
        <v>50</v>
      </c>
      <c r="B40" s="4">
        <f>SUMIF(Fatalities!A$2:A$1000,Summary!A40,Fatalities!D$2:D$1000)</f>
        <v>1.7</v>
      </c>
      <c r="C40" s="4">
        <f>ROUND(SUMIF(Economic_Loss!A$2:A$1000,Summary!A40,Economic_Loss!D$2:D$1000),0)</f>
        <v>6</v>
      </c>
    </row>
    <row r="41" spans="1:3" x14ac:dyDescent="0.2">
      <c r="A41" s="9" t="s">
        <v>298</v>
      </c>
      <c r="B41" s="4">
        <f>SUMIF(Fatalities!A$2:A$1000,Summary!A41,Fatalities!D$2:D$1000)</f>
        <v>0</v>
      </c>
      <c r="C41" s="4">
        <f>ROUND(SUMIF(Economic_Loss!A$2:A$1000,Summary!A41,Economic_Loss!D$2:D$1000),0)</f>
        <v>0</v>
      </c>
    </row>
    <row r="42" spans="1:3" x14ac:dyDescent="0.2">
      <c r="A42" s="9" t="s">
        <v>299</v>
      </c>
      <c r="B42" s="4">
        <f>SUMIF(Fatalities!A$2:A$1000,Summary!A42,Fatalities!D$2:D$1000)</f>
        <v>0</v>
      </c>
      <c r="C42" s="4">
        <f>ROUND(SUMIF(Economic_Loss!A$2:A$1000,Summary!A42,Economic_Loss!D$2:D$1000),0)</f>
        <v>0</v>
      </c>
    </row>
    <row r="43" spans="1:3" x14ac:dyDescent="0.2">
      <c r="A43" s="9" t="s">
        <v>300</v>
      </c>
      <c r="B43" s="4">
        <f>SUMIF(Fatalities!A$2:A$1000,Summary!A43,Fatalities!D$2:D$1000)</f>
        <v>0</v>
      </c>
      <c r="C43" s="4">
        <f>ROUND(SUMIF(Economic_Loss!A$2:A$1000,Summary!A43,Economic_Loss!D$2:D$1000),0)</f>
        <v>0</v>
      </c>
    </row>
    <row r="44" spans="1:3" x14ac:dyDescent="0.2">
      <c r="A44" s="9" t="s">
        <v>301</v>
      </c>
      <c r="B44" s="4">
        <f>SUMIF(Fatalities!A$2:A$1000,Summary!A44,Fatalities!D$2:D$1000)</f>
        <v>0</v>
      </c>
      <c r="C44" s="4">
        <f>ROUND(SUMIF(Economic_Loss!A$2:A$1000,Summary!A44,Economic_Loss!D$2:D$1000),0)</f>
        <v>0</v>
      </c>
    </row>
    <row r="45" spans="1:3" x14ac:dyDescent="0.2">
      <c r="A45" s="9" t="s">
        <v>51</v>
      </c>
      <c r="B45" s="4">
        <f>SUMIF(Fatalities!A$2:A$1000,Summary!A45,Fatalities!D$2:D$1000)</f>
        <v>6</v>
      </c>
      <c r="C45" s="4">
        <f>ROUND(SUMIF(Economic_Loss!A$2:A$1000,Summary!A45,Economic_Loss!D$2:D$1000),0)</f>
        <v>77</v>
      </c>
    </row>
    <row r="46" spans="1:3" x14ac:dyDescent="0.2">
      <c r="A46" s="9" t="s">
        <v>52</v>
      </c>
      <c r="B46" s="4">
        <f>SUMIF(Fatalities!A$2:A$1000,Summary!A46,Fatalities!D$2:D$1000)</f>
        <v>783.5</v>
      </c>
      <c r="C46" s="4">
        <f>ROUND(SUMIF(Economic_Loss!A$2:A$1000,Summary!A46,Economic_Loss!D$2:D$1000),0)</f>
        <v>1185</v>
      </c>
    </row>
    <row r="47" spans="1:3" x14ac:dyDescent="0.2">
      <c r="A47" s="9" t="s">
        <v>53</v>
      </c>
      <c r="B47" s="4">
        <f>SUMIF(Fatalities!A$2:A$1000,Summary!A47,Fatalities!D$2:D$1000)</f>
        <v>0</v>
      </c>
      <c r="C47" s="4">
        <f>ROUND(SUMIF(Economic_Loss!A$2:A$1000,Summary!A47,Economic_Loss!D$2:D$1000),0)</f>
        <v>0</v>
      </c>
    </row>
    <row r="48" spans="1:3" x14ac:dyDescent="0.2">
      <c r="A48" s="9" t="s">
        <v>55</v>
      </c>
      <c r="B48" s="4">
        <f>SUMIF(Fatalities!A$2:A$1000,Summary!A48,Fatalities!D$2:D$1000)</f>
        <v>0.4</v>
      </c>
      <c r="C48" s="4">
        <f>ROUND(SUMIF(Economic_Loss!A$2:A$1000,Summary!A48,Economic_Loss!D$2:D$1000),0)</f>
        <v>8</v>
      </c>
    </row>
    <row r="49" spans="1:3" x14ac:dyDescent="0.2">
      <c r="A49" s="9" t="s">
        <v>56</v>
      </c>
      <c r="B49" s="4">
        <f>SUMIF(Fatalities!A$2:A$1000,Summary!A49,Fatalities!D$2:D$1000)</f>
        <v>0.6</v>
      </c>
      <c r="C49" s="4">
        <f>ROUND(SUMIF(Economic_Loss!A$2:A$1000,Summary!A49,Economic_Loss!D$2:D$1000),0)</f>
        <v>37</v>
      </c>
    </row>
    <row r="50" spans="1:3" x14ac:dyDescent="0.2">
      <c r="A50" s="9" t="s">
        <v>57</v>
      </c>
      <c r="B50" s="4">
        <f>SUMIF(Fatalities!A$2:A$1000,Summary!A50,Fatalities!D$2:D$1000)</f>
        <v>0.9</v>
      </c>
      <c r="C50" s="4">
        <f>ROUND(SUMIF(Economic_Loss!A$2:A$1000,Summary!A50,Economic_Loss!D$2:D$1000),0)</f>
        <v>5</v>
      </c>
    </row>
    <row r="51" spans="1:3" x14ac:dyDescent="0.2">
      <c r="A51" s="9" t="s">
        <v>302</v>
      </c>
      <c r="B51" s="4">
        <f>SUMIF(Fatalities!A$2:A$1000,Summary!A51,Fatalities!D$2:D$1000)</f>
        <v>0</v>
      </c>
      <c r="C51" s="4">
        <f>ROUND(SUMIF(Economic_Loss!A$2:A$1000,Summary!A51,Economic_Loss!D$2:D$1000),0)</f>
        <v>0</v>
      </c>
    </row>
    <row r="52" spans="1:3" x14ac:dyDescent="0.2">
      <c r="A52" s="9" t="s">
        <v>58</v>
      </c>
      <c r="B52" s="4">
        <f>SUMIF(Fatalities!A$2:A$1000,Summary!A52,Fatalities!D$2:D$1000)</f>
        <v>169.5</v>
      </c>
      <c r="C52" s="4">
        <f>ROUND(SUMIF(Economic_Loss!A$2:A$1000,Summary!A52,Economic_Loss!D$2:D$1000),0)</f>
        <v>556</v>
      </c>
    </row>
    <row r="53" spans="1:3" x14ac:dyDescent="0.2">
      <c r="A53" s="9" t="s">
        <v>59</v>
      </c>
      <c r="B53" s="4">
        <f>SUMIF(Fatalities!A$2:A$1000,Summary!A53,Fatalities!D$2:D$1000)</f>
        <v>6.8</v>
      </c>
      <c r="C53" s="4">
        <f>ROUND(SUMIF(Economic_Loss!A$2:A$1000,Summary!A53,Economic_Loss!D$2:D$1000),0)</f>
        <v>370</v>
      </c>
    </row>
    <row r="54" spans="1:3" x14ac:dyDescent="0.2">
      <c r="A54" s="9" t="s">
        <v>303</v>
      </c>
      <c r="B54" s="4">
        <f>SUMIF(Fatalities!A$2:A$1000,Summary!A54,Fatalities!D$2:D$1000)</f>
        <v>0</v>
      </c>
      <c r="C54" s="4">
        <f>ROUND(SUMIF(Economic_Loss!A$2:A$1000,Summary!A54,Economic_Loss!D$2:D$1000),0)</f>
        <v>0</v>
      </c>
    </row>
    <row r="55" spans="1:3" x14ac:dyDescent="0.2">
      <c r="A55" s="9" t="s">
        <v>60</v>
      </c>
      <c r="B55" s="4">
        <f>SUMIF(Fatalities!A$2:A$1000,Summary!A55,Fatalities!D$2:D$1000)</f>
        <v>0.3</v>
      </c>
      <c r="C55" s="4">
        <f>ROUND(SUMIF(Economic_Loss!A$2:A$1000,Summary!A55,Economic_Loss!D$2:D$1000),0)</f>
        <v>38</v>
      </c>
    </row>
    <row r="56" spans="1:3" x14ac:dyDescent="0.2">
      <c r="A56" s="9" t="s">
        <v>61</v>
      </c>
      <c r="B56" s="4">
        <f>SUMIF(Fatalities!A$2:A$1000,Summary!A56,Fatalities!D$2:D$1000)</f>
        <v>0.4</v>
      </c>
      <c r="C56" s="4">
        <f>ROUND(SUMIF(Economic_Loss!A$2:A$1000,Summary!A56,Economic_Loss!D$2:D$1000),0)</f>
        <v>2</v>
      </c>
    </row>
    <row r="57" spans="1:3" x14ac:dyDescent="0.2">
      <c r="A57" s="9" t="s">
        <v>62</v>
      </c>
      <c r="B57" s="4">
        <f>SUMIF(Fatalities!A$2:A$1000,Summary!A57,Fatalities!D$2:D$1000)</f>
        <v>0.4</v>
      </c>
      <c r="C57" s="4">
        <f>ROUND(SUMIF(Economic_Loss!A$2:A$1000,Summary!A57,Economic_Loss!D$2:D$1000),0)</f>
        <v>22</v>
      </c>
    </row>
    <row r="58" spans="1:3" x14ac:dyDescent="0.2">
      <c r="A58" s="9" t="s">
        <v>63</v>
      </c>
      <c r="B58" s="4">
        <f>SUMIF(Fatalities!A$2:A$1000,Summary!A58,Fatalities!D$2:D$1000)</f>
        <v>59</v>
      </c>
      <c r="C58" s="4">
        <f>ROUND(SUMIF(Economic_Loss!A$2:A$1000,Summary!A58,Economic_Loss!D$2:D$1000),0)</f>
        <v>710</v>
      </c>
    </row>
    <row r="59" spans="1:3" x14ac:dyDescent="0.2">
      <c r="A59" s="9" t="s">
        <v>64</v>
      </c>
      <c r="B59" s="4">
        <f>SUMIF(Fatalities!A$2:A$1000,Summary!A59,Fatalities!D$2:D$1000)</f>
        <v>70.400000000000006</v>
      </c>
      <c r="C59" s="4">
        <f>ROUND(SUMIF(Economic_Loss!A$2:A$1000,Summary!A59,Economic_Loss!D$2:D$1000),0)</f>
        <v>97</v>
      </c>
    </row>
    <row r="60" spans="1:3" x14ac:dyDescent="0.2">
      <c r="A60" s="9" t="s">
        <v>65</v>
      </c>
      <c r="B60" s="4">
        <f>SUMIF(Fatalities!A$2:A$1000,Summary!A60,Fatalities!D$2:D$1000)</f>
        <v>0.5</v>
      </c>
      <c r="C60" s="4">
        <f>ROUND(SUMIF(Economic_Loss!A$2:A$1000,Summary!A60,Economic_Loss!D$2:D$1000),0)</f>
        <v>30</v>
      </c>
    </row>
    <row r="61" spans="1:3" x14ac:dyDescent="0.2">
      <c r="A61" s="9" t="s">
        <v>304</v>
      </c>
      <c r="B61" s="4">
        <f>SUMIF(Fatalities!A$2:A$1000,Summary!A61,Fatalities!D$2:D$1000)</f>
        <v>0</v>
      </c>
      <c r="C61" s="4">
        <f>ROUND(SUMIF(Economic_Loss!A$2:A$1000,Summary!A61,Economic_Loss!D$2:D$1000),0)</f>
        <v>0</v>
      </c>
    </row>
    <row r="62" spans="1:3" x14ac:dyDescent="0.2">
      <c r="A62" s="9" t="s">
        <v>66</v>
      </c>
      <c r="B62" s="4">
        <f>SUMIF(Fatalities!A$2:A$1000,Summary!A62,Fatalities!D$2:D$1000)</f>
        <v>12.8</v>
      </c>
      <c r="C62" s="4">
        <f>ROUND(SUMIF(Economic_Loss!A$2:A$1000,Summary!A62,Economic_Loss!D$2:D$1000),0)</f>
        <v>1004</v>
      </c>
    </row>
    <row r="63" spans="1:3" x14ac:dyDescent="0.2">
      <c r="A63" s="9" t="s">
        <v>305</v>
      </c>
      <c r="B63" s="4">
        <f>SUMIF(Fatalities!A$2:A$1000,Summary!A63,Fatalities!D$2:D$1000)</f>
        <v>0</v>
      </c>
      <c r="C63" s="4">
        <f>ROUND(SUMIF(Economic_Loss!A$2:A$1000,Summary!A63,Economic_Loss!D$2:D$1000),0)</f>
        <v>0</v>
      </c>
    </row>
    <row r="64" spans="1:3" x14ac:dyDescent="0.2">
      <c r="A64" s="9" t="s">
        <v>306</v>
      </c>
      <c r="B64" s="4">
        <f>SUMIF(Fatalities!A$2:A$1000,Summary!A64,Fatalities!D$2:D$1000)</f>
        <v>0</v>
      </c>
      <c r="C64" s="4">
        <f>ROUND(SUMIF(Economic_Loss!A$2:A$1000,Summary!A64,Economic_Loss!D$2:D$1000),0)</f>
        <v>0</v>
      </c>
    </row>
    <row r="65" spans="1:3" x14ac:dyDescent="0.2">
      <c r="A65" s="9" t="s">
        <v>307</v>
      </c>
      <c r="B65" s="4">
        <f>SUMIF(Fatalities!A$2:A$1000,Summary!A65,Fatalities!D$2:D$1000)</f>
        <v>0</v>
      </c>
      <c r="C65" s="4">
        <f>ROUND(SUMIF(Economic_Loss!A$2:A$1000,Summary!A65,Economic_Loss!D$2:D$1000),0)</f>
        <v>0</v>
      </c>
    </row>
    <row r="66" spans="1:3" x14ac:dyDescent="0.2">
      <c r="A66" s="9" t="s">
        <v>67</v>
      </c>
      <c r="B66" s="4">
        <f>SUMIF(Fatalities!A$2:A$1000,Summary!A66,Fatalities!D$2:D$1000)</f>
        <v>0</v>
      </c>
      <c r="C66" s="4">
        <f>ROUND(SUMIF(Economic_Loss!A$2:A$1000,Summary!A66,Economic_Loss!D$2:D$1000),0)</f>
        <v>1</v>
      </c>
    </row>
    <row r="67" spans="1:3" x14ac:dyDescent="0.2">
      <c r="A67" s="9" t="s">
        <v>68</v>
      </c>
      <c r="B67" s="4">
        <f>SUMIF(Fatalities!A$2:A$1000,Summary!A67,Fatalities!D$2:D$1000)</f>
        <v>8.5</v>
      </c>
      <c r="C67" s="4">
        <f>ROUND(SUMIF(Economic_Loss!A$2:A$1000,Summary!A67,Economic_Loss!D$2:D$1000),0)</f>
        <v>30</v>
      </c>
    </row>
    <row r="68" spans="1:3" x14ac:dyDescent="0.2">
      <c r="A68" s="9" t="s">
        <v>308</v>
      </c>
      <c r="B68" s="4">
        <f>SUMIF(Fatalities!A$2:A$1000,Summary!A68,Fatalities!D$2:D$1000)</f>
        <v>0</v>
      </c>
      <c r="C68" s="4">
        <f>ROUND(SUMIF(Economic_Loss!A$2:A$1000,Summary!A68,Economic_Loss!D$2:D$1000),0)</f>
        <v>0</v>
      </c>
    </row>
    <row r="69" spans="1:3" x14ac:dyDescent="0.2">
      <c r="A69" s="9" t="s">
        <v>69</v>
      </c>
      <c r="B69" s="4">
        <f>SUMIF(Fatalities!A$2:A$1000,Summary!A69,Fatalities!D$2:D$1000)</f>
        <v>22.8</v>
      </c>
      <c r="C69" s="4">
        <f>ROUND(SUMIF(Economic_Loss!A$2:A$1000,Summary!A69,Economic_Loss!D$2:D$1000),0)</f>
        <v>173</v>
      </c>
    </row>
    <row r="70" spans="1:3" x14ac:dyDescent="0.2">
      <c r="A70" s="9" t="s">
        <v>71</v>
      </c>
      <c r="B70" s="4">
        <f>SUMIF(Fatalities!A$2:A$1000,Summary!A70,Fatalities!D$2:D$1000)</f>
        <v>76.3</v>
      </c>
      <c r="C70" s="4">
        <f>ROUND(SUMIF(Economic_Loss!A$2:A$1000,Summary!A70,Economic_Loss!D$2:D$1000),0)</f>
        <v>4259</v>
      </c>
    </row>
    <row r="71" spans="1:3" x14ac:dyDescent="0.2">
      <c r="A71" s="9" t="s">
        <v>73</v>
      </c>
      <c r="B71" s="4">
        <f>SUMIF(Fatalities!A$2:A$1000,Summary!A71,Fatalities!D$2:D$1000)</f>
        <v>3.2</v>
      </c>
      <c r="C71" s="4">
        <f>ROUND(SUMIF(Economic_Loss!A$2:A$1000,Summary!A71,Economic_Loss!D$2:D$1000),0)</f>
        <v>13</v>
      </c>
    </row>
    <row r="72" spans="1:3" x14ac:dyDescent="0.2">
      <c r="A72" s="9" t="s">
        <v>74</v>
      </c>
      <c r="B72" s="4">
        <f>SUMIF(Fatalities!A$2:A$1000,Summary!A72,Fatalities!D$2:D$1000)</f>
        <v>2.2000000000000002</v>
      </c>
      <c r="C72" s="4">
        <f>ROUND(SUMIF(Economic_Loss!A$2:A$1000,Summary!A72,Economic_Loss!D$2:D$1000),0)</f>
        <v>6</v>
      </c>
    </row>
    <row r="73" spans="1:3" x14ac:dyDescent="0.2">
      <c r="A73" s="9" t="s">
        <v>75</v>
      </c>
      <c r="B73" s="4">
        <f>SUMIF(Fatalities!A$2:A$1000,Summary!A73,Fatalities!D$2:D$1000)</f>
        <v>32.799999999999997</v>
      </c>
      <c r="C73" s="4">
        <f>ROUND(SUMIF(Economic_Loss!A$2:A$1000,Summary!A73,Economic_Loss!D$2:D$1000),0)</f>
        <v>669</v>
      </c>
    </row>
    <row r="74" spans="1:3" x14ac:dyDescent="0.2">
      <c r="A74" s="9" t="s">
        <v>309</v>
      </c>
      <c r="B74" s="4">
        <f>SUMIF(Fatalities!A$2:A$1000,Summary!A74,Fatalities!D$2:D$1000)</f>
        <v>0</v>
      </c>
      <c r="C74" s="4">
        <f>ROUND(SUMIF(Economic_Loss!A$2:A$1000,Summary!A74,Economic_Loss!D$2:D$1000),0)</f>
        <v>0</v>
      </c>
    </row>
    <row r="75" spans="1:3" x14ac:dyDescent="0.2">
      <c r="A75" s="9" t="s">
        <v>76</v>
      </c>
      <c r="B75" s="4">
        <f>SUMIF(Fatalities!A$2:A$1000,Summary!A75,Fatalities!D$2:D$1000)</f>
        <v>83.1</v>
      </c>
      <c r="C75" s="4">
        <f>ROUND(SUMIF(Economic_Loss!A$2:A$1000,Summary!A75,Economic_Loss!D$2:D$1000),0)</f>
        <v>706</v>
      </c>
    </row>
    <row r="76" spans="1:3" x14ac:dyDescent="0.2">
      <c r="A76" s="9" t="s">
        <v>310</v>
      </c>
      <c r="B76" s="4">
        <f>SUMIF(Fatalities!A$2:A$1000,Summary!A76,Fatalities!D$2:D$1000)</f>
        <v>0</v>
      </c>
      <c r="C76" s="4">
        <f>ROUND(SUMIF(Economic_Loss!A$2:A$1000,Summary!A76,Economic_Loss!D$2:D$1000),0)</f>
        <v>0</v>
      </c>
    </row>
    <row r="77" spans="1:3" x14ac:dyDescent="0.2">
      <c r="A77" s="9" t="s">
        <v>77</v>
      </c>
      <c r="B77" s="4">
        <f>SUMIF(Fatalities!A$2:A$1000,Summary!A77,Fatalities!D$2:D$1000)</f>
        <v>11.8</v>
      </c>
      <c r="C77" s="4">
        <f>ROUND(SUMIF(Economic_Loss!A$2:A$1000,Summary!A77,Economic_Loss!D$2:D$1000),0)</f>
        <v>254</v>
      </c>
    </row>
    <row r="78" spans="1:3" x14ac:dyDescent="0.2">
      <c r="A78" s="9" t="s">
        <v>78</v>
      </c>
      <c r="B78" s="4">
        <f>SUMIF(Fatalities!A$2:A$1000,Summary!A78,Fatalities!D$2:D$1000)</f>
        <v>4.2</v>
      </c>
      <c r="C78" s="4">
        <f>ROUND(SUMIF(Economic_Loss!A$2:A$1000,Summary!A78,Economic_Loss!D$2:D$1000),0)</f>
        <v>55</v>
      </c>
    </row>
    <row r="79" spans="1:3" x14ac:dyDescent="0.2">
      <c r="A79" s="9" t="s">
        <v>311</v>
      </c>
      <c r="B79" s="4">
        <f>SUMIF(Fatalities!A$2:A$1000,Summary!A79,Fatalities!D$2:D$1000)</f>
        <v>0</v>
      </c>
      <c r="C79" s="4">
        <f>ROUND(SUMIF(Economic_Loss!A$2:A$1000,Summary!A79,Economic_Loss!D$2:D$1000),0)</f>
        <v>0</v>
      </c>
    </row>
    <row r="80" spans="1:3" x14ac:dyDescent="0.2">
      <c r="A80" s="9" t="s">
        <v>312</v>
      </c>
      <c r="B80" s="4">
        <f>SUMIF(Fatalities!A$2:A$1000,Summary!A80,Fatalities!D$2:D$1000)</f>
        <v>0</v>
      </c>
      <c r="C80" s="4">
        <f>ROUND(SUMIF(Economic_Loss!A$2:A$1000,Summary!A80,Economic_Loss!D$2:D$1000),0)</f>
        <v>0</v>
      </c>
    </row>
    <row r="81" spans="1:3" x14ac:dyDescent="0.2">
      <c r="A81" s="9" t="s">
        <v>79</v>
      </c>
      <c r="B81" s="4">
        <f>SUMIF(Fatalities!A$2:A$1000,Summary!A81,Fatalities!D$2:D$1000)</f>
        <v>7.4</v>
      </c>
      <c r="C81" s="4">
        <f>ROUND(SUMIF(Economic_Loss!A$2:A$1000,Summary!A81,Economic_Loss!D$2:D$1000),0)</f>
        <v>119</v>
      </c>
    </row>
    <row r="82" spans="1:3" x14ac:dyDescent="0.2">
      <c r="A82" s="9" t="s">
        <v>80</v>
      </c>
      <c r="B82" s="4">
        <f>SUMIF(Fatalities!A$2:A$1000,Summary!A82,Fatalities!D$2:D$1000)</f>
        <v>26.2</v>
      </c>
      <c r="C82" s="4">
        <f>ROUND(SUMIF(Economic_Loss!A$2:A$1000,Summary!A82,Economic_Loss!D$2:D$1000),0)</f>
        <v>103</v>
      </c>
    </row>
    <row r="83" spans="1:3" x14ac:dyDescent="0.2">
      <c r="A83" s="9" t="s">
        <v>81</v>
      </c>
      <c r="B83" s="4">
        <f>SUMIF(Fatalities!A$2:A$1000,Summary!A83,Fatalities!D$2:D$1000)</f>
        <v>0.9</v>
      </c>
      <c r="C83" s="4">
        <f>ROUND(SUMIF(Economic_Loss!A$2:A$1000,Summary!A83,Economic_Loss!D$2:D$1000),0)</f>
        <v>251</v>
      </c>
    </row>
    <row r="84" spans="1:3" x14ac:dyDescent="0.2">
      <c r="A84" s="9" t="s">
        <v>313</v>
      </c>
      <c r="B84" s="4">
        <f>SUMIF(Fatalities!A$2:A$1000,Summary!A84,Fatalities!D$2:D$1000)</f>
        <v>0</v>
      </c>
      <c r="C84" s="4">
        <f>ROUND(SUMIF(Economic_Loss!A$2:A$1000,Summary!A84,Economic_Loss!D$2:D$1000),0)</f>
        <v>0</v>
      </c>
    </row>
    <row r="85" spans="1:3" x14ac:dyDescent="0.2">
      <c r="A85" s="9" t="s">
        <v>84</v>
      </c>
      <c r="B85" s="4">
        <f>SUMIF(Fatalities!A$2:A$1000,Summary!A85,Fatalities!D$2:D$1000)</f>
        <v>0.1</v>
      </c>
      <c r="C85" s="4">
        <f>ROUND(SUMIF(Economic_Loss!A$2:A$1000,Summary!A85,Economic_Loss!D$2:D$1000),0)</f>
        <v>32</v>
      </c>
    </row>
    <row r="86" spans="1:3" x14ac:dyDescent="0.2">
      <c r="A86" s="9" t="s">
        <v>85</v>
      </c>
      <c r="B86" s="4">
        <f>SUMIF(Fatalities!A$2:A$1000,Summary!A86,Fatalities!D$2:D$1000)</f>
        <v>3</v>
      </c>
      <c r="C86" s="4">
        <f>ROUND(SUMIF(Economic_Loss!A$2:A$1000,Summary!A86,Economic_Loss!D$2:D$1000),0)</f>
        <v>71</v>
      </c>
    </row>
    <row r="87" spans="1:3" x14ac:dyDescent="0.2">
      <c r="A87" s="9" t="s">
        <v>314</v>
      </c>
      <c r="B87" s="4">
        <f>SUMIF(Fatalities!A$2:A$1000,Summary!A87,Fatalities!D$2:D$1000)</f>
        <v>0</v>
      </c>
      <c r="C87" s="4">
        <f>ROUND(SUMIF(Economic_Loss!A$2:A$1000,Summary!A87,Economic_Loss!D$2:D$1000),0)</f>
        <v>0</v>
      </c>
    </row>
    <row r="88" spans="1:3" x14ac:dyDescent="0.2">
      <c r="A88" s="9" t="s">
        <v>86</v>
      </c>
      <c r="B88" s="4">
        <f>SUMIF(Fatalities!A$2:A$1000,Summary!A88,Fatalities!D$2:D$1000)</f>
        <v>0</v>
      </c>
      <c r="C88" s="4">
        <f>ROUND(SUMIF(Economic_Loss!A$2:A$1000,Summary!A88,Economic_Loss!D$2:D$1000),0)</f>
        <v>0</v>
      </c>
    </row>
    <row r="89" spans="1:3" x14ac:dyDescent="0.2">
      <c r="A89" s="9" t="s">
        <v>87</v>
      </c>
      <c r="B89" s="4">
        <f>SUMIF(Fatalities!A$2:A$1000,Summary!A89,Fatalities!D$2:D$1000)</f>
        <v>0</v>
      </c>
      <c r="C89" s="4">
        <f>ROUND(SUMIF(Economic_Loss!A$2:A$1000,Summary!A89,Economic_Loss!D$2:D$1000),0)</f>
        <v>4</v>
      </c>
    </row>
    <row r="90" spans="1:3" x14ac:dyDescent="0.2">
      <c r="A90" s="9" t="s">
        <v>315</v>
      </c>
      <c r="B90" s="4">
        <f>SUMIF(Fatalities!A$2:A$1000,Summary!A90,Fatalities!D$2:D$1000)</f>
        <v>0</v>
      </c>
      <c r="C90" s="4">
        <f>ROUND(SUMIF(Economic_Loss!A$2:A$1000,Summary!A90,Economic_Loss!D$2:D$1000),0)</f>
        <v>0</v>
      </c>
    </row>
    <row r="91" spans="1:3" x14ac:dyDescent="0.2">
      <c r="A91" s="9" t="s">
        <v>316</v>
      </c>
      <c r="B91" s="4">
        <f>SUMIF(Fatalities!A$2:A$1000,Summary!A91,Fatalities!D$2:D$1000)</f>
        <v>0</v>
      </c>
      <c r="C91" s="4">
        <f>ROUND(SUMIF(Economic_Loss!A$2:A$1000,Summary!A91,Economic_Loss!D$2:D$1000),0)</f>
        <v>0</v>
      </c>
    </row>
    <row r="92" spans="1:3" x14ac:dyDescent="0.2">
      <c r="A92" s="9" t="s">
        <v>88</v>
      </c>
      <c r="B92" s="4">
        <f>SUMIF(Fatalities!A$2:A$1000,Summary!A92,Fatalities!D$2:D$1000)</f>
        <v>0</v>
      </c>
      <c r="C92" s="4">
        <f>ROUND(SUMIF(Economic_Loss!A$2:A$1000,Summary!A92,Economic_Loss!D$2:D$1000),0)</f>
        <v>2</v>
      </c>
    </row>
    <row r="93" spans="1:3" x14ac:dyDescent="0.2">
      <c r="A93" s="9" t="s">
        <v>89</v>
      </c>
      <c r="B93" s="4">
        <f>SUMIF(Fatalities!A$2:A$1000,Summary!A93,Fatalities!D$2:D$1000)</f>
        <v>0.6</v>
      </c>
      <c r="C93" s="4">
        <f>ROUND(SUMIF(Economic_Loss!A$2:A$1000,Summary!A93,Economic_Loss!D$2:D$1000),0)</f>
        <v>2</v>
      </c>
    </row>
    <row r="94" spans="1:3" x14ac:dyDescent="0.2">
      <c r="A94" s="9" t="s">
        <v>90</v>
      </c>
      <c r="B94" s="4">
        <f>SUMIF(Fatalities!A$2:A$1000,Summary!A94,Fatalities!D$2:D$1000)</f>
        <v>2.8</v>
      </c>
      <c r="C94" s="4">
        <f>ROUND(SUMIF(Economic_Loss!A$2:A$1000,Summary!A94,Economic_Loss!D$2:D$1000),0)</f>
        <v>60</v>
      </c>
    </row>
    <row r="95" spans="1:3" x14ac:dyDescent="0.2">
      <c r="A95" s="9" t="s">
        <v>91</v>
      </c>
      <c r="B95" s="4">
        <f>SUMIF(Fatalities!A$2:A$1000,Summary!A95,Fatalities!D$2:D$1000)</f>
        <v>0.2</v>
      </c>
      <c r="C95" s="4">
        <f>ROUND(SUMIF(Economic_Loss!A$2:A$1000,Summary!A95,Economic_Loss!D$2:D$1000),0)</f>
        <v>7</v>
      </c>
    </row>
    <row r="96" spans="1:3" x14ac:dyDescent="0.2">
      <c r="A96" s="9" t="s">
        <v>317</v>
      </c>
      <c r="B96" s="4">
        <f>SUMIF(Fatalities!A$2:A$1000,Summary!A96,Fatalities!D$2:D$1000)</f>
        <v>0</v>
      </c>
      <c r="C96" s="4">
        <f>ROUND(SUMIF(Economic_Loss!A$2:A$1000,Summary!A96,Economic_Loss!D$2:D$1000),0)</f>
        <v>0</v>
      </c>
    </row>
    <row r="97" spans="1:3" x14ac:dyDescent="0.2">
      <c r="A97" s="9" t="s">
        <v>92</v>
      </c>
      <c r="B97" s="4">
        <f>SUMIF(Fatalities!A$2:A$1000,Summary!A97,Fatalities!D$2:D$1000)</f>
        <v>0.1</v>
      </c>
      <c r="C97" s="4">
        <f>ROUND(SUMIF(Economic_Loss!A$2:A$1000,Summary!A97,Economic_Loss!D$2:D$1000),0)</f>
        <v>0</v>
      </c>
    </row>
    <row r="98" spans="1:3" x14ac:dyDescent="0.2">
      <c r="A98" s="9" t="s">
        <v>318</v>
      </c>
      <c r="B98" s="4">
        <f>SUMIF(Fatalities!A$2:A$1000,Summary!A98,Fatalities!D$2:D$1000)</f>
        <v>0</v>
      </c>
      <c r="C98" s="4">
        <f>ROUND(SUMIF(Economic_Loss!A$2:A$1000,Summary!A98,Economic_Loss!D$2:D$1000),0)</f>
        <v>0</v>
      </c>
    </row>
    <row r="99" spans="1:3" x14ac:dyDescent="0.2">
      <c r="A99" s="9" t="s">
        <v>319</v>
      </c>
      <c r="B99" s="4">
        <f>SUMIF(Fatalities!A$2:A$1000,Summary!A99,Fatalities!D$2:D$1000)</f>
        <v>0</v>
      </c>
      <c r="C99" s="4">
        <f>ROUND(SUMIF(Economic_Loss!A$2:A$1000,Summary!A99,Economic_Loss!D$2:D$1000),0)</f>
        <v>0</v>
      </c>
    </row>
    <row r="100" spans="1:3" x14ac:dyDescent="0.2">
      <c r="A100" s="9" t="s">
        <v>93</v>
      </c>
      <c r="B100" s="4">
        <f>SUMIF(Fatalities!A$2:A$1000,Summary!A100,Fatalities!D$2:D$1000)</f>
        <v>7.7</v>
      </c>
      <c r="C100" s="4">
        <f>ROUND(SUMIF(Economic_Loss!A$2:A$1000,Summary!A100,Economic_Loss!D$2:D$1000),0)</f>
        <v>11</v>
      </c>
    </row>
    <row r="101" spans="1:3" x14ac:dyDescent="0.2">
      <c r="A101" s="9" t="s">
        <v>94</v>
      </c>
      <c r="B101" s="4">
        <f>SUMIF(Fatalities!A$2:A$1000,Summary!A101,Fatalities!D$2:D$1000)</f>
        <v>11.9</v>
      </c>
      <c r="C101" s="4">
        <f>ROUND(SUMIF(Economic_Loss!A$2:A$1000,Summary!A101,Economic_Loss!D$2:D$1000),0)</f>
        <v>10</v>
      </c>
    </row>
    <row r="102" spans="1:3" x14ac:dyDescent="0.2">
      <c r="A102" s="9" t="s">
        <v>320</v>
      </c>
      <c r="B102" s="4">
        <f>SUMIF(Fatalities!A$2:A$1000,Summary!A102,Fatalities!D$2:D$1000)</f>
        <v>0</v>
      </c>
      <c r="C102" s="4">
        <f>ROUND(SUMIF(Economic_Loss!A$2:A$1000,Summary!A102,Economic_Loss!D$2:D$1000),0)</f>
        <v>0</v>
      </c>
    </row>
    <row r="103" spans="1:3" x14ac:dyDescent="0.2">
      <c r="A103" s="9" t="s">
        <v>95</v>
      </c>
      <c r="B103" s="4">
        <f>SUMIF(Fatalities!A$2:A$1000,Summary!A103,Fatalities!D$2:D$1000)</f>
        <v>1.9</v>
      </c>
      <c r="C103" s="4">
        <f>ROUND(SUMIF(Economic_Loss!A$2:A$1000,Summary!A103,Economic_Loss!D$2:D$1000),0)</f>
        <v>171</v>
      </c>
    </row>
    <row r="104" spans="1:3" x14ac:dyDescent="0.2">
      <c r="A104" s="9" t="s">
        <v>321</v>
      </c>
      <c r="B104" s="4">
        <f>SUMIF(Fatalities!A$2:A$1000,Summary!A104,Fatalities!D$2:D$1000)</f>
        <v>0</v>
      </c>
      <c r="C104" s="4">
        <f>ROUND(SUMIF(Economic_Loss!A$2:A$1000,Summary!A104,Economic_Loss!D$2:D$1000),0)</f>
        <v>0</v>
      </c>
    </row>
    <row r="105" spans="1:3" x14ac:dyDescent="0.2">
      <c r="A105" s="9" t="s">
        <v>97</v>
      </c>
      <c r="B105" s="4">
        <f>SUMIF(Fatalities!A$2:A$1000,Summary!A105,Fatalities!D$2:D$1000)</f>
        <v>2.2000000000000002</v>
      </c>
      <c r="C105" s="4">
        <f>ROUND(SUMIF(Economic_Loss!A$2:A$1000,Summary!A105,Economic_Loss!D$2:D$1000),0)</f>
        <v>7</v>
      </c>
    </row>
    <row r="106" spans="1:3" x14ac:dyDescent="0.2">
      <c r="A106" s="9" t="s">
        <v>98</v>
      </c>
      <c r="B106" s="4">
        <f>SUMIF(Fatalities!A$2:A$1000,Summary!A106,Fatalities!D$2:D$1000)</f>
        <v>2.8</v>
      </c>
      <c r="C106" s="4">
        <f>ROUND(SUMIF(Economic_Loss!A$2:A$1000,Summary!A106,Economic_Loss!D$2:D$1000),0)</f>
        <v>97</v>
      </c>
    </row>
    <row r="107" spans="1:3" x14ac:dyDescent="0.2">
      <c r="A107" s="9" t="s">
        <v>99</v>
      </c>
      <c r="B107" s="4">
        <f>SUMIF(Fatalities!A$2:A$1000,Summary!A107,Fatalities!D$2:D$1000)</f>
        <v>4.0999999999999996</v>
      </c>
      <c r="C107" s="4">
        <f>ROUND(SUMIF(Economic_Loss!A$2:A$1000,Summary!A107,Economic_Loss!D$2:D$1000),0)</f>
        <v>290</v>
      </c>
    </row>
    <row r="108" spans="1:3" x14ac:dyDescent="0.2">
      <c r="A108" s="9" t="s">
        <v>100</v>
      </c>
      <c r="B108" s="4">
        <f>SUMIF(Fatalities!A$2:A$1000,Summary!A108,Fatalities!D$2:D$1000)</f>
        <v>2</v>
      </c>
      <c r="C108" s="4">
        <f>ROUND(SUMIF(Economic_Loss!A$2:A$1000,Summary!A108,Economic_Loss!D$2:D$1000),0)</f>
        <v>377</v>
      </c>
    </row>
    <row r="109" spans="1:3" x14ac:dyDescent="0.2">
      <c r="A109" s="9" t="s">
        <v>101</v>
      </c>
      <c r="B109" s="4">
        <f>SUMIF(Fatalities!A$2:A$1000,Summary!A109,Fatalities!D$2:D$1000)</f>
        <v>0</v>
      </c>
      <c r="C109" s="4">
        <f>ROUND(SUMIF(Economic_Loss!A$2:A$1000,Summary!A109,Economic_Loss!D$2:D$1000),0)</f>
        <v>0</v>
      </c>
    </row>
    <row r="110" spans="1:3" x14ac:dyDescent="0.2">
      <c r="A110" s="9" t="s">
        <v>102</v>
      </c>
      <c r="B110" s="4">
        <f>SUMIF(Fatalities!A$2:A$1000,Summary!A110,Fatalities!D$2:D$1000)</f>
        <v>3.5</v>
      </c>
      <c r="C110" s="4">
        <f>ROUND(SUMIF(Economic_Loss!A$2:A$1000,Summary!A110,Economic_Loss!D$2:D$1000),0)</f>
        <v>270</v>
      </c>
    </row>
    <row r="111" spans="1:3" x14ac:dyDescent="0.2">
      <c r="A111" s="9" t="s">
        <v>103</v>
      </c>
      <c r="B111" s="4">
        <f>SUMIF(Fatalities!A$2:A$1000,Summary!A111,Fatalities!D$2:D$1000)</f>
        <v>5</v>
      </c>
      <c r="C111" s="4">
        <f>ROUND(SUMIF(Economic_Loss!A$2:A$1000,Summary!A111,Economic_Loss!D$2:D$1000),0)</f>
        <v>354</v>
      </c>
    </row>
    <row r="112" spans="1:3" x14ac:dyDescent="0.2">
      <c r="A112" s="9" t="s">
        <v>322</v>
      </c>
      <c r="B112" s="4">
        <f>SUMIF(Fatalities!A$2:A$1000,Summary!A112,Fatalities!D$2:D$1000)</f>
        <v>0</v>
      </c>
      <c r="C112" s="4">
        <f>ROUND(SUMIF(Economic_Loss!A$2:A$1000,Summary!A112,Economic_Loss!D$2:D$1000),0)</f>
        <v>0</v>
      </c>
    </row>
    <row r="113" spans="1:3" x14ac:dyDescent="0.2">
      <c r="A113" s="9" t="s">
        <v>323</v>
      </c>
      <c r="B113" s="4">
        <f>SUMIF(Fatalities!A$2:A$1000,Summary!A113,Fatalities!D$2:D$1000)</f>
        <v>0</v>
      </c>
      <c r="C113" s="4">
        <f>ROUND(SUMIF(Economic_Loss!A$2:A$1000,Summary!A113,Economic_Loss!D$2:D$1000),0)</f>
        <v>0</v>
      </c>
    </row>
    <row r="114" spans="1:3" x14ac:dyDescent="0.2">
      <c r="A114" s="9" t="s">
        <v>324</v>
      </c>
      <c r="B114" s="4">
        <f>SUMIF(Fatalities!A$2:A$1000,Summary!A114,Fatalities!D$2:D$1000)</f>
        <v>0</v>
      </c>
      <c r="C114" s="4">
        <f>ROUND(SUMIF(Economic_Loss!A$2:A$1000,Summary!A114,Economic_Loss!D$2:D$1000),0)</f>
        <v>0</v>
      </c>
    </row>
    <row r="115" spans="1:3" x14ac:dyDescent="0.2">
      <c r="A115" s="9" t="s">
        <v>104</v>
      </c>
      <c r="B115" s="4">
        <f>SUMIF(Fatalities!A$2:A$1000,Summary!A115,Fatalities!D$2:D$1000)</f>
        <v>2.7</v>
      </c>
      <c r="C115" s="4">
        <f>ROUND(SUMIF(Economic_Loss!A$2:A$1000,Summary!A115,Economic_Loss!D$2:D$1000),0)</f>
        <v>225</v>
      </c>
    </row>
    <row r="116" spans="1:3" x14ac:dyDescent="0.2">
      <c r="A116" s="9" t="s">
        <v>106</v>
      </c>
      <c r="B116" s="4">
        <f>SUMIF(Fatalities!A$2:A$1000,Summary!A116,Fatalities!D$2:D$1000)</f>
        <v>17.399999999999999</v>
      </c>
      <c r="C116" s="4">
        <f>ROUND(SUMIF(Economic_Loss!A$2:A$1000,Summary!A116,Economic_Loss!D$2:D$1000),0)</f>
        <v>127</v>
      </c>
    </row>
    <row r="117" spans="1:3" x14ac:dyDescent="0.2">
      <c r="A117" s="9" t="s">
        <v>325</v>
      </c>
      <c r="B117" s="4">
        <f>SUMIF(Fatalities!A$2:A$1000,Summary!A117,Fatalities!D$2:D$1000)</f>
        <v>0</v>
      </c>
      <c r="C117" s="4">
        <f>ROUND(SUMIF(Economic_Loss!A$2:A$1000,Summary!A117,Economic_Loss!D$2:D$1000),0)</f>
        <v>0</v>
      </c>
    </row>
    <row r="118" spans="1:3" x14ac:dyDescent="0.2">
      <c r="A118" s="9" t="s">
        <v>107</v>
      </c>
      <c r="B118" s="4">
        <f>SUMIF(Fatalities!A$2:A$1000,Summary!A118,Fatalities!D$2:D$1000)</f>
        <v>1.6</v>
      </c>
      <c r="C118" s="4">
        <f>ROUND(SUMIF(Economic_Loss!A$2:A$1000,Summary!A118,Economic_Loss!D$2:D$1000),0)</f>
        <v>5</v>
      </c>
    </row>
    <row r="119" spans="1:3" x14ac:dyDescent="0.2">
      <c r="A119" s="9" t="s">
        <v>108</v>
      </c>
      <c r="B119" s="4">
        <f>SUMIF(Fatalities!A$2:A$1000,Summary!A119,Fatalities!D$2:D$1000)</f>
        <v>782.3</v>
      </c>
      <c r="C119" s="4">
        <f>ROUND(SUMIF(Economic_Loss!A$2:A$1000,Summary!A119,Economic_Loss!D$2:D$1000),0)</f>
        <v>599</v>
      </c>
    </row>
    <row r="120" spans="1:3" x14ac:dyDescent="0.2">
      <c r="A120" s="9" t="s">
        <v>326</v>
      </c>
      <c r="B120" s="4">
        <f>SUMIF(Fatalities!A$2:A$1000,Summary!A120,Fatalities!D$2:D$1000)</f>
        <v>0</v>
      </c>
      <c r="C120" s="4">
        <f>ROUND(SUMIF(Economic_Loss!A$2:A$1000,Summary!A120,Economic_Loss!D$2:D$1000),0)</f>
        <v>0</v>
      </c>
    </row>
    <row r="121" spans="1:3" x14ac:dyDescent="0.2">
      <c r="A121" s="9" t="s">
        <v>109</v>
      </c>
      <c r="B121" s="4">
        <f>SUMIF(Fatalities!A$2:A$1000,Summary!A121,Fatalities!D$2:D$1000)</f>
        <v>9.4</v>
      </c>
      <c r="C121" s="4">
        <f>ROUND(SUMIF(Economic_Loss!A$2:A$1000,Summary!A121,Economic_Loss!D$2:D$1000),0)</f>
        <v>10</v>
      </c>
    </row>
    <row r="122" spans="1:3" x14ac:dyDescent="0.2">
      <c r="A122" s="9" t="s">
        <v>110</v>
      </c>
      <c r="B122" s="4">
        <f>SUMIF(Fatalities!A$2:A$1000,Summary!A122,Fatalities!D$2:D$1000)</f>
        <v>1</v>
      </c>
      <c r="C122" s="4">
        <f>ROUND(SUMIF(Economic_Loss!A$2:A$1000,Summary!A122,Economic_Loss!D$2:D$1000),0)</f>
        <v>23</v>
      </c>
    </row>
    <row r="123" spans="1:3" x14ac:dyDescent="0.2">
      <c r="A123" s="9" t="s">
        <v>327</v>
      </c>
      <c r="B123" s="4">
        <f>SUMIF(Fatalities!A$2:A$1000,Summary!A123,Fatalities!D$2:D$1000)</f>
        <v>0</v>
      </c>
      <c r="C123" s="4">
        <f>ROUND(SUMIF(Economic_Loss!A$2:A$1000,Summary!A123,Economic_Loss!D$2:D$1000),0)</f>
        <v>0</v>
      </c>
    </row>
    <row r="124" spans="1:3" x14ac:dyDescent="0.2">
      <c r="A124" s="9" t="s">
        <v>328</v>
      </c>
      <c r="B124" s="4">
        <f>SUMIF(Fatalities!A$2:A$1000,Summary!A124,Fatalities!D$2:D$1000)</f>
        <v>0</v>
      </c>
      <c r="C124" s="4">
        <f>ROUND(SUMIF(Economic_Loss!A$2:A$1000,Summary!A124,Economic_Loss!D$2:D$1000),0)</f>
        <v>0</v>
      </c>
    </row>
    <row r="125" spans="1:3" x14ac:dyDescent="0.2">
      <c r="A125" s="9" t="s">
        <v>111</v>
      </c>
      <c r="B125" s="4">
        <f>SUMIF(Fatalities!A$2:A$1000,Summary!A125,Fatalities!D$2:D$1000)</f>
        <v>1.8</v>
      </c>
      <c r="C125" s="4">
        <f>ROUND(SUMIF(Economic_Loss!A$2:A$1000,Summary!A125,Economic_Loss!D$2:D$1000),0)</f>
        <v>8</v>
      </c>
    </row>
    <row r="126" spans="1:3" x14ac:dyDescent="0.2">
      <c r="A126" s="9" t="s">
        <v>112</v>
      </c>
      <c r="B126" s="4">
        <f>SUMIF(Fatalities!A$2:A$1000,Summary!A126,Fatalities!D$2:D$1000)</f>
        <v>0.5</v>
      </c>
      <c r="C126" s="4">
        <f>ROUND(SUMIF(Economic_Loss!A$2:A$1000,Summary!A126,Economic_Loss!D$2:D$1000),0)</f>
        <v>1</v>
      </c>
    </row>
    <row r="127" spans="1:3" x14ac:dyDescent="0.2">
      <c r="A127" s="9" t="s">
        <v>113</v>
      </c>
      <c r="B127" s="4">
        <f>SUMIF(Fatalities!A$2:A$1000,Summary!A127,Fatalities!D$2:D$1000)</f>
        <v>2.9</v>
      </c>
      <c r="C127" s="4">
        <f>ROUND(SUMIF(Economic_Loss!A$2:A$1000,Summary!A127,Economic_Loss!D$2:D$1000),0)</f>
        <v>83</v>
      </c>
    </row>
    <row r="128" spans="1:3" x14ac:dyDescent="0.2">
      <c r="A128" s="9" t="s">
        <v>329</v>
      </c>
      <c r="B128" s="4">
        <f>SUMIF(Fatalities!A$2:A$1000,Summary!A128,Fatalities!D$2:D$1000)</f>
        <v>0</v>
      </c>
      <c r="C128" s="4">
        <f>ROUND(SUMIF(Economic_Loss!A$2:A$1000,Summary!A128,Economic_Loss!D$2:D$1000),0)</f>
        <v>0</v>
      </c>
    </row>
    <row r="129" spans="1:3" x14ac:dyDescent="0.2">
      <c r="A129" s="9" t="s">
        <v>114</v>
      </c>
      <c r="B129" s="4">
        <f>SUMIF(Fatalities!A$2:A$1000,Summary!A129,Fatalities!D$2:D$1000)</f>
        <v>75.599999999999994</v>
      </c>
      <c r="C129" s="4">
        <f>ROUND(SUMIF(Economic_Loss!A$2:A$1000,Summary!A129,Economic_Loss!D$2:D$1000),0)</f>
        <v>1700</v>
      </c>
    </row>
    <row r="130" spans="1:3" x14ac:dyDescent="0.2">
      <c r="A130" s="9" t="s">
        <v>115</v>
      </c>
      <c r="B130" s="4">
        <f>SUMIF(Fatalities!A$2:A$1000,Summary!A130,Fatalities!D$2:D$1000)</f>
        <v>0.8</v>
      </c>
      <c r="C130" s="4">
        <f>ROUND(SUMIF(Economic_Loss!A$2:A$1000,Summary!A130,Economic_Loss!D$2:D$1000),0)</f>
        <v>108</v>
      </c>
    </row>
    <row r="131" spans="1:3" x14ac:dyDescent="0.2">
      <c r="A131" s="9" t="s">
        <v>330</v>
      </c>
      <c r="B131" s="4">
        <f>SUMIF(Fatalities!A$2:A$1000,Summary!A131,Fatalities!D$2:D$1000)</f>
        <v>0</v>
      </c>
      <c r="C131" s="4">
        <f>ROUND(SUMIF(Economic_Loss!A$2:A$1000,Summary!A131,Economic_Loss!D$2:D$1000),0)</f>
        <v>0</v>
      </c>
    </row>
    <row r="132" spans="1:3" x14ac:dyDescent="0.2">
      <c r="A132" s="9" t="s">
        <v>331</v>
      </c>
      <c r="B132" s="4">
        <f>SUMIF(Fatalities!A$2:A$1000,Summary!A132,Fatalities!D$2:D$1000)</f>
        <v>0</v>
      </c>
      <c r="C132" s="4">
        <f>ROUND(SUMIF(Economic_Loss!A$2:A$1000,Summary!A132,Economic_Loss!D$2:D$1000),0)</f>
        <v>0</v>
      </c>
    </row>
    <row r="133" spans="1:3" x14ac:dyDescent="0.2">
      <c r="A133" s="9" t="s">
        <v>332</v>
      </c>
      <c r="B133" s="4">
        <f>SUMIF(Fatalities!A$2:A$1000,Summary!A133,Fatalities!D$2:D$1000)</f>
        <v>0</v>
      </c>
      <c r="C133" s="4">
        <f>ROUND(SUMIF(Economic_Loss!A$2:A$1000,Summary!A133,Economic_Loss!D$2:D$1000),0)</f>
        <v>0</v>
      </c>
    </row>
    <row r="134" spans="1:3" x14ac:dyDescent="0.2">
      <c r="A134" s="9" t="s">
        <v>333</v>
      </c>
      <c r="B134" s="4">
        <f>SUMIF(Fatalities!A$2:A$1000,Summary!A134,Fatalities!D$2:D$1000)</f>
        <v>0</v>
      </c>
      <c r="C134" s="4">
        <f>ROUND(SUMIF(Economic_Loss!A$2:A$1000,Summary!A134,Economic_Loss!D$2:D$1000),0)</f>
        <v>0</v>
      </c>
    </row>
    <row r="135" spans="1:3" x14ac:dyDescent="0.2">
      <c r="A135" s="9" t="s">
        <v>117</v>
      </c>
      <c r="B135" s="4">
        <f>SUMIF(Fatalities!A$2:A$1000,Summary!A135,Fatalities!D$2:D$1000)</f>
        <v>50.1</v>
      </c>
      <c r="C135" s="4">
        <f>ROUND(SUMIF(Economic_Loss!A$2:A$1000,Summary!A135,Economic_Loss!D$2:D$1000),0)</f>
        <v>654</v>
      </c>
    </row>
    <row r="136" spans="1:3" x14ac:dyDescent="0.2">
      <c r="A136" s="9" t="s">
        <v>334</v>
      </c>
      <c r="B136" s="4">
        <f>SUMIF(Fatalities!A$2:A$1000,Summary!A136,Fatalities!D$2:D$1000)</f>
        <v>0</v>
      </c>
      <c r="C136" s="4">
        <f>ROUND(SUMIF(Economic_Loss!A$2:A$1000,Summary!A136,Economic_Loss!D$2:D$1000),0)</f>
        <v>0</v>
      </c>
    </row>
    <row r="137" spans="1:3" x14ac:dyDescent="0.2">
      <c r="A137" s="9" t="s">
        <v>118</v>
      </c>
      <c r="B137" s="4">
        <f>SUMIF(Fatalities!A$2:A$1000,Summary!A137,Fatalities!D$2:D$1000)</f>
        <v>1.5</v>
      </c>
      <c r="C137" s="4">
        <f>ROUND(SUMIF(Economic_Loss!A$2:A$1000,Summary!A137,Economic_Loss!D$2:D$1000),0)</f>
        <v>81</v>
      </c>
    </row>
    <row r="138" spans="1:3" x14ac:dyDescent="0.2">
      <c r="A138" s="9" t="s">
        <v>335</v>
      </c>
      <c r="B138" s="4">
        <f>SUMIF(Fatalities!A$2:A$1000,Summary!A138,Fatalities!D$2:D$1000)</f>
        <v>0</v>
      </c>
      <c r="C138" s="4">
        <f>ROUND(SUMIF(Economic_Loss!A$2:A$1000,Summary!A138,Economic_Loss!D$2:D$1000),0)</f>
        <v>0</v>
      </c>
    </row>
    <row r="139" spans="1:3" x14ac:dyDescent="0.2">
      <c r="A139" s="9" t="s">
        <v>119</v>
      </c>
      <c r="B139" s="4">
        <f>SUMIF(Fatalities!A$2:A$1000,Summary!A139,Fatalities!D$2:D$1000)</f>
        <v>0.2</v>
      </c>
      <c r="C139" s="4">
        <f>ROUND(SUMIF(Economic_Loss!A$2:A$1000,Summary!A139,Economic_Loss!D$2:D$1000),0)</f>
        <v>5</v>
      </c>
    </row>
    <row r="140" spans="1:3" x14ac:dyDescent="0.2">
      <c r="A140" s="9" t="s">
        <v>336</v>
      </c>
      <c r="B140" s="4">
        <f>SUMIF(Fatalities!A$2:A$1000,Summary!A140,Fatalities!D$2:D$1000)</f>
        <v>0</v>
      </c>
      <c r="C140" s="4">
        <f>ROUND(SUMIF(Economic_Loss!A$2:A$1000,Summary!A140,Economic_Loss!D$2:D$1000),0)</f>
        <v>0</v>
      </c>
    </row>
    <row r="141" spans="1:3" x14ac:dyDescent="0.2">
      <c r="A141" s="9" t="s">
        <v>120</v>
      </c>
      <c r="B141" s="4">
        <f>SUMIF(Fatalities!A$2:A$1000,Summary!A141,Fatalities!D$2:D$1000)</f>
        <v>0</v>
      </c>
      <c r="C141" s="4">
        <f>ROUND(SUMIF(Economic_Loss!A$2:A$1000,Summary!A141,Economic_Loss!D$2:D$1000),0)</f>
        <v>7</v>
      </c>
    </row>
    <row r="142" spans="1:3" x14ac:dyDescent="0.2">
      <c r="A142" s="9" t="s">
        <v>337</v>
      </c>
      <c r="B142" s="4">
        <f>SUMIF(Fatalities!A$2:A$1000,Summary!A142,Fatalities!D$2:D$1000)</f>
        <v>0</v>
      </c>
      <c r="C142" s="4">
        <f>ROUND(SUMIF(Economic_Loss!A$2:A$1000,Summary!A142,Economic_Loss!D$2:D$1000),0)</f>
        <v>0</v>
      </c>
    </row>
    <row r="143" spans="1:3" x14ac:dyDescent="0.2">
      <c r="A143" s="9" t="s">
        <v>121</v>
      </c>
      <c r="B143" s="4">
        <f>SUMIF(Fatalities!A$2:A$1000,Summary!A143,Fatalities!D$2:D$1000)</f>
        <v>0</v>
      </c>
      <c r="C143" s="4">
        <f>ROUND(SUMIF(Economic_Loss!A$2:A$1000,Summary!A143,Economic_Loss!D$2:D$1000),0)</f>
        <v>0</v>
      </c>
    </row>
    <row r="144" spans="1:3" x14ac:dyDescent="0.2">
      <c r="A144" s="9" t="s">
        <v>122</v>
      </c>
      <c r="B144" s="4">
        <f>SUMIF(Fatalities!A$2:A$1000,Summary!A144,Fatalities!D$2:D$1000)</f>
        <v>51.1</v>
      </c>
      <c r="C144" s="4">
        <f>ROUND(SUMIF(Economic_Loss!A$2:A$1000,Summary!A144,Economic_Loss!D$2:D$1000),0)</f>
        <v>469</v>
      </c>
    </row>
    <row r="145" spans="1:3" x14ac:dyDescent="0.2">
      <c r="A145" s="9" t="s">
        <v>123</v>
      </c>
      <c r="B145" s="4">
        <f>SUMIF(Fatalities!A$2:A$1000,Summary!A145,Fatalities!D$2:D$1000)</f>
        <v>0.2</v>
      </c>
      <c r="C145" s="4">
        <f>ROUND(SUMIF(Economic_Loss!A$2:A$1000,Summary!A145,Economic_Loss!D$2:D$1000),0)</f>
        <v>9</v>
      </c>
    </row>
    <row r="146" spans="1:3" x14ac:dyDescent="0.2">
      <c r="A146" s="9" t="s">
        <v>124</v>
      </c>
      <c r="B146" s="4">
        <f>SUMIF(Fatalities!A$2:A$1000,Summary!A146,Fatalities!D$2:D$1000)</f>
        <v>19.899999999999999</v>
      </c>
      <c r="C146" s="4">
        <f>ROUND(SUMIF(Economic_Loss!A$2:A$1000,Summary!A146,Economic_Loss!D$2:D$1000),0)</f>
        <v>819</v>
      </c>
    </row>
    <row r="147" spans="1:3" x14ac:dyDescent="0.2">
      <c r="A147" s="9" t="s">
        <v>125</v>
      </c>
      <c r="B147" s="4">
        <f>SUMIF(Fatalities!A$2:A$1000,Summary!A147,Fatalities!D$2:D$1000)</f>
        <v>2.6</v>
      </c>
      <c r="C147" s="4">
        <f>ROUND(SUMIF(Economic_Loss!A$2:A$1000,Summary!A147,Economic_Loss!D$2:D$1000),0)</f>
        <v>7</v>
      </c>
    </row>
    <row r="148" spans="1:3" x14ac:dyDescent="0.2">
      <c r="A148" s="9" t="s">
        <v>126</v>
      </c>
      <c r="B148" s="4">
        <f>SUMIF(Fatalities!A$2:A$1000,Summary!A148,Fatalities!D$2:D$1000)</f>
        <v>0.1</v>
      </c>
      <c r="C148" s="4">
        <f>ROUND(SUMIF(Economic_Loss!A$2:A$1000,Summary!A148,Economic_Loss!D$2:D$1000),0)</f>
        <v>7</v>
      </c>
    </row>
    <row r="149" spans="1:3" x14ac:dyDescent="0.2">
      <c r="A149" s="9" t="s">
        <v>127</v>
      </c>
      <c r="B149" s="4">
        <f>SUMIF(Fatalities!A$2:A$1000,Summary!A149,Fatalities!D$2:D$1000)</f>
        <v>4.7</v>
      </c>
      <c r="C149" s="4">
        <f>ROUND(SUMIF(Economic_Loss!A$2:A$1000,Summary!A149,Economic_Loss!D$2:D$1000),0)</f>
        <v>22</v>
      </c>
    </row>
    <row r="150" spans="1:3" x14ac:dyDescent="0.2">
      <c r="A150" s="9" t="s">
        <v>128</v>
      </c>
      <c r="B150" s="4">
        <f>SUMIF(Fatalities!A$2:A$1000,Summary!A150,Fatalities!D$2:D$1000)</f>
        <v>55.6</v>
      </c>
      <c r="C150" s="4">
        <f>ROUND(SUMIF(Economic_Loss!A$2:A$1000,Summary!A150,Economic_Loss!D$2:D$1000),0)</f>
        <v>66</v>
      </c>
    </row>
    <row r="151" spans="1:3" x14ac:dyDescent="0.2">
      <c r="A151" s="9" t="s">
        <v>129</v>
      </c>
      <c r="B151" s="4">
        <f>SUMIF(Fatalities!A$2:A$1000,Summary!A151,Fatalities!D$2:D$1000)</f>
        <v>1</v>
      </c>
      <c r="C151" s="4">
        <f>ROUND(SUMIF(Economic_Loss!A$2:A$1000,Summary!A151,Economic_Loss!D$2:D$1000),0)</f>
        <v>44</v>
      </c>
    </row>
    <row r="152" spans="1:3" x14ac:dyDescent="0.2">
      <c r="A152" s="9" t="s">
        <v>338</v>
      </c>
      <c r="B152" s="4">
        <f>SUMIF(Fatalities!A$2:A$1000,Summary!A152,Fatalities!D$2:D$1000)</f>
        <v>0</v>
      </c>
      <c r="C152" s="4">
        <f>ROUND(SUMIF(Economic_Loss!A$2:A$1000,Summary!A152,Economic_Loss!D$2:D$1000),0)</f>
        <v>0</v>
      </c>
    </row>
    <row r="153" spans="1:3" x14ac:dyDescent="0.2">
      <c r="A153" s="9" t="s">
        <v>130</v>
      </c>
      <c r="B153" s="4">
        <f>SUMIF(Fatalities!A$2:A$1000,Summary!A153,Fatalities!D$2:D$1000)</f>
        <v>0.1</v>
      </c>
      <c r="C153" s="4">
        <f>ROUND(SUMIF(Economic_Loss!A$2:A$1000,Summary!A153,Economic_Loss!D$2:D$1000),0)</f>
        <v>70</v>
      </c>
    </row>
    <row r="154" spans="1:3" x14ac:dyDescent="0.2">
      <c r="A154" s="9" t="s">
        <v>131</v>
      </c>
      <c r="B154" s="4">
        <f>SUMIF(Fatalities!A$2:A$1000,Summary!A154,Fatalities!D$2:D$1000)</f>
        <v>1.6</v>
      </c>
      <c r="C154" s="4">
        <f>ROUND(SUMIF(Economic_Loss!A$2:A$1000,Summary!A154,Economic_Loss!D$2:D$1000),0)</f>
        <v>84</v>
      </c>
    </row>
    <row r="155" spans="1:3" x14ac:dyDescent="0.2">
      <c r="A155" s="9" t="s">
        <v>132</v>
      </c>
      <c r="B155" s="4">
        <f>SUMIF(Fatalities!A$2:A$1000,Summary!A155,Fatalities!D$2:D$1000)</f>
        <v>1.4</v>
      </c>
      <c r="C155" s="4">
        <f>ROUND(SUMIF(Economic_Loss!A$2:A$1000,Summary!A155,Economic_Loss!D$2:D$1000),0)</f>
        <v>53</v>
      </c>
    </row>
    <row r="156" spans="1:3" x14ac:dyDescent="0.2">
      <c r="A156" s="9" t="s">
        <v>133</v>
      </c>
      <c r="B156" s="4">
        <f>SUMIF(Fatalities!A$2:A$1000,Summary!A156,Fatalities!D$2:D$1000)</f>
        <v>0.8</v>
      </c>
      <c r="C156" s="4">
        <f>ROUND(SUMIF(Economic_Loss!A$2:A$1000,Summary!A156,Economic_Loss!D$2:D$1000),0)</f>
        <v>3</v>
      </c>
    </row>
    <row r="157" spans="1:3" x14ac:dyDescent="0.2">
      <c r="A157" s="9" t="s">
        <v>134</v>
      </c>
      <c r="B157" s="4">
        <f>SUMIF(Fatalities!A$2:A$1000,Summary!A157,Fatalities!D$2:D$1000)</f>
        <v>12</v>
      </c>
      <c r="C157" s="4">
        <f>ROUND(SUMIF(Economic_Loss!A$2:A$1000,Summary!A157,Economic_Loss!D$2:D$1000),0)</f>
        <v>682</v>
      </c>
    </row>
    <row r="158" spans="1:3" x14ac:dyDescent="0.2">
      <c r="A158" s="9" t="s">
        <v>135</v>
      </c>
      <c r="B158" s="4">
        <f>SUMIF(Fatalities!A$2:A$1000,Summary!A158,Fatalities!D$2:D$1000)</f>
        <v>48</v>
      </c>
      <c r="C158" s="4">
        <f>ROUND(SUMIF(Economic_Loss!A$2:A$1000,Summary!A158,Economic_Loss!D$2:D$1000),0)</f>
        <v>674</v>
      </c>
    </row>
    <row r="159" spans="1:3" x14ac:dyDescent="0.2">
      <c r="A159" s="9" t="s">
        <v>138</v>
      </c>
      <c r="B159" s="4">
        <f>SUMIF(Fatalities!A$2:A$1000,Summary!A159,Fatalities!D$2:D$1000)</f>
        <v>12.4</v>
      </c>
      <c r="C159" s="4">
        <f>ROUND(SUMIF(Economic_Loss!A$2:A$1000,Summary!A159,Economic_Loss!D$2:D$1000),0)</f>
        <v>837</v>
      </c>
    </row>
    <row r="160" spans="1:3" x14ac:dyDescent="0.2">
      <c r="A160" s="9" t="s">
        <v>139</v>
      </c>
      <c r="B160" s="4">
        <f>SUMIF(Fatalities!A$2:A$1000,Summary!A160,Fatalities!D$2:D$1000)</f>
        <v>7.6</v>
      </c>
      <c r="C160" s="4">
        <f>ROUND(SUMIF(Economic_Loss!A$2:A$1000,Summary!A160,Economic_Loss!D$2:D$1000),0)</f>
        <v>91</v>
      </c>
    </row>
    <row r="161" spans="1:3" x14ac:dyDescent="0.2">
      <c r="A161" s="9" t="s">
        <v>140</v>
      </c>
      <c r="B161" s="4">
        <f>SUMIF(Fatalities!A$2:A$1000,Summary!A161,Fatalities!D$2:D$1000)</f>
        <v>6.1</v>
      </c>
      <c r="C161" s="4">
        <f>ROUND(SUMIF(Economic_Loss!A$2:A$1000,Summary!A161,Economic_Loss!D$2:D$1000),0)</f>
        <v>71</v>
      </c>
    </row>
    <row r="162" spans="1:3" x14ac:dyDescent="0.2">
      <c r="A162" s="9" t="s">
        <v>141</v>
      </c>
      <c r="B162" s="4">
        <f>SUMIF(Fatalities!A$2:A$1000,Summary!A162,Fatalities!D$2:D$1000)</f>
        <v>0</v>
      </c>
      <c r="C162" s="4">
        <f>ROUND(SUMIF(Economic_Loss!A$2:A$1000,Summary!A162,Economic_Loss!D$2:D$1000),0)</f>
        <v>1</v>
      </c>
    </row>
    <row r="163" spans="1:3" x14ac:dyDescent="0.2">
      <c r="A163" s="9" t="s">
        <v>142</v>
      </c>
      <c r="B163" s="4">
        <f>SUMIF(Fatalities!A$2:A$1000,Summary!A163,Fatalities!D$2:D$1000)</f>
        <v>12.4</v>
      </c>
      <c r="C163" s="4">
        <f>ROUND(SUMIF(Economic_Loss!A$2:A$1000,Summary!A163,Economic_Loss!D$2:D$1000),0)</f>
        <v>32</v>
      </c>
    </row>
    <row r="164" spans="1:3" x14ac:dyDescent="0.2">
      <c r="A164" s="9" t="s">
        <v>143</v>
      </c>
      <c r="B164" s="4">
        <f>SUMIF(Fatalities!A$2:A$1000,Summary!A164,Fatalities!D$2:D$1000)</f>
        <v>0</v>
      </c>
      <c r="C164" s="4">
        <f>ROUND(SUMIF(Economic_Loss!A$2:A$1000,Summary!A164,Economic_Loss!D$2:D$1000),0)</f>
        <v>0</v>
      </c>
    </row>
    <row r="165" spans="1:3" x14ac:dyDescent="0.2">
      <c r="A165" s="9" t="s">
        <v>144</v>
      </c>
      <c r="B165" s="4">
        <f>SUMIF(Fatalities!A$2:A$1000,Summary!A165,Fatalities!D$2:D$1000)</f>
        <v>0.6</v>
      </c>
      <c r="C165" s="4">
        <f>ROUND(SUMIF(Economic_Loss!A$2:A$1000,Summary!A165,Economic_Loss!D$2:D$1000),0)</f>
        <v>3</v>
      </c>
    </row>
    <row r="166" spans="1:3" x14ac:dyDescent="0.2">
      <c r="A166" s="9" t="s">
        <v>339</v>
      </c>
      <c r="B166" s="4">
        <f>SUMIF(Fatalities!A$2:A$1000,Summary!A166,Fatalities!D$2:D$1000)</f>
        <v>0</v>
      </c>
      <c r="C166" s="4">
        <f>ROUND(SUMIF(Economic_Loss!A$2:A$1000,Summary!A166,Economic_Loss!D$2:D$1000),0)</f>
        <v>0</v>
      </c>
    </row>
    <row r="167" spans="1:3" x14ac:dyDescent="0.2">
      <c r="A167" s="9" t="s">
        <v>340</v>
      </c>
      <c r="B167" s="4">
        <f>SUMIF(Fatalities!A$2:A$1000,Summary!A167,Fatalities!D$2:D$1000)</f>
        <v>0</v>
      </c>
      <c r="C167" s="4">
        <f>ROUND(SUMIF(Economic_Loss!A$2:A$1000,Summary!A167,Economic_Loss!D$2:D$1000),0)</f>
        <v>0</v>
      </c>
    </row>
    <row r="168" spans="1:3" x14ac:dyDescent="0.2">
      <c r="A168" s="9" t="s">
        <v>145</v>
      </c>
      <c r="B168" s="4">
        <f>SUMIF(Fatalities!A$2:A$1000,Summary!A168,Fatalities!D$2:D$1000)</f>
        <v>0.1</v>
      </c>
      <c r="C168" s="4">
        <f>ROUND(SUMIF(Economic_Loss!A$2:A$1000,Summary!A168,Economic_Loss!D$2:D$1000),0)</f>
        <v>2</v>
      </c>
    </row>
    <row r="169" spans="1:3" x14ac:dyDescent="0.2">
      <c r="A169" s="9" t="s">
        <v>146</v>
      </c>
      <c r="B169" s="4">
        <f>SUMIF(Fatalities!A$2:A$1000,Summary!A169,Fatalities!D$2:D$1000)</f>
        <v>4.4000000000000004</v>
      </c>
      <c r="C169" s="4">
        <f>ROUND(SUMIF(Economic_Loss!A$2:A$1000,Summary!A169,Economic_Loss!D$2:D$1000),0)</f>
        <v>219</v>
      </c>
    </row>
    <row r="170" spans="1:3" x14ac:dyDescent="0.2">
      <c r="A170" s="9" t="s">
        <v>147</v>
      </c>
      <c r="B170" s="4">
        <f>SUMIF(Fatalities!A$2:A$1000,Summary!A170,Fatalities!D$2:D$1000)</f>
        <v>0.4</v>
      </c>
      <c r="C170" s="4">
        <f>ROUND(SUMIF(Economic_Loss!A$2:A$1000,Summary!A170,Economic_Loss!D$2:D$1000),0)</f>
        <v>56</v>
      </c>
    </row>
    <row r="171" spans="1:3" x14ac:dyDescent="0.2">
      <c r="A171" s="9" t="s">
        <v>341</v>
      </c>
      <c r="B171" s="4">
        <f>SUMIF(Fatalities!A$2:A$1000,Summary!A171,Fatalities!D$2:D$1000)</f>
        <v>0</v>
      </c>
      <c r="C171" s="4">
        <f>ROUND(SUMIF(Economic_Loss!A$2:A$1000,Summary!A171,Economic_Loss!D$2:D$1000),0)</f>
        <v>0</v>
      </c>
    </row>
    <row r="172" spans="1:3" x14ac:dyDescent="0.2">
      <c r="A172" s="9" t="s">
        <v>149</v>
      </c>
      <c r="B172" s="4">
        <f>SUMIF(Fatalities!A$2:A$1000,Summary!A172,Fatalities!D$2:D$1000)</f>
        <v>13.2</v>
      </c>
      <c r="C172" s="4">
        <f>ROUND(SUMIF(Economic_Loss!A$2:A$1000,Summary!A172,Economic_Loss!D$2:D$1000),0)</f>
        <v>18</v>
      </c>
    </row>
    <row r="173" spans="1:3" x14ac:dyDescent="0.2">
      <c r="A173" s="9" t="s">
        <v>150</v>
      </c>
      <c r="B173" s="4">
        <f>SUMIF(Fatalities!A$2:A$1000,Summary!A173,Fatalities!D$2:D$1000)</f>
        <v>7.6</v>
      </c>
      <c r="C173" s="4">
        <f>ROUND(SUMIF(Economic_Loss!A$2:A$1000,Summary!A173,Economic_Loss!D$2:D$1000),0)</f>
        <v>74</v>
      </c>
    </row>
    <row r="174" spans="1:3" x14ac:dyDescent="0.2">
      <c r="A174" s="9" t="s">
        <v>151</v>
      </c>
      <c r="B174" s="4">
        <f>SUMIF(Fatalities!A$2:A$1000,Summary!A174,Fatalities!D$2:D$1000)</f>
        <v>217.7</v>
      </c>
      <c r="C174" s="4">
        <f>ROUND(SUMIF(Economic_Loss!A$2:A$1000,Summary!A174,Economic_Loss!D$2:D$1000),0)</f>
        <v>4680</v>
      </c>
    </row>
    <row r="175" spans="1:3" x14ac:dyDescent="0.2">
      <c r="A175" s="9" t="s">
        <v>152</v>
      </c>
      <c r="B175" s="4">
        <f>SUMIF(Fatalities!A$2:A$1000,Summary!A175,Fatalities!D$2:D$1000)</f>
        <v>1</v>
      </c>
      <c r="C175" s="4">
        <f>ROUND(SUMIF(Economic_Loss!A$2:A$1000,Summary!A175,Economic_Loss!D$2:D$1000),0)</f>
        <v>215</v>
      </c>
    </row>
    <row r="176" spans="1:3" x14ac:dyDescent="0.2">
      <c r="A176" s="9" t="s">
        <v>153</v>
      </c>
      <c r="B176" s="4">
        <f>SUMIF(Fatalities!A$2:A$1000,Summary!A176,Fatalities!D$2:D$1000)</f>
        <v>4.3</v>
      </c>
      <c r="C176" s="4">
        <f>ROUND(SUMIF(Economic_Loss!A$2:A$1000,Summary!A176,Economic_Loss!D$2:D$1000),0)</f>
        <v>37</v>
      </c>
    </row>
    <row r="177" spans="1:3" x14ac:dyDescent="0.2">
      <c r="A177" s="9" t="s">
        <v>154</v>
      </c>
      <c r="B177" s="4">
        <f>SUMIF(Fatalities!A$2:A$1000,Summary!A177,Fatalities!D$2:D$1000)</f>
        <v>3</v>
      </c>
      <c r="C177" s="4">
        <f>ROUND(SUMIF(Economic_Loss!A$2:A$1000,Summary!A177,Economic_Loss!D$2:D$1000),0)</f>
        <v>126</v>
      </c>
    </row>
    <row r="178" spans="1:3" x14ac:dyDescent="0.2">
      <c r="A178" s="9" t="s">
        <v>155</v>
      </c>
      <c r="B178" s="4">
        <f>SUMIF(Fatalities!A$2:A$1000,Summary!A178,Fatalities!D$2:D$1000)</f>
        <v>0.2</v>
      </c>
      <c r="C178" s="4">
        <f>ROUND(SUMIF(Economic_Loss!A$2:A$1000,Summary!A178,Economic_Loss!D$2:D$1000),0)</f>
        <v>2</v>
      </c>
    </row>
    <row r="179" spans="1:3" x14ac:dyDescent="0.2">
      <c r="A179" s="9" t="s">
        <v>156</v>
      </c>
      <c r="B179" s="4">
        <f>SUMIF(Fatalities!A$2:A$1000,Summary!A179,Fatalities!D$2:D$1000)</f>
        <v>9.3000000000000007</v>
      </c>
      <c r="C179" s="4">
        <f>ROUND(SUMIF(Economic_Loss!A$2:A$1000,Summary!A179,Economic_Loss!D$2:D$1000),0)</f>
        <v>28</v>
      </c>
    </row>
    <row r="180" spans="1:3" x14ac:dyDescent="0.2">
      <c r="A180" s="9" t="s">
        <v>157</v>
      </c>
      <c r="B180" s="4">
        <f>SUMIF(Fatalities!A$2:A$1000,Summary!A180,Fatalities!D$2:D$1000)</f>
        <v>0.5</v>
      </c>
      <c r="C180" s="4">
        <f>ROUND(SUMIF(Economic_Loss!A$2:A$1000,Summary!A180,Economic_Loss!D$2:D$1000),0)</f>
        <v>44</v>
      </c>
    </row>
    <row r="181" spans="1:3" x14ac:dyDescent="0.2">
      <c r="A181" s="9" t="s">
        <v>158</v>
      </c>
      <c r="B181" s="4">
        <f>SUMIF(Fatalities!A$2:A$1000,Summary!A181,Fatalities!D$2:D$1000)</f>
        <v>1.2</v>
      </c>
      <c r="C181" s="4">
        <f>ROUND(SUMIF(Economic_Loss!A$2:A$1000,Summary!A181,Economic_Loss!D$2:D$1000),0)</f>
        <v>67</v>
      </c>
    </row>
    <row r="182" spans="1:3" x14ac:dyDescent="0.2">
      <c r="A182" s="9" t="s">
        <v>342</v>
      </c>
      <c r="B182" s="4">
        <f>SUMIF(Fatalities!A$2:A$1000,Summary!A182,Fatalities!D$2:D$1000)</f>
        <v>0</v>
      </c>
      <c r="C182" s="4">
        <f>ROUND(SUMIF(Economic_Loss!A$2:A$1000,Summary!A182,Economic_Loss!D$2:D$1000),0)</f>
        <v>0</v>
      </c>
    </row>
    <row r="183" spans="1:3" x14ac:dyDescent="0.2">
      <c r="A183" s="9" t="s">
        <v>159</v>
      </c>
      <c r="B183" s="4">
        <f>SUMIF(Fatalities!A$2:A$1000,Summary!A183,Fatalities!D$2:D$1000)</f>
        <v>0.1</v>
      </c>
      <c r="C183" s="4">
        <f>ROUND(SUMIF(Economic_Loss!A$2:A$1000,Summary!A183,Economic_Loss!D$2:D$1000),0)</f>
        <v>1</v>
      </c>
    </row>
    <row r="184" spans="1:3" x14ac:dyDescent="0.2">
      <c r="A184" s="9" t="s">
        <v>160</v>
      </c>
      <c r="B184" s="4">
        <f>SUMIF(Fatalities!A$2:A$1000,Summary!A184,Fatalities!D$2:D$1000)</f>
        <v>0</v>
      </c>
      <c r="C184" s="4">
        <f>ROUND(SUMIF(Economic_Loss!A$2:A$1000,Summary!A184,Economic_Loss!D$2:D$1000),0)</f>
        <v>2</v>
      </c>
    </row>
    <row r="185" spans="1:3" x14ac:dyDescent="0.2">
      <c r="A185" s="9" t="s">
        <v>161</v>
      </c>
      <c r="B185" s="4">
        <f>SUMIF(Fatalities!A$2:A$1000,Summary!A185,Fatalities!D$2:D$1000)</f>
        <v>0.3</v>
      </c>
      <c r="C185" s="4">
        <f>ROUND(SUMIF(Economic_Loss!A$2:A$1000,Summary!A185,Economic_Loss!D$2:D$1000),0)</f>
        <v>1</v>
      </c>
    </row>
    <row r="186" spans="1:3" x14ac:dyDescent="0.2">
      <c r="A186" s="9" t="s">
        <v>162</v>
      </c>
      <c r="B186" s="4">
        <f>SUMIF(Fatalities!A$2:A$1000,Summary!A186,Fatalities!D$2:D$1000)</f>
        <v>3.1</v>
      </c>
      <c r="C186" s="4">
        <f>ROUND(SUMIF(Economic_Loss!A$2:A$1000,Summary!A186,Economic_Loss!D$2:D$1000),0)</f>
        <v>27</v>
      </c>
    </row>
    <row r="187" spans="1:3" x14ac:dyDescent="0.2">
      <c r="A187" s="9" t="s">
        <v>163</v>
      </c>
      <c r="B187" s="4">
        <f>SUMIF(Fatalities!A$2:A$1000,Summary!A187,Fatalities!D$2:D$1000)</f>
        <v>0.4</v>
      </c>
      <c r="C187" s="4">
        <f>ROUND(SUMIF(Economic_Loss!A$2:A$1000,Summary!A187,Economic_Loss!D$2:D$1000),0)</f>
        <v>46</v>
      </c>
    </row>
    <row r="188" spans="1:3" x14ac:dyDescent="0.2">
      <c r="A188" s="9" t="s">
        <v>164</v>
      </c>
      <c r="B188" s="4">
        <f>SUMIF(Fatalities!A$2:A$1000,Summary!A188,Fatalities!D$2:D$1000)</f>
        <v>23</v>
      </c>
      <c r="C188" s="4">
        <f>ROUND(SUMIF(Economic_Loss!A$2:A$1000,Summary!A188,Economic_Loss!D$2:D$1000),0)</f>
        <v>489</v>
      </c>
    </row>
    <row r="189" spans="1:3" x14ac:dyDescent="0.2">
      <c r="A189" s="9" t="s">
        <v>165</v>
      </c>
      <c r="B189" s="4">
        <f>SUMIF(Fatalities!A$2:A$1000,Summary!A189,Fatalities!D$2:D$1000)</f>
        <v>3.3000000000000003</v>
      </c>
      <c r="C189" s="4">
        <f>ROUND(SUMIF(Economic_Loss!A$2:A$1000,Summary!A189,Economic_Loss!D$2:D$1000),0)</f>
        <v>69</v>
      </c>
    </row>
    <row r="190" spans="1:3" x14ac:dyDescent="0.2">
      <c r="A190" s="9" t="s">
        <v>166</v>
      </c>
      <c r="B190" s="4">
        <f>SUMIF(Fatalities!A$2:A$1000,Summary!A190,Fatalities!D$2:D$1000)</f>
        <v>0.2</v>
      </c>
      <c r="C190" s="4">
        <f>ROUND(SUMIF(Economic_Loss!A$2:A$1000,Summary!A190,Economic_Loss!D$2:D$1000),0)</f>
        <v>1</v>
      </c>
    </row>
    <row r="191" spans="1:3" x14ac:dyDescent="0.2">
      <c r="A191" s="9" t="s">
        <v>343</v>
      </c>
      <c r="B191" s="4">
        <f>SUMIF(Fatalities!A$2:A$1000,Summary!A191,Fatalities!D$2:D$1000)</f>
        <v>0</v>
      </c>
      <c r="C191" s="4">
        <f>ROUND(SUMIF(Economic_Loss!A$2:A$1000,Summary!A191,Economic_Loss!D$2:D$1000),0)</f>
        <v>0</v>
      </c>
    </row>
    <row r="192" spans="1:3" x14ac:dyDescent="0.2">
      <c r="A192" s="9" t="s">
        <v>167</v>
      </c>
      <c r="B192" s="4">
        <f>SUMIF(Fatalities!A$2:A$1000,Summary!A192,Fatalities!D$2:D$1000)</f>
        <v>2.2999999999999998</v>
      </c>
      <c r="C192" s="4">
        <f>ROUND(SUMIF(Economic_Loss!A$2:A$1000,Summary!A192,Economic_Loss!D$2:D$1000),0)</f>
        <v>110</v>
      </c>
    </row>
    <row r="193" spans="1:3" x14ac:dyDescent="0.2">
      <c r="A193" s="9" t="s">
        <v>168</v>
      </c>
      <c r="B193" s="4">
        <f>SUMIF(Fatalities!A$2:A$1000,Summary!A193,Fatalities!D$2:D$1000)</f>
        <v>12.5</v>
      </c>
      <c r="C193" s="4">
        <f>ROUND(SUMIF(Economic_Loss!A$2:A$1000,Summary!A193,Economic_Loss!D$2:D$1000),0)</f>
        <v>713</v>
      </c>
    </row>
    <row r="194" spans="1:3" x14ac:dyDescent="0.2">
      <c r="A194" s="9" t="s">
        <v>169</v>
      </c>
      <c r="B194" s="4">
        <f>SUMIF(Fatalities!A$2:A$1000,Summary!A194,Fatalities!D$2:D$1000)</f>
        <v>1</v>
      </c>
      <c r="C194" s="4">
        <f>ROUND(SUMIF(Economic_Loss!A$2:A$1000,Summary!A194,Economic_Loss!D$2:D$1000),0)</f>
        <v>3</v>
      </c>
    </row>
    <row r="195" spans="1:3" x14ac:dyDescent="0.2">
      <c r="A195" s="9" t="s">
        <v>170</v>
      </c>
      <c r="B195" s="4">
        <f>SUMIF(Fatalities!A$2:A$1000,Summary!A195,Fatalities!D$2:D$1000)</f>
        <v>2</v>
      </c>
      <c r="C195" s="4">
        <f>ROUND(SUMIF(Economic_Loss!A$2:A$1000,Summary!A195,Economic_Loss!D$2:D$1000),0)</f>
        <v>53</v>
      </c>
    </row>
    <row r="196" spans="1:3" x14ac:dyDescent="0.2">
      <c r="A196" s="9" t="s">
        <v>171</v>
      </c>
      <c r="B196" s="4">
        <f>SUMIF(Fatalities!A$2:A$1000,Summary!A196,Fatalities!D$2:D$1000)</f>
        <v>0.5</v>
      </c>
      <c r="C196" s="4">
        <f>ROUND(SUMIF(Economic_Loss!A$2:A$1000,Summary!A196,Economic_Loss!D$2:D$1000),0)</f>
        <v>34</v>
      </c>
    </row>
    <row r="197" spans="1:3" x14ac:dyDescent="0.2">
      <c r="A197" s="9" t="s">
        <v>344</v>
      </c>
      <c r="B197" s="4">
        <f>SUMIF(Fatalities!A$2:A$1000,Summary!A197,Fatalities!D$2:D$1000)</f>
        <v>0</v>
      </c>
      <c r="C197" s="4">
        <f>ROUND(SUMIF(Economic_Loss!A$2:A$1000,Summary!A197,Economic_Loss!D$2:D$1000),0)</f>
        <v>0</v>
      </c>
    </row>
    <row r="198" spans="1:3" x14ac:dyDescent="0.2">
      <c r="A198" s="9" t="s">
        <v>172</v>
      </c>
      <c r="B198" s="4">
        <f>SUMIF(Fatalities!A$2:A$1000,Summary!A198,Fatalities!D$2:D$1000)</f>
        <v>0</v>
      </c>
      <c r="C198" s="4">
        <f>ROUND(SUMIF(Economic_Loss!A$2:A$1000,Summary!A198,Economic_Loss!D$2:D$1000),0)</f>
        <v>1</v>
      </c>
    </row>
    <row r="199" spans="1:3" x14ac:dyDescent="0.2">
      <c r="A199" s="9" t="s">
        <v>173</v>
      </c>
      <c r="B199" s="4">
        <f>SUMIF(Fatalities!A$2:A$1000,Summary!A199,Fatalities!D$2:D$1000)</f>
        <v>2.1</v>
      </c>
      <c r="C199" s="4">
        <f>ROUND(SUMIF(Economic_Loss!A$2:A$1000,Summary!A199,Economic_Loss!D$2:D$1000),0)</f>
        <v>21</v>
      </c>
    </row>
    <row r="200" spans="1:3" x14ac:dyDescent="0.2">
      <c r="A200" s="9" t="s">
        <v>174</v>
      </c>
      <c r="B200" s="4">
        <f>SUMIF(Fatalities!A$2:A$1000,Summary!A200,Fatalities!D$2:D$1000)</f>
        <v>3.6</v>
      </c>
      <c r="C200" s="4">
        <f>ROUND(SUMIF(Economic_Loss!A$2:A$1000,Summary!A200,Economic_Loss!D$2:D$1000),0)</f>
        <v>12</v>
      </c>
    </row>
    <row r="201" spans="1:3" x14ac:dyDescent="0.2">
      <c r="A201" s="9" t="s">
        <v>345</v>
      </c>
      <c r="B201" s="4">
        <f>SUMIF(Fatalities!A$2:A$1000,Summary!A201,Fatalities!D$2:D$1000)</f>
        <v>0</v>
      </c>
      <c r="C201" s="4">
        <f>ROUND(SUMIF(Economic_Loss!A$2:A$1000,Summary!A201,Economic_Loss!D$2:D$1000),0)</f>
        <v>0</v>
      </c>
    </row>
    <row r="202" spans="1:3" x14ac:dyDescent="0.2">
      <c r="A202" s="9" t="s">
        <v>175</v>
      </c>
      <c r="B202" s="4">
        <f>SUMIF(Fatalities!A$2:A$1000,Summary!A202,Fatalities!D$2:D$1000)</f>
        <v>2</v>
      </c>
      <c r="C202" s="4">
        <f>ROUND(SUMIF(Economic_Loss!A$2:A$1000,Summary!A202,Economic_Loss!D$2:D$1000),0)</f>
        <v>164</v>
      </c>
    </row>
    <row r="203" spans="1:3" x14ac:dyDescent="0.2">
      <c r="A203" s="9" t="s">
        <v>176</v>
      </c>
      <c r="B203" s="4">
        <f>SUMIF(Fatalities!A$2:A$1000,Summary!A203,Fatalities!D$2:D$1000)</f>
        <v>4.7</v>
      </c>
      <c r="C203" s="4">
        <f>ROUND(SUMIF(Economic_Loss!A$2:A$1000,Summary!A203,Economic_Loss!D$2:D$1000),0)</f>
        <v>38</v>
      </c>
    </row>
    <row r="204" spans="1:3" x14ac:dyDescent="0.2">
      <c r="A204" s="9" t="s">
        <v>177</v>
      </c>
      <c r="B204" s="4">
        <f>SUMIF(Fatalities!A$2:A$1000,Summary!A204,Fatalities!D$2:D$1000)</f>
        <v>37.9</v>
      </c>
      <c r="C204" s="4">
        <f>ROUND(SUMIF(Economic_Loss!A$2:A$1000,Summary!A204,Economic_Loss!D$2:D$1000),0)</f>
        <v>1059</v>
      </c>
    </row>
    <row r="205" spans="1:3" x14ac:dyDescent="0.2">
      <c r="A205" s="9" t="s">
        <v>346</v>
      </c>
      <c r="B205" s="4">
        <f>SUMIF(Fatalities!A$2:A$1000,Summary!A205,Fatalities!D$2:D$1000)</f>
        <v>0</v>
      </c>
      <c r="C205" s="4">
        <f>ROUND(SUMIF(Economic_Loss!A$2:A$1000,Summary!A205,Economic_Loss!D$2:D$1000),0)</f>
        <v>0</v>
      </c>
    </row>
    <row r="206" spans="1:3" x14ac:dyDescent="0.2">
      <c r="A206" s="9" t="s">
        <v>178</v>
      </c>
      <c r="B206" s="4">
        <f>SUMIF(Fatalities!A$2:A$1000,Summary!A206,Fatalities!D$2:D$1000)</f>
        <v>3</v>
      </c>
      <c r="C206" s="4">
        <f>ROUND(SUMIF(Economic_Loss!A$2:A$1000,Summary!A206,Economic_Loss!D$2:D$1000),0)</f>
        <v>48</v>
      </c>
    </row>
    <row r="207" spans="1:3" x14ac:dyDescent="0.2">
      <c r="A207" s="9" t="s">
        <v>179</v>
      </c>
      <c r="B207" s="4">
        <f>SUMIF(Fatalities!A$2:A$1000,Summary!A207,Fatalities!D$2:D$1000)</f>
        <v>8.3000000000000007</v>
      </c>
      <c r="C207" s="4">
        <f>ROUND(SUMIF(Economic_Loss!A$2:A$1000,Summary!A207,Economic_Loss!D$2:D$1000),0)</f>
        <v>23</v>
      </c>
    </row>
    <row r="208" spans="1:3" x14ac:dyDescent="0.2">
      <c r="A208" s="9" t="s">
        <v>180</v>
      </c>
      <c r="B208" s="4">
        <f>SUMIF(Fatalities!A$2:A$1000,Summary!A208,Fatalities!D$2:D$1000)</f>
        <v>0.2</v>
      </c>
      <c r="C208" s="4">
        <f>ROUND(SUMIF(Economic_Loss!A$2:A$1000,Summary!A208,Economic_Loss!D$2:D$1000),0)</f>
        <v>3</v>
      </c>
    </row>
    <row r="209" spans="1:3" x14ac:dyDescent="0.2">
      <c r="A209" s="9" t="s">
        <v>181</v>
      </c>
      <c r="B209" s="4">
        <f>SUMIF(Fatalities!A$2:A$1000,Summary!A209,Fatalities!D$2:D$1000)</f>
        <v>17.2</v>
      </c>
      <c r="C209" s="4">
        <f>ROUND(SUMIF(Economic_Loss!A$2:A$1000,Summary!A209,Economic_Loss!D$2:D$1000),0)</f>
        <v>57</v>
      </c>
    </row>
    <row r="210" spans="1:3" x14ac:dyDescent="0.2">
      <c r="A210" s="9" t="s">
        <v>182</v>
      </c>
      <c r="B210" s="4">
        <f>SUMIF(Fatalities!A$2:A$1000,Summary!A210,Fatalities!D$2:D$1000)</f>
        <v>0.4</v>
      </c>
      <c r="C210" s="4">
        <f>ROUND(SUMIF(Economic_Loss!A$2:A$1000,Summary!A210,Economic_Loss!D$2:D$1000),0)</f>
        <v>2</v>
      </c>
    </row>
    <row r="211" spans="1:3" x14ac:dyDescent="0.2">
      <c r="A211" s="9" t="s">
        <v>183</v>
      </c>
      <c r="B211" s="4">
        <f>SUMIF(Fatalities!A$2:A$1000,Summary!A211,Fatalities!D$2:D$1000)</f>
        <v>1.8</v>
      </c>
      <c r="C211" s="4">
        <f>ROUND(SUMIF(Economic_Loss!A$2:A$1000,Summary!A211,Economic_Loss!D$2:D$1000),0)</f>
        <v>71</v>
      </c>
    </row>
    <row r="212" spans="1:3" x14ac:dyDescent="0.2">
      <c r="A212" s="9" t="s">
        <v>184</v>
      </c>
      <c r="B212" s="4">
        <f>SUMIF(Fatalities!A$2:A$1000,Summary!A212,Fatalities!D$2:D$1000)</f>
        <v>1.3</v>
      </c>
      <c r="C212" s="4">
        <f>ROUND(SUMIF(Economic_Loss!A$2:A$1000,Summary!A212,Economic_Loss!D$2:D$1000),0)</f>
        <v>4</v>
      </c>
    </row>
    <row r="213" spans="1:3" x14ac:dyDescent="0.2">
      <c r="A213" s="9" t="s">
        <v>347</v>
      </c>
      <c r="B213" s="4">
        <f>SUMIF(Fatalities!A$2:A$1000,Summary!A213,Fatalities!D$2:D$1000)</f>
        <v>0</v>
      </c>
      <c r="C213" s="4">
        <f>ROUND(SUMIF(Economic_Loss!A$2:A$1000,Summary!A213,Economic_Loss!D$2:D$1000),0)</f>
        <v>0</v>
      </c>
    </row>
    <row r="214" spans="1:3" x14ac:dyDescent="0.2">
      <c r="A214" s="9" t="s">
        <v>185</v>
      </c>
      <c r="B214" s="4">
        <f>SUMIF(Fatalities!A$2:A$1000,Summary!A214,Fatalities!D$2:D$1000)</f>
        <v>0.9</v>
      </c>
      <c r="C214" s="4">
        <f>ROUND(SUMIF(Economic_Loss!A$2:A$1000,Summary!A214,Economic_Loss!D$2:D$1000),0)</f>
        <v>53</v>
      </c>
    </row>
    <row r="215" spans="1:3" x14ac:dyDescent="0.2">
      <c r="A215" s="9" t="s">
        <v>186</v>
      </c>
      <c r="B215" s="4">
        <f>SUMIF(Fatalities!A$2:A$1000,Summary!A215,Fatalities!D$2:D$1000)</f>
        <v>0.4</v>
      </c>
      <c r="C215" s="4">
        <f>ROUND(SUMIF(Economic_Loss!A$2:A$1000,Summary!A215,Economic_Loss!D$2:D$1000),0)</f>
        <v>85</v>
      </c>
    </row>
    <row r="216" spans="1:3" x14ac:dyDescent="0.2">
      <c r="A216" s="9" t="s">
        <v>187</v>
      </c>
      <c r="B216" s="4">
        <f>SUMIF(Fatalities!A$2:A$1000,Summary!A216,Fatalities!D$2:D$1000)</f>
        <v>0.1</v>
      </c>
      <c r="C216" s="4">
        <f>ROUND(SUMIF(Economic_Loss!A$2:A$1000,Summary!A216,Economic_Loss!D$2:D$1000),0)</f>
        <v>3</v>
      </c>
    </row>
    <row r="217" spans="1:3" x14ac:dyDescent="0.2">
      <c r="A217" s="9" t="s">
        <v>188</v>
      </c>
      <c r="B217" s="4">
        <f>SUMIF(Fatalities!A$2:A$1000,Summary!A217,Fatalities!D$2:D$1000)</f>
        <v>27.6</v>
      </c>
      <c r="C217" s="4">
        <f>ROUND(SUMIF(Economic_Loss!A$2:A$1000,Summary!A217,Economic_Loss!D$2:D$1000),0)</f>
        <v>44</v>
      </c>
    </row>
    <row r="218" spans="1:3" x14ac:dyDescent="0.2">
      <c r="A218" s="9" t="s">
        <v>348</v>
      </c>
      <c r="B218" s="4">
        <f>SUMIF(Fatalities!A$2:A$1000,Summary!A218,Fatalities!D$2:D$1000)</f>
        <v>0</v>
      </c>
      <c r="C218" s="4">
        <f>ROUND(SUMIF(Economic_Loss!A$2:A$1000,Summary!A218,Economic_Loss!D$2:D$1000),0)</f>
        <v>0</v>
      </c>
    </row>
    <row r="219" spans="1:3" x14ac:dyDescent="0.2">
      <c r="A219" s="9" t="s">
        <v>189</v>
      </c>
      <c r="B219" s="4">
        <f>SUMIF(Fatalities!A$2:A$1000,Summary!A219,Fatalities!D$2:D$1000)</f>
        <v>2.8</v>
      </c>
      <c r="C219" s="4">
        <f>ROUND(SUMIF(Economic_Loss!A$2:A$1000,Summary!A219,Economic_Loss!D$2:D$1000),0)</f>
        <v>5</v>
      </c>
    </row>
    <row r="220" spans="1:3" x14ac:dyDescent="0.2">
      <c r="A220" s="9" t="s">
        <v>190</v>
      </c>
      <c r="B220" s="4">
        <f>SUMIF(Fatalities!A$2:A$1000,Summary!A220,Fatalities!D$2:D$1000)</f>
        <v>0.6</v>
      </c>
      <c r="C220" s="4">
        <f>ROUND(SUMIF(Economic_Loss!A$2:A$1000,Summary!A220,Economic_Loss!D$2:D$1000),0)</f>
        <v>15</v>
      </c>
    </row>
    <row r="221" spans="1:3" x14ac:dyDescent="0.2">
      <c r="A221" s="9" t="s">
        <v>191</v>
      </c>
      <c r="B221" s="4">
        <f>SUMIF(Fatalities!A$2:A$1000,Summary!A221,Fatalities!D$2:D$1000)</f>
        <v>0</v>
      </c>
      <c r="C221" s="4">
        <f>ROUND(SUMIF(Economic_Loss!A$2:A$1000,Summary!A221,Economic_Loss!D$2:D$1000),0)</f>
        <v>0</v>
      </c>
    </row>
    <row r="222" spans="1:3" x14ac:dyDescent="0.2">
      <c r="A222" s="9" t="s">
        <v>192</v>
      </c>
      <c r="B222" s="4">
        <f>SUMIF(Fatalities!A$2:A$1000,Summary!A222,Fatalities!D$2:D$1000)</f>
        <v>3.4</v>
      </c>
      <c r="C222" s="4">
        <f>ROUND(SUMIF(Economic_Loss!A$2:A$1000,Summary!A222,Economic_Loss!D$2:D$1000),0)</f>
        <v>119</v>
      </c>
    </row>
    <row r="223" spans="1:3" x14ac:dyDescent="0.2">
      <c r="A223" s="9" t="s">
        <v>193</v>
      </c>
      <c r="B223" s="4">
        <f>SUMIF(Fatalities!A$2:A$1000,Summary!A223,Fatalities!D$2:D$1000)</f>
        <v>7.5</v>
      </c>
      <c r="C223" s="4">
        <f>ROUND(SUMIF(Economic_Loss!A$2:A$1000,Summary!A223,Economic_Loss!D$2:D$1000),0)</f>
        <v>44</v>
      </c>
    </row>
    <row r="224" spans="1:3" x14ac:dyDescent="0.2">
      <c r="A224" s="9" t="s">
        <v>349</v>
      </c>
      <c r="B224" s="4">
        <f>SUMIF(Fatalities!A$2:A$1000,Summary!A224,Fatalities!D$2:D$1000)</f>
        <v>0</v>
      </c>
      <c r="C224" s="4">
        <f>ROUND(SUMIF(Economic_Loss!A$2:A$1000,Summary!A224,Economic_Loss!D$2:D$1000),0)</f>
        <v>0</v>
      </c>
    </row>
    <row r="225" spans="1:3" x14ac:dyDescent="0.2">
      <c r="A225" s="9" t="s">
        <v>194</v>
      </c>
      <c r="B225" s="4">
        <f>SUMIF(Fatalities!A$2:A$1000,Summary!A225,Fatalities!D$2:D$1000)</f>
        <v>25.2</v>
      </c>
      <c r="C225" s="4">
        <f>ROUND(SUMIF(Economic_Loss!A$2:A$1000,Summary!A225,Economic_Loss!D$2:D$1000),0)</f>
        <v>226</v>
      </c>
    </row>
    <row r="226" spans="1:3" x14ac:dyDescent="0.2">
      <c r="A226" s="9" t="s">
        <v>195</v>
      </c>
      <c r="B226" s="4">
        <f>SUMIF(Fatalities!A$2:A$1000,Summary!A226,Fatalities!D$2:D$1000)</f>
        <v>0.5</v>
      </c>
      <c r="C226" s="4">
        <f>ROUND(SUMIF(Economic_Loss!A$2:A$1000,Summary!A226,Economic_Loss!D$2:D$1000),0)</f>
        <v>59</v>
      </c>
    </row>
    <row r="227" spans="1:3" x14ac:dyDescent="0.2">
      <c r="A227" s="9" t="s">
        <v>350</v>
      </c>
      <c r="B227" s="4">
        <f>SUMIF(Fatalities!A$2:A$1000,Summary!A227,Fatalities!D$2:D$1000)</f>
        <v>0</v>
      </c>
      <c r="C227" s="4">
        <f>ROUND(SUMIF(Economic_Loss!A$2:A$1000,Summary!A227,Economic_Loss!D$2:D$1000),0)</f>
        <v>0</v>
      </c>
    </row>
    <row r="228" spans="1:3" x14ac:dyDescent="0.2">
      <c r="A228" s="9" t="s">
        <v>196</v>
      </c>
      <c r="B228" s="4">
        <f>SUMIF(Fatalities!A$2:A$1000,Summary!A228,Fatalities!D$2:D$1000)</f>
        <v>1.2</v>
      </c>
      <c r="C228" s="4">
        <f>ROUND(SUMIF(Economic_Loss!A$2:A$1000,Summary!A228,Economic_Loss!D$2:D$1000),0)</f>
        <v>3</v>
      </c>
    </row>
    <row r="229" spans="1:3" x14ac:dyDescent="0.2">
      <c r="A229" s="9" t="s">
        <v>351</v>
      </c>
      <c r="B229" s="4">
        <f>SUMIF(Fatalities!A$2:A$1000,Summary!A229,Fatalities!D$2:D$1000)</f>
        <v>0</v>
      </c>
      <c r="C229" s="4">
        <f>ROUND(SUMIF(Economic_Loss!A$2:A$1000,Summary!A229,Economic_Loss!D$2:D$1000),0)</f>
        <v>0</v>
      </c>
    </row>
    <row r="230" spans="1:3" x14ac:dyDescent="0.2">
      <c r="A230" s="9" t="s">
        <v>197</v>
      </c>
      <c r="B230" s="4">
        <f>SUMIF(Fatalities!A$2:A$1000,Summary!A230,Fatalities!D$2:D$1000)</f>
        <v>1</v>
      </c>
      <c r="C230" s="4">
        <f>ROUND(SUMIF(Economic_Loss!A$2:A$1000,Summary!A230,Economic_Loss!D$2:D$1000),0)</f>
        <v>63</v>
      </c>
    </row>
    <row r="231" spans="1:3" x14ac:dyDescent="0.2">
      <c r="A231" s="9" t="s">
        <v>198</v>
      </c>
      <c r="B231" s="4">
        <f>SUMIF(Fatalities!A$2:A$1000,Summary!A231,Fatalities!D$2:D$1000)</f>
        <v>5.5</v>
      </c>
      <c r="C231" s="4">
        <f>ROUND(SUMIF(Economic_Loss!A$2:A$1000,Summary!A231,Economic_Loss!D$2:D$1000),0)</f>
        <v>29</v>
      </c>
    </row>
    <row r="232" spans="1:3" x14ac:dyDescent="0.2">
      <c r="A232" s="9" t="s">
        <v>352</v>
      </c>
      <c r="B232" s="4">
        <f>SUMIF(Fatalities!A$2:A$1000,Summary!A232,Fatalities!D$2:D$1000)</f>
        <v>0</v>
      </c>
      <c r="C232" s="4">
        <f>ROUND(SUMIF(Economic_Loss!A$2:A$1000,Summary!A232,Economic_Loss!D$2:D$1000),0)</f>
        <v>0</v>
      </c>
    </row>
    <row r="233" spans="1:3" x14ac:dyDescent="0.2">
      <c r="A233" s="9" t="s">
        <v>199</v>
      </c>
      <c r="B233" s="4">
        <f>SUMIF(Fatalities!A$2:A$1000,Summary!A233,Fatalities!D$2:D$1000)</f>
        <v>2.7</v>
      </c>
      <c r="C233" s="4">
        <f>ROUND(SUMIF(Economic_Loss!A$2:A$1000,Summary!A233,Economic_Loss!D$2:D$1000),0)</f>
        <v>5</v>
      </c>
    </row>
    <row r="234" spans="1:3" x14ac:dyDescent="0.2">
      <c r="A234" s="9" t="s">
        <v>353</v>
      </c>
      <c r="B234" s="4">
        <f>SUMIF(Fatalities!A$2:A$1000,Summary!A234,Fatalities!D$2:D$1000)</f>
        <v>0</v>
      </c>
      <c r="C234" s="4">
        <f>ROUND(SUMIF(Economic_Loss!A$2:A$1000,Summary!A234,Economic_Loss!D$2:D$1000),0)</f>
        <v>0</v>
      </c>
    </row>
    <row r="235" spans="1:3" x14ac:dyDescent="0.2">
      <c r="A235" s="9" t="s">
        <v>354</v>
      </c>
      <c r="B235" s="4">
        <f>SUMIF(Fatalities!A$2:A$1000,Summary!A235,Fatalities!D$2:D$1000)</f>
        <v>0</v>
      </c>
      <c r="C235" s="4">
        <f>ROUND(SUMIF(Economic_Loss!A$2:A$1000,Summary!A235,Economic_Loss!D$2:D$1000),0)</f>
        <v>0</v>
      </c>
    </row>
    <row r="236" spans="1:3" x14ac:dyDescent="0.2">
      <c r="A236" s="9" t="s">
        <v>200</v>
      </c>
      <c r="B236" s="4">
        <f>SUMIF(Fatalities!A$2:A$1000,Summary!A236,Fatalities!D$2:D$1000)</f>
        <v>15.1</v>
      </c>
      <c r="C236" s="4">
        <f>ROUND(SUMIF(Economic_Loss!A$2:A$1000,Summary!A236,Economic_Loss!D$2:D$1000),0)</f>
        <v>428</v>
      </c>
    </row>
    <row r="237" spans="1:3" x14ac:dyDescent="0.2">
      <c r="A237" s="9" t="s">
        <v>201</v>
      </c>
      <c r="B237" s="4">
        <f>SUMIF(Fatalities!A$2:A$1000,Summary!A237,Fatalities!D$2:D$1000)</f>
        <v>327.59999999999997</v>
      </c>
      <c r="C237" s="4">
        <f>ROUND(SUMIF(Economic_Loss!A$2:A$1000,Summary!A237,Economic_Loss!D$2:D$1000),0)</f>
        <v>4709</v>
      </c>
    </row>
    <row r="238" spans="1:3" x14ac:dyDescent="0.2">
      <c r="A238" s="9" t="s">
        <v>355</v>
      </c>
      <c r="B238" s="4">
        <f>SUMIF(Fatalities!A$2:A$1000,Summary!A238,Fatalities!D$2:D$1000)</f>
        <v>0</v>
      </c>
      <c r="C238" s="4">
        <f>ROUND(SUMIF(Economic_Loss!A$2:A$1000,Summary!A238,Economic_Loss!D$2:D$1000),0)</f>
        <v>0</v>
      </c>
    </row>
    <row r="239" spans="1:3" x14ac:dyDescent="0.2">
      <c r="A239" s="9" t="s">
        <v>356</v>
      </c>
      <c r="B239" s="4">
        <f>SUMIF(Fatalities!A$2:A$1000,Summary!A239,Fatalities!D$2:D$1000)</f>
        <v>0</v>
      </c>
      <c r="C239" s="4">
        <f>ROUND(SUMIF(Economic_Loss!A$2:A$1000,Summary!A239,Economic_Loss!D$2:D$1000),0)</f>
        <v>0</v>
      </c>
    </row>
    <row r="240" spans="1:3" x14ac:dyDescent="0.2">
      <c r="A240" s="9" t="s">
        <v>203</v>
      </c>
      <c r="B240" s="4">
        <f>SUMIF(Fatalities!A$2:A$1000,Summary!A240,Fatalities!D$2:D$1000)</f>
        <v>29.1</v>
      </c>
      <c r="C240" s="4">
        <f>ROUND(SUMIF(Economic_Loss!A$2:A$1000,Summary!A240,Economic_Loss!D$2:D$1000),0)</f>
        <v>36</v>
      </c>
    </row>
    <row r="241" spans="1:3" x14ac:dyDescent="0.2">
      <c r="A241" s="9" t="s">
        <v>357</v>
      </c>
      <c r="B241" s="4">
        <f>SUMIF(Fatalities!A$2:A$1000,Summary!A241,Fatalities!D$2:D$1000)</f>
        <v>0</v>
      </c>
      <c r="C241" s="4">
        <f>ROUND(SUMIF(Economic_Loss!A$2:A$1000,Summary!A241,Economic_Loss!D$2:D$1000),0)</f>
        <v>0</v>
      </c>
    </row>
    <row r="242" spans="1:3" x14ac:dyDescent="0.2">
      <c r="A242" s="9" t="s">
        <v>204</v>
      </c>
      <c r="B242" s="4">
        <f>SUMIF(Fatalities!A$2:A$1000,Summary!A242,Fatalities!D$2:D$1000)</f>
        <v>2.4</v>
      </c>
      <c r="C242" s="4">
        <f>ROUND(SUMIF(Economic_Loss!A$2:A$1000,Summary!A242,Economic_Loss!D$2:D$1000),0)</f>
        <v>74</v>
      </c>
    </row>
    <row r="243" spans="1:3" x14ac:dyDescent="0.2">
      <c r="A243" s="9" t="s">
        <v>205</v>
      </c>
      <c r="B243" s="4">
        <f>SUMIF(Fatalities!A$2:A$1000,Summary!A243,Fatalities!D$2:D$1000)</f>
        <v>0</v>
      </c>
      <c r="C243" s="4">
        <f>ROUND(SUMIF(Economic_Loss!A$2:A$1000,Summary!A243,Economic_Loss!D$2:D$1000),0)</f>
        <v>0</v>
      </c>
    </row>
    <row r="244" spans="1:3" x14ac:dyDescent="0.2">
      <c r="A244" s="9" t="s">
        <v>206</v>
      </c>
      <c r="B244" s="4">
        <f>SUMIF(Fatalities!A$2:A$1000,Summary!A244,Fatalities!D$2:D$1000)</f>
        <v>0.1</v>
      </c>
      <c r="C244" s="4">
        <f>ROUND(SUMIF(Economic_Loss!A$2:A$1000,Summary!A244,Economic_Loss!D$2:D$1000),0)</f>
        <v>7</v>
      </c>
    </row>
    <row r="245" spans="1:3" x14ac:dyDescent="0.2">
      <c r="A245" s="9" t="s">
        <v>207</v>
      </c>
      <c r="B245" s="4">
        <f>SUMIF(Fatalities!A$2:A$1000,Summary!A245,Fatalities!D$2:D$1000)</f>
        <v>1.5</v>
      </c>
      <c r="C245" s="4">
        <f>ROUND(SUMIF(Economic_Loss!A$2:A$1000,Summary!A245,Economic_Loss!D$2:D$1000),0)</f>
        <v>76</v>
      </c>
    </row>
    <row r="246" spans="1:3" x14ac:dyDescent="0.2">
      <c r="A246" s="9" t="s">
        <v>208</v>
      </c>
      <c r="B246" s="4">
        <f>SUMIF(Fatalities!A$2:A$1000,Summary!A246,Fatalities!D$2:D$1000)</f>
        <v>2.5</v>
      </c>
      <c r="C246" s="4">
        <f>ROUND(SUMIF(Economic_Loss!A$2:A$1000,Summary!A246,Economic_Loss!D$2:D$1000),0)</f>
        <v>9</v>
      </c>
    </row>
    <row r="247" spans="1:3" x14ac:dyDescent="0.2">
      <c r="A247" s="9" t="s">
        <v>209</v>
      </c>
      <c r="B247" s="4">
        <f>SUMIF(Fatalities!A$2:A$1000,Summary!A247,Fatalities!D$2:D$1000)</f>
        <v>118.3</v>
      </c>
      <c r="C247" s="4">
        <f>ROUND(SUMIF(Economic_Loss!A$2:A$1000,Summary!A247,Economic_Loss!D$2:D$1000),0)</f>
        <v>2864</v>
      </c>
    </row>
    <row r="248" spans="1:3" x14ac:dyDescent="0.2">
      <c r="A248" s="9" t="s">
        <v>210</v>
      </c>
      <c r="B248" s="4">
        <f>SUMIF(Fatalities!A$2:A$1000,Summary!A248,Fatalities!D$2:D$1000)</f>
        <v>10.9</v>
      </c>
      <c r="C248" s="4">
        <f>ROUND(SUMIF(Economic_Loss!A$2:A$1000,Summary!A248,Economic_Loss!D$2:D$1000),0)</f>
        <v>227</v>
      </c>
    </row>
    <row r="249" spans="1:3" x14ac:dyDescent="0.2">
      <c r="A249" s="9" t="s">
        <v>211</v>
      </c>
      <c r="B249" s="4">
        <f>SUMIF(Fatalities!A$2:A$1000,Summary!A249,Fatalities!D$2:D$1000)</f>
        <v>1.3</v>
      </c>
      <c r="C249" s="4">
        <f>ROUND(SUMIF(Economic_Loss!A$2:A$1000,Summary!A249,Economic_Loss!D$2:D$1000),0)</f>
        <v>3</v>
      </c>
    </row>
    <row r="250" spans="1:3" x14ac:dyDescent="0.2">
      <c r="A250" s="9" t="s">
        <v>212</v>
      </c>
      <c r="B250" s="4">
        <f>SUMIF(Fatalities!A$2:A$1000,Summary!A250,Fatalities!D$2:D$1000)</f>
        <v>0.6</v>
      </c>
      <c r="C250" s="4">
        <f>ROUND(SUMIF(Economic_Loss!A$2:A$1000,Summary!A250,Economic_Loss!D$2:D$1000),0)</f>
        <v>26</v>
      </c>
    </row>
    <row r="251" spans="1:3" x14ac:dyDescent="0.2">
      <c r="A251" s="9" t="s">
        <v>213</v>
      </c>
      <c r="B251" s="4">
        <f>SUMIF(Fatalities!A$2:A$1000,Summary!A251,Fatalities!D$2:D$1000)</f>
        <v>119.4</v>
      </c>
      <c r="C251" s="4">
        <f>ROUND(SUMIF(Economic_Loss!A$2:A$1000,Summary!A251,Economic_Loss!D$2:D$1000),0)</f>
        <v>725</v>
      </c>
    </row>
    <row r="252" spans="1:3" x14ac:dyDescent="0.2">
      <c r="A252" s="9" t="s">
        <v>358</v>
      </c>
      <c r="B252" s="4">
        <f>SUMIF(Fatalities!A$2:A$1000,Summary!A252,Fatalities!D$2:D$1000)</f>
        <v>0</v>
      </c>
      <c r="C252" s="4">
        <f>ROUND(SUMIF(Economic_Loss!A$2:A$1000,Summary!A252,Economic_Loss!D$2:D$1000),0)</f>
        <v>0</v>
      </c>
    </row>
    <row r="253" spans="1:3" x14ac:dyDescent="0.2">
      <c r="A253" s="9" t="s">
        <v>214</v>
      </c>
      <c r="B253" s="4">
        <f>SUMIF(Fatalities!A$2:A$1000,Summary!A253,Fatalities!D$2:D$1000)</f>
        <v>5.7</v>
      </c>
      <c r="C253" s="4">
        <f>ROUND(SUMIF(Economic_Loss!A$2:A$1000,Summary!A253,Economic_Loss!D$2:D$1000),0)</f>
        <v>5</v>
      </c>
    </row>
    <row r="254" spans="1:3" x14ac:dyDescent="0.2">
      <c r="A254" s="9" t="s">
        <v>215</v>
      </c>
      <c r="B254" s="4">
        <f>SUMIF(Fatalities!A$2:A$1000,Summary!A254,Fatalities!D$2:D$1000)</f>
        <v>0</v>
      </c>
      <c r="C254" s="4">
        <f>ROUND(SUMIF(Economic_Loss!A$2:A$1000,Summary!A254,Economic_Loss!D$2:D$1000),0)</f>
        <v>1</v>
      </c>
    </row>
    <row r="255" spans="1:3" x14ac:dyDescent="0.2">
      <c r="A255" s="9" t="s">
        <v>216</v>
      </c>
      <c r="B255" s="4">
        <f>SUMIF(Fatalities!A$2:A$1000,Summary!A255,Fatalities!D$2:D$1000)</f>
        <v>0.5</v>
      </c>
      <c r="C255" s="4">
        <f>ROUND(SUMIF(Economic_Loss!A$2:A$1000,Summary!A255,Economic_Loss!D$2:D$1000),0)</f>
        <v>10</v>
      </c>
    </row>
    <row r="256" spans="1:3" x14ac:dyDescent="0.2">
      <c r="A256" s="9" t="s">
        <v>217</v>
      </c>
      <c r="B256" s="4">
        <f>SUMIF(Fatalities!A$2:A$1000,Summary!A256,Fatalities!D$2:D$1000)</f>
        <v>1.6</v>
      </c>
      <c r="C256" s="4">
        <f>ROUND(SUMIF(Economic_Loss!A$2:A$1000,Summary!A256,Economic_Loss!D$2:D$1000),0)</f>
        <v>12</v>
      </c>
    </row>
    <row r="257" spans="1:3" x14ac:dyDescent="0.2">
      <c r="A257" s="9" t="s">
        <v>218</v>
      </c>
      <c r="B257" s="4">
        <f>SUMIF(Fatalities!A$2:A$1000,Summary!A257,Fatalities!D$2:D$1000)</f>
        <v>12.1</v>
      </c>
      <c r="C257" s="4">
        <f>ROUND(SUMIF(Economic_Loss!A$2:A$1000,Summary!A257,Economic_Loss!D$2:D$1000),0)</f>
        <v>809</v>
      </c>
    </row>
    <row r="258" spans="1:3" x14ac:dyDescent="0.2">
      <c r="A258" s="9" t="s">
        <v>219</v>
      </c>
      <c r="B258" s="4">
        <f>SUMIF(Fatalities!A$2:A$1000,Summary!A258,Fatalities!D$2:D$1000)</f>
        <v>3.6</v>
      </c>
      <c r="C258" s="4">
        <f>ROUND(SUMIF(Economic_Loss!A$2:A$1000,Summary!A258,Economic_Loss!D$2:D$1000),0)</f>
        <v>39</v>
      </c>
    </row>
    <row r="259" spans="1:3" x14ac:dyDescent="0.2">
      <c r="A259" s="9" t="s">
        <v>220</v>
      </c>
      <c r="B259" s="4">
        <f>SUMIF(Fatalities!A$2:A$1000,Summary!A259,Fatalities!D$2:D$1000)</f>
        <v>4.5</v>
      </c>
      <c r="C259" s="4">
        <f>ROUND(SUMIF(Economic_Loss!A$2:A$1000,Summary!A259,Economic_Loss!D$2:D$1000),0)</f>
        <v>105</v>
      </c>
    </row>
    <row r="260" spans="1:3" x14ac:dyDescent="0.2">
      <c r="A260" s="9" t="s">
        <v>359</v>
      </c>
      <c r="B260" s="4">
        <f>SUMIF(Fatalities!A$2:A$1000,Summary!A260,Fatalities!D$2:D$1000)</f>
        <v>0</v>
      </c>
      <c r="C260" s="4">
        <f>ROUND(SUMIF(Economic_Loss!A$2:A$1000,Summary!A260,Economic_Loss!D$2:D$1000),0)</f>
        <v>0</v>
      </c>
    </row>
    <row r="261" spans="1:3" x14ac:dyDescent="0.2">
      <c r="A261" s="9" t="s">
        <v>221</v>
      </c>
      <c r="B261" s="4">
        <f>SUMIF(Fatalities!A$2:A$1000,Summary!A261,Fatalities!D$2:D$1000)</f>
        <v>2.2000000000000002</v>
      </c>
      <c r="C261" s="4">
        <f>ROUND(SUMIF(Economic_Loss!A$2:A$1000,Summary!A261,Economic_Loss!D$2:D$1000),0)</f>
        <v>77</v>
      </c>
    </row>
    <row r="262" spans="1:3" x14ac:dyDescent="0.2">
      <c r="A262" s="9" t="s">
        <v>222</v>
      </c>
      <c r="B262" s="4">
        <f>SUMIF(Fatalities!A$2:A$1000,Summary!A262,Fatalities!D$2:D$1000)</f>
        <v>3.6</v>
      </c>
      <c r="C262" s="4">
        <f>ROUND(SUMIF(Economic_Loss!A$2:A$1000,Summary!A262,Economic_Loss!D$2:D$1000),0)</f>
        <v>39</v>
      </c>
    </row>
    <row r="263" spans="1:3" x14ac:dyDescent="0.2">
      <c r="A263" s="9" t="s">
        <v>223</v>
      </c>
      <c r="B263" s="4">
        <f>SUMIF(Fatalities!A$2:A$1000,Summary!A263,Fatalities!D$2:D$1000)</f>
        <v>0.5</v>
      </c>
      <c r="C263" s="4">
        <f>ROUND(SUMIF(Economic_Loss!A$2:A$1000,Summary!A263,Economic_Loss!D$2:D$1000),0)</f>
        <v>113</v>
      </c>
    </row>
    <row r="264" spans="1:3" x14ac:dyDescent="0.2">
      <c r="A264" s="9" t="s">
        <v>224</v>
      </c>
      <c r="B264" s="4">
        <f>SUMIF(Fatalities!A$2:A$1000,Summary!A264,Fatalities!D$2:D$1000)</f>
        <v>4.8</v>
      </c>
      <c r="C264" s="4">
        <f>ROUND(SUMIF(Economic_Loss!A$2:A$1000,Summary!A264,Economic_Loss!D$2:D$1000),0)</f>
        <v>14</v>
      </c>
    </row>
    <row r="265" spans="1:3" x14ac:dyDescent="0.2">
      <c r="A265" s="9" t="s">
        <v>360</v>
      </c>
      <c r="B265" s="4">
        <f>SUMIF(Fatalities!A$2:A$1000,Summary!A265,Fatalities!D$2:D$1000)</f>
        <v>0</v>
      </c>
      <c r="C265" s="4">
        <f>ROUND(SUMIF(Economic_Loss!A$2:A$1000,Summary!A265,Economic_Loss!D$2:D$1000),0)</f>
        <v>0</v>
      </c>
    </row>
    <row r="266" spans="1:3" x14ac:dyDescent="0.2">
      <c r="A266" s="9" t="s">
        <v>225</v>
      </c>
      <c r="B266" s="4">
        <f>SUMIF(Fatalities!A$2:A$1000,Summary!A266,Fatalities!D$2:D$1000)</f>
        <v>0.1</v>
      </c>
      <c r="C266" s="4">
        <f>ROUND(SUMIF(Economic_Loss!A$2:A$1000,Summary!A266,Economic_Loss!D$2:D$1000),0)</f>
        <v>2</v>
      </c>
    </row>
    <row r="267" spans="1:3" x14ac:dyDescent="0.2">
      <c r="A267" s="9" t="s">
        <v>227</v>
      </c>
      <c r="B267" s="4">
        <f>SUMIF(Fatalities!A$2:A$1000,Summary!A267,Fatalities!D$2:D$1000)</f>
        <v>0.7</v>
      </c>
      <c r="C267" s="4">
        <f>ROUND(SUMIF(Economic_Loss!A$2:A$1000,Summary!A267,Economic_Loss!D$2:D$1000),0)</f>
        <v>5</v>
      </c>
    </row>
    <row r="268" spans="1:3" x14ac:dyDescent="0.2">
      <c r="A268" s="9" t="s">
        <v>228</v>
      </c>
      <c r="B268" s="4">
        <f>SUMIF(Fatalities!A$2:A$1000,Summary!A268,Fatalities!D$2:D$1000)</f>
        <v>0.1</v>
      </c>
      <c r="C268" s="4">
        <f>ROUND(SUMIF(Economic_Loss!A$2:A$1000,Summary!A268,Economic_Loss!D$2:D$1000),0)</f>
        <v>1</v>
      </c>
    </row>
    <row r="269" spans="1:3" x14ac:dyDescent="0.2">
      <c r="A269" s="9" t="s">
        <v>229</v>
      </c>
      <c r="B269" s="4">
        <f>SUMIF(Fatalities!A$2:A$1000,Summary!A269,Fatalities!D$2:D$1000)</f>
        <v>3</v>
      </c>
      <c r="C269" s="4">
        <f>ROUND(SUMIF(Economic_Loss!A$2:A$1000,Summary!A269,Economic_Loss!D$2:D$1000),0)</f>
        <v>229</v>
      </c>
    </row>
    <row r="270" spans="1:3" x14ac:dyDescent="0.2">
      <c r="A270" s="9" t="s">
        <v>361</v>
      </c>
      <c r="B270" s="4">
        <f>SUMIF(Fatalities!A$2:A$1000,Summary!A270,Fatalities!D$2:D$1000)</f>
        <v>0</v>
      </c>
      <c r="C270" s="4">
        <f>ROUND(SUMIF(Economic_Loss!A$2:A$1000,Summary!A270,Economic_Loss!D$2:D$1000),0)</f>
        <v>0</v>
      </c>
    </row>
    <row r="271" spans="1:3" x14ac:dyDescent="0.2">
      <c r="A271" s="9" t="s">
        <v>230</v>
      </c>
      <c r="B271" s="4">
        <f>SUMIF(Fatalities!A$2:A$1000,Summary!A271,Fatalities!D$2:D$1000)</f>
        <v>0</v>
      </c>
      <c r="C271" s="4">
        <f>ROUND(SUMIF(Economic_Loss!A$2:A$1000,Summary!A271,Economic_Loss!D$2:D$1000),0)</f>
        <v>0</v>
      </c>
    </row>
    <row r="272" spans="1:3" x14ac:dyDescent="0.2">
      <c r="A272" s="9" t="s">
        <v>231</v>
      </c>
      <c r="B272" s="4">
        <f>SUMIF(Fatalities!A$2:A$1000,Summary!A272,Fatalities!D$2:D$1000)</f>
        <v>1.1000000000000001</v>
      </c>
      <c r="C272" s="4">
        <f>ROUND(SUMIF(Economic_Loss!A$2:A$1000,Summary!A272,Economic_Loss!D$2:D$1000),0)</f>
        <v>66</v>
      </c>
    </row>
    <row r="273" spans="1:3" x14ac:dyDescent="0.2">
      <c r="A273" s="9" t="s">
        <v>232</v>
      </c>
      <c r="B273" s="4">
        <f>SUMIF(Fatalities!A$2:A$1000,Summary!A273,Fatalities!D$2:D$1000)</f>
        <v>1.4</v>
      </c>
      <c r="C273" s="4">
        <f>ROUND(SUMIF(Economic_Loss!A$2:A$1000,Summary!A273,Economic_Loss!D$2:D$1000),0)</f>
        <v>74</v>
      </c>
    </row>
    <row r="274" spans="1:3" x14ac:dyDescent="0.2">
      <c r="A274" s="9" t="s">
        <v>233</v>
      </c>
      <c r="B274" s="4">
        <f>SUMIF(Fatalities!A$2:A$1000,Summary!A274,Fatalities!D$2:D$1000)</f>
        <v>13.1</v>
      </c>
      <c r="C274" s="4">
        <f>ROUND(SUMIF(Economic_Loss!A$2:A$1000,Summary!A274,Economic_Loss!D$2:D$1000),0)</f>
        <v>50</v>
      </c>
    </row>
    <row r="275" spans="1:3" x14ac:dyDescent="0.2">
      <c r="A275" s="9" t="s">
        <v>234</v>
      </c>
      <c r="B275" s="4">
        <f>SUMIF(Fatalities!A$2:A$1000,Summary!A275,Fatalities!D$2:D$1000)</f>
        <v>0.8</v>
      </c>
      <c r="C275" s="4">
        <f>ROUND(SUMIF(Economic_Loss!A$2:A$1000,Summary!A275,Economic_Loss!D$2:D$1000),0)</f>
        <v>40</v>
      </c>
    </row>
    <row r="276" spans="1:3" x14ac:dyDescent="0.2">
      <c r="A276" s="9" t="s">
        <v>235</v>
      </c>
      <c r="B276" s="4">
        <f>SUMIF(Fatalities!A$2:A$1000,Summary!A276,Fatalities!D$2:D$1000)</f>
        <v>0</v>
      </c>
      <c r="C276" s="4">
        <f>ROUND(SUMIF(Economic_Loss!A$2:A$1000,Summary!A276,Economic_Loss!D$2:D$1000),0)</f>
        <v>1</v>
      </c>
    </row>
    <row r="277" spans="1:3" x14ac:dyDescent="0.2">
      <c r="A277" s="9" t="s">
        <v>236</v>
      </c>
      <c r="B277" s="4">
        <f>SUMIF(Fatalities!A$2:A$1000,Summary!A277,Fatalities!D$2:D$1000)</f>
        <v>0.9</v>
      </c>
      <c r="C277" s="4">
        <f>ROUND(SUMIF(Economic_Loss!A$2:A$1000,Summary!A277,Economic_Loss!D$2:D$1000),0)</f>
        <v>8</v>
      </c>
    </row>
    <row r="278" spans="1:3" x14ac:dyDescent="0.2">
      <c r="A278" s="9" t="s">
        <v>237</v>
      </c>
      <c r="B278" s="4">
        <f>SUMIF(Fatalities!A$2:A$1000,Summary!A278,Fatalities!D$2:D$1000)</f>
        <v>2.4</v>
      </c>
      <c r="C278" s="4">
        <f>ROUND(SUMIF(Economic_Loss!A$2:A$1000,Summary!A278,Economic_Loss!D$2:D$1000),0)</f>
        <v>112</v>
      </c>
    </row>
    <row r="279" spans="1:3" x14ac:dyDescent="0.2">
      <c r="A279" s="9" t="s">
        <v>238</v>
      </c>
      <c r="B279" s="4">
        <f>SUMIF(Fatalities!A$2:A$1000,Summary!A279,Fatalities!D$2:D$1000)</f>
        <v>16</v>
      </c>
      <c r="C279" s="4">
        <f>ROUND(SUMIF(Economic_Loss!A$2:A$1000,Summary!A279,Economic_Loss!D$2:D$1000),0)</f>
        <v>1167</v>
      </c>
    </row>
    <row r="280" spans="1:3" x14ac:dyDescent="0.2">
      <c r="A280" s="9" t="s">
        <v>362</v>
      </c>
      <c r="B280" s="4">
        <f>SUMIF(Fatalities!A$2:A$1000,Summary!A280,Fatalities!D$2:D$1000)</f>
        <v>0</v>
      </c>
      <c r="C280" s="4">
        <f>ROUND(SUMIF(Economic_Loss!A$2:A$1000,Summary!A280,Economic_Loss!D$2:D$1000),0)</f>
        <v>0</v>
      </c>
    </row>
    <row r="281" spans="1:3" x14ac:dyDescent="0.2">
      <c r="A281" s="9" t="s">
        <v>239</v>
      </c>
      <c r="B281" s="4">
        <f>SUMIF(Fatalities!A$2:A$1000,Summary!A281,Fatalities!D$2:D$1000)</f>
        <v>2</v>
      </c>
      <c r="C281" s="4">
        <f>ROUND(SUMIF(Economic_Loss!A$2:A$1000,Summary!A281,Economic_Loss!D$2:D$1000),0)</f>
        <v>71</v>
      </c>
    </row>
    <row r="282" spans="1:3" x14ac:dyDescent="0.2">
      <c r="A282" s="9" t="s">
        <v>240</v>
      </c>
      <c r="B282" s="4">
        <f>SUMIF(Fatalities!A$2:A$1000,Summary!A282,Fatalities!D$2:D$1000)</f>
        <v>7</v>
      </c>
      <c r="C282" s="4">
        <f>ROUND(SUMIF(Economic_Loss!A$2:A$1000,Summary!A282,Economic_Loss!D$2:D$1000),0)</f>
        <v>86</v>
      </c>
    </row>
    <row r="283" spans="1:3" x14ac:dyDescent="0.2">
      <c r="A283" s="9" t="s">
        <v>241</v>
      </c>
      <c r="B283" s="4">
        <f>SUMIF(Fatalities!A$2:A$1000,Summary!A283,Fatalities!D$2:D$1000)</f>
        <v>5.6</v>
      </c>
      <c r="C283" s="4">
        <f>ROUND(SUMIF(Economic_Loss!A$2:A$1000,Summary!A283,Economic_Loss!D$2:D$1000),0)</f>
        <v>32</v>
      </c>
    </row>
    <row r="284" spans="1:3" x14ac:dyDescent="0.2">
      <c r="A284" s="9" t="s">
        <v>242</v>
      </c>
      <c r="B284" s="4">
        <f>SUMIF(Fatalities!A$2:A$1000,Summary!A284,Fatalities!D$2:D$1000)</f>
        <v>0.5</v>
      </c>
      <c r="C284" s="4">
        <f>ROUND(SUMIF(Economic_Loss!A$2:A$1000,Summary!A284,Economic_Loss!D$2:D$1000),0)</f>
        <v>120</v>
      </c>
    </row>
    <row r="285" spans="1:3" x14ac:dyDescent="0.2">
      <c r="A285" s="9" t="s">
        <v>243</v>
      </c>
      <c r="B285" s="4">
        <f>SUMIF(Fatalities!A$2:A$1000,Summary!A285,Fatalities!D$2:D$1000)</f>
        <v>0.4</v>
      </c>
      <c r="C285" s="4">
        <f>ROUND(SUMIF(Economic_Loss!A$2:A$1000,Summary!A285,Economic_Loss!D$2:D$1000),0)</f>
        <v>20</v>
      </c>
    </row>
    <row r="286" spans="1:3" x14ac:dyDescent="0.2">
      <c r="A286" s="9" t="s">
        <v>244</v>
      </c>
      <c r="B286" s="4">
        <f>SUMIF(Fatalities!A$2:A$1000,Summary!A286,Fatalities!D$2:D$1000)</f>
        <v>6.6</v>
      </c>
      <c r="C286" s="4">
        <f>ROUND(SUMIF(Economic_Loss!A$2:A$1000,Summary!A286,Economic_Loss!D$2:D$1000),0)</f>
        <v>11</v>
      </c>
    </row>
    <row r="287" spans="1:3" x14ac:dyDescent="0.2">
      <c r="A287" s="9" t="s">
        <v>245</v>
      </c>
      <c r="B287" s="4">
        <f>SUMIF(Fatalities!A$2:A$1000,Summary!A287,Fatalities!D$2:D$1000)</f>
        <v>10.5</v>
      </c>
      <c r="C287" s="4">
        <f>ROUND(SUMIF(Economic_Loss!A$2:A$1000,Summary!A287,Economic_Loss!D$2:D$1000),0)</f>
        <v>18</v>
      </c>
    </row>
    <row r="288" spans="1:3" x14ac:dyDescent="0.2">
      <c r="A288" s="9" t="s">
        <v>246</v>
      </c>
      <c r="B288" s="4">
        <f>SUMIF(Fatalities!A$2:A$1000,Summary!A288,Fatalities!D$2:D$1000)</f>
        <v>3</v>
      </c>
      <c r="C288" s="4">
        <f>ROUND(SUMIF(Economic_Loss!A$2:A$1000,Summary!A288,Economic_Loss!D$2:D$1000),0)</f>
        <v>15</v>
      </c>
    </row>
    <row r="289" spans="1:3" x14ac:dyDescent="0.2">
      <c r="A289" s="9" t="s">
        <v>363</v>
      </c>
      <c r="B289" s="4">
        <f>SUMIF(Fatalities!A$2:A$1000,Summary!A289,Fatalities!D$2:D$1000)</f>
        <v>0</v>
      </c>
      <c r="C289" s="4">
        <f>ROUND(SUMIF(Economic_Loss!A$2:A$1000,Summary!A289,Economic_Loss!D$2:D$1000),0)</f>
        <v>0</v>
      </c>
    </row>
    <row r="290" spans="1:3" x14ac:dyDescent="0.2">
      <c r="A290" s="9" t="s">
        <v>247</v>
      </c>
      <c r="B290" s="4">
        <f>SUMIF(Fatalities!A$2:A$1000,Summary!A290,Fatalities!D$2:D$1000)</f>
        <v>0.4</v>
      </c>
      <c r="C290" s="4">
        <f>ROUND(SUMIF(Economic_Loss!A$2:A$1000,Summary!A290,Economic_Loss!D$2:D$1000),0)</f>
        <v>2</v>
      </c>
    </row>
    <row r="291" spans="1:3" x14ac:dyDescent="0.2">
      <c r="A291" s="9" t="s">
        <v>248</v>
      </c>
      <c r="B291" s="4">
        <f>SUMIF(Fatalities!A$2:A$1000,Summary!A291,Fatalities!D$2:D$1000)</f>
        <v>5.7</v>
      </c>
      <c r="C291" s="4">
        <f>ROUND(SUMIF(Economic_Loss!A$2:A$1000,Summary!A291,Economic_Loss!D$2:D$1000),0)</f>
        <v>138</v>
      </c>
    </row>
    <row r="292" spans="1:3" x14ac:dyDescent="0.2">
      <c r="A292" s="9" t="s">
        <v>364</v>
      </c>
      <c r="B292" s="4">
        <f>SUMIF(Fatalities!A$2:A$1000,Summary!A292,Fatalities!D$2:D$1000)</f>
        <v>0</v>
      </c>
      <c r="C292" s="4">
        <f>ROUND(SUMIF(Economic_Loss!A$2:A$1000,Summary!A292,Economic_Loss!D$2:D$1000),0)</f>
        <v>0</v>
      </c>
    </row>
    <row r="293" spans="1:3" x14ac:dyDescent="0.2">
      <c r="A293" s="9" t="s">
        <v>249</v>
      </c>
      <c r="B293" s="4">
        <f>SUMIF(Fatalities!A$2:A$1000,Summary!A293,Fatalities!D$2:D$1000)</f>
        <v>2067.4</v>
      </c>
      <c r="C293" s="4">
        <f>ROUND(SUMIF(Economic_Loss!A$2:A$1000,Summary!A293,Economic_Loss!D$2:D$1000),0)</f>
        <v>8811</v>
      </c>
    </row>
    <row r="294" spans="1:3" x14ac:dyDescent="0.2">
      <c r="A294" s="9" t="s">
        <v>250</v>
      </c>
      <c r="B294" s="4">
        <f>SUMIF(Fatalities!A$2:A$1000,Summary!A294,Fatalities!D$2:D$1000)</f>
        <v>86.2</v>
      </c>
      <c r="C294" s="4">
        <f>ROUND(SUMIF(Economic_Loss!A$2:A$1000,Summary!A294,Economic_Loss!D$2:D$1000),0)</f>
        <v>414</v>
      </c>
    </row>
    <row r="295" spans="1:3" x14ac:dyDescent="0.2">
      <c r="A295" s="9" t="s">
        <v>251</v>
      </c>
      <c r="B295" s="4">
        <f>SUMIF(Fatalities!A$2:A$1000,Summary!A295,Fatalities!D$2:D$1000)</f>
        <v>54.2</v>
      </c>
      <c r="C295" s="4">
        <f>ROUND(SUMIF(Economic_Loss!A$2:A$1000,Summary!A295,Economic_Loss!D$2:D$1000),0)</f>
        <v>994</v>
      </c>
    </row>
    <row r="296" spans="1:3" x14ac:dyDescent="0.2">
      <c r="A296" s="9" t="s">
        <v>252</v>
      </c>
      <c r="B296" s="4">
        <f>SUMIF(Fatalities!A$2:A$1000,Summary!A296,Fatalities!D$2:D$1000)</f>
        <v>1</v>
      </c>
      <c r="C296" s="4">
        <f>ROUND(SUMIF(Economic_Loss!A$2:A$1000,Summary!A296,Economic_Loss!D$2:D$1000),0)</f>
        <v>8</v>
      </c>
    </row>
    <row r="297" spans="1:3" x14ac:dyDescent="0.2">
      <c r="A297" s="9" t="s">
        <v>253</v>
      </c>
      <c r="B297" s="4">
        <f>SUMIF(Fatalities!A$2:A$1000,Summary!A297,Fatalities!D$2:D$1000)</f>
        <v>63.2</v>
      </c>
      <c r="C297" s="4">
        <f>ROUND(SUMIF(Economic_Loss!A$2:A$1000,Summary!A297,Economic_Loss!D$2:D$1000),0)</f>
        <v>184</v>
      </c>
    </row>
    <row r="298" spans="1:3" x14ac:dyDescent="0.2">
      <c r="A298" s="9" t="s">
        <v>365</v>
      </c>
      <c r="B298" s="4">
        <f>SUMIF(Fatalities!A$2:A$1000,Summary!A298,Fatalities!D$2:D$1000)</f>
        <v>0</v>
      </c>
      <c r="C298" s="4">
        <f>ROUND(SUMIF(Economic_Loss!A$2:A$1000,Summary!A298,Economic_Loss!D$2:D$1000),0)</f>
        <v>0</v>
      </c>
    </row>
    <row r="299" spans="1:3" x14ac:dyDescent="0.2">
      <c r="A299" s="9" t="s">
        <v>366</v>
      </c>
      <c r="B299" s="4">
        <f>SUMIF(Fatalities!A$2:A$1000,Summary!A299,Fatalities!D$2:D$1000)</f>
        <v>0</v>
      </c>
      <c r="C299" s="4">
        <f>ROUND(SUMIF(Economic_Loss!A$2:A$1000,Summary!A299,Economic_Loss!D$2:D$1000),0)</f>
        <v>0</v>
      </c>
    </row>
    <row r="300" spans="1:3" x14ac:dyDescent="0.2">
      <c r="A300" s="9" t="s">
        <v>367</v>
      </c>
      <c r="B300" s="4">
        <f>SUMIF(Fatalities!A$2:A$1000,Summary!A300,Fatalities!D$2:D$1000)</f>
        <v>0</v>
      </c>
      <c r="C300" s="4">
        <f>ROUND(SUMIF(Economic_Loss!A$2:A$1000,Summary!A300,Economic_Loss!D$2:D$1000),0)</f>
        <v>0</v>
      </c>
    </row>
    <row r="301" spans="1:3" x14ac:dyDescent="0.2">
      <c r="A301" s="9" t="s">
        <v>254</v>
      </c>
      <c r="B301" s="4">
        <f>SUMIF(Fatalities!A$2:A$1000,Summary!A301,Fatalities!D$2:D$1000)</f>
        <v>0.5</v>
      </c>
      <c r="C301" s="4">
        <f>ROUND(SUMIF(Economic_Loss!A$2:A$1000,Summary!A301,Economic_Loss!D$2:D$1000),0)</f>
        <v>37</v>
      </c>
    </row>
    <row r="302" spans="1:3" x14ac:dyDescent="0.2">
      <c r="A302" s="9" t="s">
        <v>255</v>
      </c>
      <c r="B302" s="4">
        <f>SUMIF(Fatalities!A$2:A$1000,Summary!A302,Fatalities!D$2:D$1000)</f>
        <v>2.9</v>
      </c>
      <c r="C302" s="4">
        <f>ROUND(SUMIF(Economic_Loss!A$2:A$1000,Summary!A302,Economic_Loss!D$2:D$1000),0)</f>
        <v>126</v>
      </c>
    </row>
    <row r="303" spans="1:3" x14ac:dyDescent="0.2">
      <c r="A303" s="9" t="s">
        <v>256</v>
      </c>
      <c r="B303" s="4">
        <f>SUMIF(Fatalities!A$2:A$1000,Summary!A303,Fatalities!D$2:D$1000)</f>
        <v>0</v>
      </c>
      <c r="C303" s="4">
        <f>ROUND(SUMIF(Economic_Loss!A$2:A$1000,Summary!A303,Economic_Loss!D$2:D$1000),0)</f>
        <v>6</v>
      </c>
    </row>
    <row r="304" spans="1:3" x14ac:dyDescent="0.2">
      <c r="A304" s="9" t="s">
        <v>257</v>
      </c>
      <c r="B304" s="4">
        <f>SUMIF(Fatalities!A$2:A$1000,Summary!A304,Fatalities!D$2:D$1000)</f>
        <v>0.4</v>
      </c>
      <c r="C304" s="4">
        <f>ROUND(SUMIF(Economic_Loss!A$2:A$1000,Summary!A304,Economic_Loss!D$2:D$1000),0)</f>
        <v>3</v>
      </c>
    </row>
    <row r="305" spans="1:3" x14ac:dyDescent="0.2">
      <c r="A305" s="9" t="s">
        <v>258</v>
      </c>
      <c r="B305" s="4">
        <f>SUMIF(Fatalities!A$2:A$1000,Summary!A305,Fatalities!D$2:D$1000)</f>
        <v>90.699999999999989</v>
      </c>
      <c r="C305" s="4">
        <f>ROUND(SUMIF(Economic_Loss!A$2:A$1000,Summary!A305,Economic_Loss!D$2:D$1000),0)</f>
        <v>1489</v>
      </c>
    </row>
    <row r="306" spans="1:3" x14ac:dyDescent="0.2">
      <c r="A306" s="9" t="s">
        <v>259</v>
      </c>
      <c r="B306" s="4">
        <f>SUMIF(Fatalities!A$2:A$1000,Summary!A306,Fatalities!D$2:D$1000)</f>
        <v>0.3</v>
      </c>
      <c r="C306" s="4">
        <f>ROUND(SUMIF(Economic_Loss!A$2:A$1000,Summary!A306,Economic_Loss!D$2:D$1000),0)</f>
        <v>21</v>
      </c>
    </row>
    <row r="307" spans="1:3" x14ac:dyDescent="0.2">
      <c r="A307" s="9" t="s">
        <v>260</v>
      </c>
      <c r="B307" s="4">
        <f>SUMIF(Fatalities!A$2:A$1000,Summary!A307,Fatalities!D$2:D$1000)</f>
        <v>1.3</v>
      </c>
      <c r="C307" s="4">
        <f>ROUND(SUMIF(Economic_Loss!A$2:A$1000,Summary!A307,Economic_Loss!D$2:D$1000),0)</f>
        <v>252</v>
      </c>
    </row>
    <row r="308" spans="1:3" x14ac:dyDescent="0.2">
      <c r="A308" s="9" t="s">
        <v>261</v>
      </c>
      <c r="B308" s="4">
        <f>SUMIF(Fatalities!A$2:A$1000,Summary!A308,Fatalities!D$2:D$1000)</f>
        <v>13.9</v>
      </c>
      <c r="C308" s="4">
        <f>ROUND(SUMIF(Economic_Loss!A$2:A$1000,Summary!A308,Economic_Loss!D$2:D$1000),0)</f>
        <v>71</v>
      </c>
    </row>
    <row r="309" spans="1:3" x14ac:dyDescent="0.2">
      <c r="A309" s="9" t="s">
        <v>262</v>
      </c>
      <c r="B309" s="4">
        <f>SUMIF(Fatalities!A$2:A$1000,Summary!A309,Fatalities!D$2:D$1000)</f>
        <v>1.6</v>
      </c>
      <c r="C309" s="4">
        <f>ROUND(SUMIF(Economic_Loss!A$2:A$1000,Summary!A309,Economic_Loss!D$2:D$1000),0)</f>
        <v>4</v>
      </c>
    </row>
    <row r="310" spans="1:3" x14ac:dyDescent="0.2">
      <c r="A310" s="9" t="s">
        <v>263</v>
      </c>
      <c r="B310" s="4">
        <f>SUMIF(Fatalities!A$2:A$1000,Summary!A310,Fatalities!D$2:D$1000)</f>
        <v>2.7</v>
      </c>
      <c r="C310" s="4">
        <f>ROUND(SUMIF(Economic_Loss!A$2:A$1000,Summary!A310,Economic_Loss!D$2:D$1000),0)</f>
        <v>120</v>
      </c>
    </row>
    <row r="311" spans="1:3" x14ac:dyDescent="0.2">
      <c r="A311" s="9" t="s">
        <v>264</v>
      </c>
      <c r="B311" s="4">
        <f>SUMIF(Fatalities!A$2:A$1000,Summary!A311,Fatalities!D$2:D$1000)</f>
        <v>0.7</v>
      </c>
      <c r="C311" s="4">
        <f>ROUND(SUMIF(Economic_Loss!A$2:A$1000,Summary!A311,Economic_Loss!D$2:D$1000),0)</f>
        <v>17</v>
      </c>
    </row>
    <row r="312" spans="1:3" x14ac:dyDescent="0.2">
      <c r="A312" s="9" t="s">
        <v>265</v>
      </c>
      <c r="B312" s="4">
        <f>SUMIF(Fatalities!A$2:A$1000,Summary!A312,Fatalities!D$2:D$1000)</f>
        <v>21.1</v>
      </c>
      <c r="C312" s="4">
        <f>ROUND(SUMIF(Economic_Loss!A$2:A$1000,Summary!A312,Economic_Loss!D$2:D$1000),0)</f>
        <v>365</v>
      </c>
    </row>
    <row r="313" spans="1:3" x14ac:dyDescent="0.2">
      <c r="A313" s="9" t="s">
        <v>368</v>
      </c>
      <c r="B313" s="4">
        <f>SUMIF(Fatalities!A$2:A$1000,Summary!A313,Fatalities!D$2:D$1000)</f>
        <v>0</v>
      </c>
      <c r="C313" s="4">
        <f>ROUND(SUMIF(Economic_Loss!A$2:A$1000,Summary!A313,Economic_Loss!D$2:D$1000),0)</f>
        <v>0</v>
      </c>
    </row>
    <row r="314" spans="1:3" x14ac:dyDescent="0.2">
      <c r="A314" s="9" t="s">
        <v>266</v>
      </c>
      <c r="B314" s="4">
        <f>SUMIF(Fatalities!A$2:A$1000,Summary!A314,Fatalities!D$2:D$1000)</f>
        <v>985</v>
      </c>
      <c r="C314" s="4">
        <f>ROUND(SUMIF(Economic_Loss!A$2:A$1000,Summary!A314,Economic_Loss!D$2:D$1000),0)</f>
        <v>2227</v>
      </c>
    </row>
    <row r="315" spans="1:3" x14ac:dyDescent="0.2">
      <c r="A315" s="9" t="s">
        <v>267</v>
      </c>
      <c r="B315" s="4">
        <f>SUMIF(Fatalities!A$2:A$1000,Summary!A315,Fatalities!D$2:D$1000)</f>
        <v>5.2</v>
      </c>
      <c r="C315" s="4">
        <f>ROUND(SUMIF(Economic_Loss!A$2:A$1000,Summary!A315,Economic_Loss!D$2:D$1000),0)</f>
        <v>516</v>
      </c>
    </row>
    <row r="316" spans="1:3" x14ac:dyDescent="0.2">
      <c r="A316" s="9" t="s">
        <v>268</v>
      </c>
      <c r="B316" s="4">
        <f>SUMIF(Fatalities!A$2:A$1000,Summary!A316,Fatalities!D$2:D$1000)</f>
        <v>9.4</v>
      </c>
      <c r="C316" s="4">
        <f>ROUND(SUMIF(Economic_Loss!A$2:A$1000,Summary!A316,Economic_Loss!D$2:D$1000),0)</f>
        <v>103</v>
      </c>
    </row>
    <row r="317" spans="1:3" x14ac:dyDescent="0.2">
      <c r="A317" s="9" t="s">
        <v>369</v>
      </c>
      <c r="B317" s="4">
        <f>SUMIF(Fatalities!A$2:A$1000,Summary!A317,Fatalities!D$2:D$1000)</f>
        <v>0</v>
      </c>
      <c r="C317" s="4">
        <f>ROUND(SUMIF(Economic_Loss!A$2:A$1000,Summary!A317,Economic_Loss!D$2:D$1000),0)</f>
        <v>0</v>
      </c>
    </row>
    <row r="318" spans="1:3" x14ac:dyDescent="0.2">
      <c r="A318" s="9" t="s">
        <v>269</v>
      </c>
      <c r="B318" s="4">
        <f>SUMIF(Fatalities!A$2:A$1000,Summary!A318,Fatalities!D$2:D$1000)</f>
        <v>5</v>
      </c>
      <c r="C318" s="4">
        <f>ROUND(SUMIF(Economic_Loss!A$2:A$1000,Summary!A318,Economic_Loss!D$2:D$1000),0)</f>
        <v>207</v>
      </c>
    </row>
    <row r="319" spans="1:3" x14ac:dyDescent="0.2">
      <c r="A319" s="9" t="s">
        <v>370</v>
      </c>
      <c r="B319" s="4">
        <f>SUMIF(Fatalities!A$2:A$1000,Summary!A319,Fatalities!D$2:D$1000)</f>
        <v>0</v>
      </c>
      <c r="C319" s="4">
        <f>ROUND(SUMIF(Economic_Loss!A$2:A$1000,Summary!A319,Economic_Loss!D$2:D$1000),0)</f>
        <v>0</v>
      </c>
    </row>
    <row r="320" spans="1:3" x14ac:dyDescent="0.2">
      <c r="A320" s="9" t="s">
        <v>270</v>
      </c>
      <c r="B320" s="4">
        <f>SUMIF(Fatalities!A$2:A$1000,Summary!A320,Fatalities!D$2:D$1000)</f>
        <v>307.60000000000002</v>
      </c>
      <c r="C320" s="4">
        <f>ROUND(SUMIF(Economic_Loss!A$2:A$1000,Summary!A320,Economic_Loss!D$2:D$1000),0)</f>
        <v>720</v>
      </c>
    </row>
    <row r="321" spans="1:3" x14ac:dyDescent="0.2">
      <c r="A321" s="9" t="s">
        <v>271</v>
      </c>
      <c r="B321" s="4">
        <f>SUMIF(Fatalities!A$2:A$1000,Summary!A321,Fatalities!D$2:D$1000)</f>
        <v>1</v>
      </c>
      <c r="C321" s="4">
        <f>ROUND(SUMIF(Economic_Loss!A$2:A$1000,Summary!A321,Economic_Loss!D$2:D$1000),0)</f>
        <v>5</v>
      </c>
    </row>
    <row r="322" spans="1:3" x14ac:dyDescent="0.2">
      <c r="A322" s="9" t="s">
        <v>272</v>
      </c>
      <c r="B322" s="4">
        <f>SUMIF(Fatalities!A$2:A$1000,Summary!A322,Fatalities!D$2:D$1000)</f>
        <v>118</v>
      </c>
      <c r="C322" s="4">
        <f>ROUND(SUMIF(Economic_Loss!A$2:A$1000,Summary!A322,Economic_Loss!D$2:D$1000),0)</f>
        <v>286</v>
      </c>
    </row>
    <row r="323" spans="1:3" x14ac:dyDescent="0.2">
      <c r="A323" s="9" t="s">
        <v>273</v>
      </c>
      <c r="B323" s="4">
        <f>SUMIF(Fatalities!A$2:A$1000,Summary!A323,Fatalities!D$2:D$1000)</f>
        <v>2.4</v>
      </c>
      <c r="C323" s="4">
        <f>ROUND(SUMIF(Economic_Loss!A$2:A$1000,Summary!A323,Economic_Loss!D$2:D$1000),0)</f>
        <v>39</v>
      </c>
    </row>
    <row r="324" spans="1:3" x14ac:dyDescent="0.2">
      <c r="A324" s="9" t="s">
        <v>274</v>
      </c>
      <c r="B324" s="4">
        <f>SUMIF(Fatalities!A$2:A$1000,Summary!A324,Fatalities!D$2:D$1000)</f>
        <v>2.1</v>
      </c>
      <c r="C324" s="4">
        <f>ROUND(SUMIF(Economic_Loss!A$2:A$1000,Summary!A324,Economic_Loss!D$2:D$1000),0)</f>
        <v>18</v>
      </c>
    </row>
    <row r="325" spans="1:3" x14ac:dyDescent="0.2">
      <c r="A325" s="9" t="s">
        <v>371</v>
      </c>
      <c r="B325" s="4">
        <f>SUMIF(Fatalities!A$2:A$1000,Summary!A325,Fatalities!D$2:D$1000)</f>
        <v>0</v>
      </c>
      <c r="C325" s="4">
        <f>ROUND(SUMIF(Economic_Loss!A$2:A$1000,Summary!A325,Economic_Loss!D$2:D$1000),0)</f>
        <v>0</v>
      </c>
    </row>
    <row r="326" spans="1:3" x14ac:dyDescent="0.2">
      <c r="A326" s="9" t="s">
        <v>275</v>
      </c>
      <c r="B326" s="4">
        <f>SUMIF(Fatalities!A$2:A$1000,Summary!A326,Fatalities!D$2:D$1000)</f>
        <v>720.3</v>
      </c>
      <c r="C326" s="4">
        <f>ROUND(SUMIF(Economic_Loss!A$2:A$1000,Summary!A326,Economic_Loss!D$2:D$1000),0)</f>
        <v>1426</v>
      </c>
    </row>
    <row r="327" spans="1:3" x14ac:dyDescent="0.2">
      <c r="A327" s="9" t="s">
        <v>372</v>
      </c>
      <c r="B327" s="4">
        <f>SUMIF(Fatalities!A$2:A$1000,Summary!A327,Fatalities!D$2:D$1000)</f>
        <v>0</v>
      </c>
      <c r="C327" s="4">
        <f>ROUND(SUMIF(Economic_Loss!A$2:A$1000,Summary!A327,Economic_Loss!D$2:D$1000),0)</f>
        <v>0</v>
      </c>
    </row>
    <row r="328" spans="1:3" x14ac:dyDescent="0.2">
      <c r="A328" s="9" t="s">
        <v>373</v>
      </c>
      <c r="B328" s="4">
        <f>SUMIF(Fatalities!A$2:A$1000,Summary!A328,Fatalities!D$2:D$1000)</f>
        <v>0</v>
      </c>
      <c r="C328" s="4">
        <f>ROUND(SUMIF(Economic_Loss!A$2:A$1000,Summary!A328,Economic_Loss!D$2:D$1000),0)</f>
        <v>0</v>
      </c>
    </row>
    <row r="329" spans="1:3" x14ac:dyDescent="0.2">
      <c r="A329" s="9" t="s">
        <v>374</v>
      </c>
      <c r="B329" s="4">
        <f>SUMIF(Fatalities!A$2:A$1000,Summary!A329,Fatalities!D$2:D$1000)</f>
        <v>0</v>
      </c>
      <c r="C329" s="4">
        <f>ROUND(SUMIF(Economic_Loss!A$2:A$1000,Summary!A329,Economic_Loss!D$2:D$1000),0)</f>
        <v>0</v>
      </c>
    </row>
    <row r="330" spans="1:3" x14ac:dyDescent="0.2">
      <c r="A330" s="9" t="s">
        <v>276</v>
      </c>
      <c r="B330" s="4">
        <f>SUMIF(Fatalities!A$2:A$1000,Summary!A330,Fatalities!D$2:D$1000)</f>
        <v>30.2</v>
      </c>
      <c r="C330" s="4">
        <f>ROUND(SUMIF(Economic_Loss!A$2:A$1000,Summary!A330,Economic_Loss!D$2:D$1000),0)</f>
        <v>65</v>
      </c>
    </row>
    <row r="331" spans="1:3" x14ac:dyDescent="0.2">
      <c r="A331" s="9" t="s">
        <v>277</v>
      </c>
      <c r="B331" s="4">
        <f>SUMIF(Fatalities!A$2:A$1000,Summary!A331,Fatalities!D$2:D$1000)</f>
        <v>6.1</v>
      </c>
      <c r="C331" s="4">
        <f>ROUND(SUMIF(Economic_Loss!A$2:A$1000,Summary!A331,Economic_Loss!D$2:D$1000),0)</f>
        <v>136</v>
      </c>
    </row>
    <row r="332" spans="1:3" x14ac:dyDescent="0.2">
      <c r="A332" s="9" t="s">
        <v>278</v>
      </c>
      <c r="B332" s="4">
        <f>SUMIF(Fatalities!A$2:A$1000,Summary!A332,Fatalities!D$2:D$1000)</f>
        <v>2.8</v>
      </c>
      <c r="C332" s="4">
        <f>ROUND(SUMIF(Economic_Loss!A$2:A$1000,Summary!A332,Economic_Loss!D$2:D$1000),0)</f>
        <v>148</v>
      </c>
    </row>
    <row r="333" spans="1:3" x14ac:dyDescent="0.2">
      <c r="A333" s="9" t="s">
        <v>375</v>
      </c>
      <c r="B333" s="4">
        <f>SUMIF(Fatalities!A$2:A$1000,Summary!A333,Fatalities!D$2:D$1000)</f>
        <v>0</v>
      </c>
      <c r="C333" s="4">
        <f>ROUND(SUMIF(Economic_Loss!A$2:A$1000,Summary!A333,Economic_Loss!D$2:D$1000),0)</f>
        <v>0</v>
      </c>
    </row>
    <row r="334" spans="1:3" x14ac:dyDescent="0.2">
      <c r="A334" s="9" t="s">
        <v>279</v>
      </c>
      <c r="B334" s="4">
        <f>SUMIF(Fatalities!A$2:A$1000,Summary!A334,Fatalities!D$2:D$1000)</f>
        <v>2.4</v>
      </c>
      <c r="C334" s="4">
        <f>ROUND(SUMIF(Economic_Loss!A$2:A$1000,Summary!A334,Economic_Loss!D$2:D$1000),0)</f>
        <v>6</v>
      </c>
    </row>
    <row r="335" spans="1:3" x14ac:dyDescent="0.2">
      <c r="A335" s="9" t="s">
        <v>280</v>
      </c>
      <c r="B335" s="4">
        <f>SUMIF(Fatalities!A$2:A$1000,Summary!A335,Fatalities!D$2:D$1000)</f>
        <v>19.100000000000001</v>
      </c>
      <c r="C335" s="4">
        <f>ROUND(SUMIF(Economic_Loss!A$2:A$1000,Summary!A335,Economic_Loss!D$2:D$1000),0)</f>
        <v>766</v>
      </c>
    </row>
    <row r="336" spans="1:3" x14ac:dyDescent="0.2">
      <c r="A336" s="9" t="s">
        <v>281</v>
      </c>
      <c r="B336" s="4">
        <f>SUMIF(Fatalities!A$2:A$1000,Summary!A336,Fatalities!D$2:D$1000)</f>
        <v>3.9</v>
      </c>
      <c r="C336" s="4">
        <f>ROUND(SUMIF(Economic_Loss!A$2:A$1000,Summary!A336,Economic_Loss!D$2:D$1000),0)</f>
        <v>634</v>
      </c>
    </row>
    <row r="337" spans="1:3" x14ac:dyDescent="0.2">
      <c r="A337" s="9" t="s">
        <v>282</v>
      </c>
      <c r="B337" s="4">
        <f>SUMIF(Fatalities!A$2:A$1000,Summary!A337,Fatalities!D$2:D$1000)</f>
        <v>8.6</v>
      </c>
      <c r="C337" s="4">
        <f>ROUND(SUMIF(Economic_Loss!A$2:A$1000,Summary!A337,Economic_Loss!D$2:D$1000),0)</f>
        <v>14</v>
      </c>
    </row>
    <row r="338" spans="1:3" x14ac:dyDescent="0.2">
      <c r="A338" s="9" t="s">
        <v>283</v>
      </c>
      <c r="B338" s="4">
        <f>SUMIF(Fatalities!A$2:A$1000,Summary!A338,Fatalities!D$2:D$1000)</f>
        <v>0.1</v>
      </c>
      <c r="C338" s="4">
        <f>ROUND(SUMIF(Economic_Loss!A$2:A$1000,Summary!A338,Economic_Loss!D$2:D$1000),0)</f>
        <v>26</v>
      </c>
    </row>
    <row r="339" spans="1:3" x14ac:dyDescent="0.2">
      <c r="A339" s="9" t="s">
        <v>284</v>
      </c>
      <c r="B339" s="4">
        <f>SUMIF(Fatalities!A$2:A$1000,Summary!A339,Fatalities!D$2:D$1000)</f>
        <v>4.2</v>
      </c>
      <c r="C339" s="4">
        <f>ROUND(SUMIF(Economic_Loss!A$2:A$1000,Summary!A339,Economic_Loss!D$2:D$1000),0)</f>
        <v>173</v>
      </c>
    </row>
    <row r="340" spans="1:3" x14ac:dyDescent="0.2">
      <c r="A340" s="9" t="s">
        <v>285</v>
      </c>
      <c r="B340" s="4">
        <f>SUMIF(Fatalities!A$2:A$1000,Summary!A340,Fatalities!D$2:D$1000)</f>
        <v>47.4</v>
      </c>
      <c r="C340" s="4">
        <f>ROUND(SUMIF(Economic_Loss!A$2:A$1000,Summary!A340,Economic_Loss!D$2:D$1000),0)</f>
        <v>1227</v>
      </c>
    </row>
    <row r="341" spans="1:3" x14ac:dyDescent="0.2">
      <c r="A341" s="9" t="s">
        <v>286</v>
      </c>
      <c r="B341" s="4">
        <f>SUMIF(Fatalities!A$2:A$1000,Summary!A341,Fatalities!D$2:D$1000)</f>
        <v>0.1</v>
      </c>
      <c r="C341" s="4">
        <f>ROUND(SUMIF(Economic_Loss!A$2:A$1000,Summary!A341,Economic_Loss!D$2:D$1000),0)</f>
        <v>12</v>
      </c>
    </row>
    <row r="342" spans="1:3" x14ac:dyDescent="0.2">
      <c r="A342" s="9" t="s">
        <v>376</v>
      </c>
      <c r="B342" s="4">
        <f>SUMIF(Fatalities!A$2:A$1000,Summary!A342,Fatalities!D$2:D$1000)</f>
        <v>0</v>
      </c>
      <c r="C342" s="4">
        <f>ROUND(SUMIF(Economic_Loss!A$2:A$1000,Summary!A342,Economic_Loss!D$2:D$1000),0)</f>
        <v>0</v>
      </c>
    </row>
    <row r="343" spans="1:3" x14ac:dyDescent="0.2">
      <c r="A343" s="9" t="s">
        <v>377</v>
      </c>
      <c r="B343" s="4">
        <f>SUMIF(Fatalities!A$2:A$1000,Summary!A343,Fatalities!D$2:D$1000)</f>
        <v>0</v>
      </c>
      <c r="C343" s="4">
        <f>ROUND(SUMIF(Economic_Loss!A$2:A$1000,Summary!A343,Economic_Loss!D$2:D$1000),0)</f>
        <v>0</v>
      </c>
    </row>
    <row r="344" spans="1:3" x14ac:dyDescent="0.2">
      <c r="A344" s="9" t="s">
        <v>378</v>
      </c>
      <c r="B344" s="4">
        <f>SUMIF(Fatalities!A$2:A$1000,Summary!A344,Fatalities!D$2:D$1000)</f>
        <v>0</v>
      </c>
      <c r="C344" s="4">
        <f>ROUND(SUMIF(Economic_Loss!A$2:A$1000,Summary!A344,Economic_Loss!D$2:D$1000),0)</f>
        <v>0</v>
      </c>
    </row>
    <row r="345" spans="1:3" x14ac:dyDescent="0.2">
      <c r="A345" s="9" t="s">
        <v>287</v>
      </c>
      <c r="B345" s="4">
        <f>SUMIF(Fatalities!A$2:A$1000,Summary!A345,Fatalities!D$2:D$1000)</f>
        <v>23.1</v>
      </c>
      <c r="C345" s="4">
        <f>ROUND(SUMIF(Economic_Loss!A$2:A$1000,Summary!A345,Economic_Loss!D$2:D$1000),0)</f>
        <v>62</v>
      </c>
    </row>
    <row r="346" spans="1:3" x14ac:dyDescent="0.2">
      <c r="A346" s="9" t="s">
        <v>288</v>
      </c>
      <c r="B346" s="4">
        <f>SUMIF(Fatalities!A$2:A$1000,Summary!A346,Fatalities!D$2:D$1000)</f>
        <v>247.8</v>
      </c>
      <c r="C346" s="4">
        <f>ROUND(SUMIF(Economic_Loss!A$2:A$1000,Summary!A346,Economic_Loss!D$2:D$1000),0)</f>
        <v>5674</v>
      </c>
    </row>
    <row r="347" spans="1:3" x14ac:dyDescent="0.2">
      <c r="A347" s="9" t="s">
        <v>289</v>
      </c>
      <c r="B347" s="4">
        <f>SUMIF(Fatalities!A$2:A$1000,Summary!A347,Fatalities!D$2:D$1000)</f>
        <v>9.6</v>
      </c>
      <c r="C347" s="4">
        <f>ROUND(SUMIF(Economic_Loss!A$2:A$1000,Summary!A347,Economic_Loss!D$2:D$1000),0)</f>
        <v>103</v>
      </c>
    </row>
    <row r="348" spans="1:3" x14ac:dyDescent="0.2">
      <c r="A348" s="9" t="s">
        <v>379</v>
      </c>
      <c r="B348" s="4">
        <f>SUMIF(Fatalities!A$2:A$1000,Summary!A348,Fatalities!D$2:D$1000)</f>
        <v>0</v>
      </c>
      <c r="C348" s="4">
        <f>ROUND(SUMIF(Economic_Loss!A$2:A$1000,Summary!A348,Economic_Loss!D$2:D$1000),0)</f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8D9D-F626-6347-8D6E-915D768DDDF0}">
  <dimension ref="A1:D366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380</v>
      </c>
      <c r="B1" t="s">
        <v>381</v>
      </c>
      <c r="C1" t="s">
        <v>382</v>
      </c>
      <c r="D1" t="s">
        <v>383</v>
      </c>
    </row>
    <row r="2" spans="1:4" x14ac:dyDescent="0.2">
      <c r="A2" t="s">
        <v>0</v>
      </c>
      <c r="B2" t="s">
        <v>1</v>
      </c>
      <c r="C2" t="s">
        <v>3</v>
      </c>
      <c r="D2">
        <v>0.4</v>
      </c>
    </row>
    <row r="3" spans="1:4" x14ac:dyDescent="0.2">
      <c r="A3" t="s">
        <v>4</v>
      </c>
      <c r="B3" t="s">
        <v>5</v>
      </c>
      <c r="C3" t="s">
        <v>3</v>
      </c>
      <c r="D3">
        <v>0.7</v>
      </c>
    </row>
    <row r="4" spans="1:4" x14ac:dyDescent="0.2">
      <c r="A4" t="s">
        <v>4</v>
      </c>
      <c r="B4" t="s">
        <v>6</v>
      </c>
      <c r="C4" t="s">
        <v>2</v>
      </c>
      <c r="D4">
        <v>18.2</v>
      </c>
    </row>
    <row r="5" spans="1:4" x14ac:dyDescent="0.2">
      <c r="A5" t="s">
        <v>4</v>
      </c>
      <c r="B5" t="s">
        <v>7</v>
      </c>
      <c r="C5" t="s">
        <v>3</v>
      </c>
      <c r="D5">
        <v>0.4</v>
      </c>
    </row>
    <row r="6" spans="1:4" x14ac:dyDescent="0.2">
      <c r="A6" t="s">
        <v>8</v>
      </c>
      <c r="B6" t="s">
        <v>9</v>
      </c>
      <c r="C6" t="s">
        <v>3</v>
      </c>
      <c r="D6">
        <v>3.6</v>
      </c>
    </row>
    <row r="7" spans="1:4" x14ac:dyDescent="0.2">
      <c r="A7" t="s">
        <v>10</v>
      </c>
      <c r="B7" t="s">
        <v>11</v>
      </c>
      <c r="C7" t="s">
        <v>2</v>
      </c>
      <c r="D7">
        <v>7.5</v>
      </c>
    </row>
    <row r="8" spans="1:4" x14ac:dyDescent="0.2">
      <c r="A8" t="s">
        <v>13</v>
      </c>
      <c r="B8" t="s">
        <v>14</v>
      </c>
      <c r="C8" t="s">
        <v>3</v>
      </c>
      <c r="D8">
        <v>1.9</v>
      </c>
    </row>
    <row r="9" spans="1:4" x14ac:dyDescent="0.2">
      <c r="A9" t="s">
        <v>13</v>
      </c>
      <c r="B9" t="s">
        <v>15</v>
      </c>
      <c r="C9" t="s">
        <v>3</v>
      </c>
      <c r="D9">
        <v>0</v>
      </c>
    </row>
    <row r="10" spans="1:4" x14ac:dyDescent="0.2">
      <c r="A10" t="s">
        <v>16</v>
      </c>
      <c r="B10" t="s">
        <v>9</v>
      </c>
      <c r="C10" t="s">
        <v>3</v>
      </c>
      <c r="D10">
        <v>0</v>
      </c>
    </row>
    <row r="11" spans="1:4" x14ac:dyDescent="0.2">
      <c r="A11" t="s">
        <v>17</v>
      </c>
      <c r="B11" t="s">
        <v>9</v>
      </c>
      <c r="C11" t="s">
        <v>3</v>
      </c>
      <c r="D11">
        <v>0</v>
      </c>
    </row>
    <row r="12" spans="1:4" x14ac:dyDescent="0.2">
      <c r="A12" t="s">
        <v>18</v>
      </c>
      <c r="B12" t="s">
        <v>1</v>
      </c>
      <c r="C12" t="s">
        <v>3</v>
      </c>
      <c r="D12">
        <v>0</v>
      </c>
    </row>
    <row r="13" spans="1:4" x14ac:dyDescent="0.2">
      <c r="A13" t="s">
        <v>19</v>
      </c>
      <c r="B13" t="s">
        <v>1</v>
      </c>
      <c r="C13" t="s">
        <v>3</v>
      </c>
      <c r="D13">
        <v>0</v>
      </c>
    </row>
    <row r="14" spans="1:4" x14ac:dyDescent="0.2">
      <c r="A14" t="s">
        <v>19</v>
      </c>
      <c r="B14" t="s">
        <v>9</v>
      </c>
      <c r="C14" t="s">
        <v>3</v>
      </c>
      <c r="D14">
        <v>0</v>
      </c>
    </row>
    <row r="15" spans="1:4" x14ac:dyDescent="0.2">
      <c r="A15" t="s">
        <v>20</v>
      </c>
      <c r="B15" t="s">
        <v>9</v>
      </c>
      <c r="C15" t="s">
        <v>2</v>
      </c>
      <c r="D15">
        <v>4.8</v>
      </c>
    </row>
    <row r="16" spans="1:4" x14ac:dyDescent="0.2">
      <c r="A16" t="s">
        <v>21</v>
      </c>
      <c r="B16" t="s">
        <v>22</v>
      </c>
      <c r="C16" t="s">
        <v>3</v>
      </c>
      <c r="D16">
        <v>0.1</v>
      </c>
    </row>
    <row r="17" spans="1:4" x14ac:dyDescent="0.2">
      <c r="A17" t="s">
        <v>23</v>
      </c>
      <c r="B17" t="s">
        <v>24</v>
      </c>
      <c r="C17" t="s">
        <v>3</v>
      </c>
      <c r="D17">
        <v>0</v>
      </c>
    </row>
    <row r="18" spans="1:4" x14ac:dyDescent="0.2">
      <c r="A18" t="s">
        <v>23</v>
      </c>
      <c r="B18" t="s">
        <v>25</v>
      </c>
      <c r="C18" t="s">
        <v>2</v>
      </c>
      <c r="D18">
        <v>24.4</v>
      </c>
    </row>
    <row r="19" spans="1:4" x14ac:dyDescent="0.2">
      <c r="A19" t="s">
        <v>23</v>
      </c>
      <c r="B19" t="s">
        <v>26</v>
      </c>
      <c r="C19" t="s">
        <v>3</v>
      </c>
      <c r="D19">
        <v>1.3</v>
      </c>
    </row>
    <row r="20" spans="1:4" x14ac:dyDescent="0.2">
      <c r="A20" t="s">
        <v>27</v>
      </c>
      <c r="B20" t="s">
        <v>1</v>
      </c>
      <c r="C20" t="s">
        <v>2</v>
      </c>
      <c r="D20">
        <v>14.6</v>
      </c>
    </row>
    <row r="21" spans="1:4" x14ac:dyDescent="0.2">
      <c r="A21" t="s">
        <v>28</v>
      </c>
      <c r="B21" t="s">
        <v>29</v>
      </c>
      <c r="C21" t="s">
        <v>3</v>
      </c>
      <c r="D21">
        <v>0.2</v>
      </c>
    </row>
    <row r="22" spans="1:4" x14ac:dyDescent="0.2">
      <c r="A22" t="s">
        <v>30</v>
      </c>
      <c r="B22" t="s">
        <v>11</v>
      </c>
      <c r="C22" t="s">
        <v>2</v>
      </c>
      <c r="D22">
        <v>5.8</v>
      </c>
    </row>
    <row r="23" spans="1:4" x14ac:dyDescent="0.2">
      <c r="A23" t="s">
        <v>31</v>
      </c>
      <c r="B23" t="s">
        <v>1</v>
      </c>
      <c r="C23" t="s">
        <v>2</v>
      </c>
      <c r="D23">
        <v>5.2</v>
      </c>
    </row>
    <row r="24" spans="1:4" x14ac:dyDescent="0.2">
      <c r="A24" t="s">
        <v>32</v>
      </c>
      <c r="B24" t="s">
        <v>1</v>
      </c>
      <c r="C24" t="s">
        <v>3</v>
      </c>
      <c r="D24">
        <v>0</v>
      </c>
    </row>
    <row r="25" spans="1:4" x14ac:dyDescent="0.2">
      <c r="A25" t="s">
        <v>33</v>
      </c>
      <c r="B25" t="s">
        <v>1</v>
      </c>
      <c r="C25" t="s">
        <v>2</v>
      </c>
      <c r="D25">
        <v>84.4</v>
      </c>
    </row>
    <row r="26" spans="1:4" x14ac:dyDescent="0.2">
      <c r="A26" t="s">
        <v>34</v>
      </c>
      <c r="B26" t="s">
        <v>35</v>
      </c>
      <c r="C26" t="s">
        <v>3</v>
      </c>
      <c r="D26">
        <v>1.5</v>
      </c>
    </row>
    <row r="27" spans="1:4" x14ac:dyDescent="0.2">
      <c r="A27" t="s">
        <v>36</v>
      </c>
      <c r="B27" t="s">
        <v>37</v>
      </c>
      <c r="C27" t="s">
        <v>3</v>
      </c>
      <c r="D27">
        <v>0.1</v>
      </c>
    </row>
    <row r="28" spans="1:4" x14ac:dyDescent="0.2">
      <c r="A28" t="s">
        <v>38</v>
      </c>
      <c r="B28" t="s">
        <v>35</v>
      </c>
      <c r="C28" t="s">
        <v>2</v>
      </c>
      <c r="D28">
        <v>8.1</v>
      </c>
    </row>
    <row r="29" spans="1:4" x14ac:dyDescent="0.2">
      <c r="A29" t="s">
        <v>39</v>
      </c>
      <c r="B29" t="s">
        <v>25</v>
      </c>
      <c r="C29" t="s">
        <v>3</v>
      </c>
      <c r="D29">
        <v>0</v>
      </c>
    </row>
    <row r="30" spans="1:4" x14ac:dyDescent="0.2">
      <c r="A30" t="s">
        <v>39</v>
      </c>
      <c r="B30" t="s">
        <v>26</v>
      </c>
      <c r="C30" t="s">
        <v>3</v>
      </c>
      <c r="D30">
        <v>3.5</v>
      </c>
    </row>
    <row r="31" spans="1:4" x14ac:dyDescent="0.2">
      <c r="A31" t="s">
        <v>39</v>
      </c>
      <c r="B31" t="s">
        <v>40</v>
      </c>
      <c r="C31" t="s">
        <v>3</v>
      </c>
      <c r="D31">
        <v>0</v>
      </c>
    </row>
    <row r="32" spans="1:4" x14ac:dyDescent="0.2">
      <c r="A32" t="s">
        <v>41</v>
      </c>
      <c r="B32" t="s">
        <v>9</v>
      </c>
      <c r="C32" t="s">
        <v>2</v>
      </c>
      <c r="D32">
        <v>17.5</v>
      </c>
    </row>
    <row r="33" spans="1:4" x14ac:dyDescent="0.2">
      <c r="A33" t="s">
        <v>42</v>
      </c>
      <c r="B33" t="s">
        <v>9</v>
      </c>
      <c r="C33" t="s">
        <v>2</v>
      </c>
      <c r="D33">
        <v>4.8</v>
      </c>
    </row>
    <row r="34" spans="1:4" x14ac:dyDescent="0.2">
      <c r="A34" t="s">
        <v>43</v>
      </c>
      <c r="B34" t="s">
        <v>11</v>
      </c>
      <c r="C34" t="s">
        <v>2</v>
      </c>
      <c r="D34">
        <v>39.1</v>
      </c>
    </row>
    <row r="35" spans="1:4" x14ac:dyDescent="0.2">
      <c r="A35" t="s">
        <v>44</v>
      </c>
      <c r="B35" t="s">
        <v>37</v>
      </c>
      <c r="C35" t="s">
        <v>3</v>
      </c>
      <c r="D35">
        <v>0.3</v>
      </c>
    </row>
    <row r="36" spans="1:4" x14ac:dyDescent="0.2">
      <c r="A36" t="s">
        <v>45</v>
      </c>
      <c r="B36" t="s">
        <v>1</v>
      </c>
      <c r="C36" t="s">
        <v>2</v>
      </c>
      <c r="D36">
        <v>32.9</v>
      </c>
    </row>
    <row r="37" spans="1:4" x14ac:dyDescent="0.2">
      <c r="A37" t="s">
        <v>45</v>
      </c>
      <c r="B37" t="s">
        <v>46</v>
      </c>
      <c r="C37" t="s">
        <v>3</v>
      </c>
      <c r="D37">
        <v>0</v>
      </c>
    </row>
    <row r="38" spans="1:4" x14ac:dyDescent="0.2">
      <c r="A38" t="s">
        <v>47</v>
      </c>
      <c r="B38" t="s">
        <v>48</v>
      </c>
      <c r="C38" t="s">
        <v>3</v>
      </c>
      <c r="D38">
        <v>0</v>
      </c>
    </row>
    <row r="39" spans="1:4" x14ac:dyDescent="0.2">
      <c r="A39" t="s">
        <v>47</v>
      </c>
      <c r="B39" t="s">
        <v>35</v>
      </c>
      <c r="C39" t="s">
        <v>3</v>
      </c>
      <c r="D39">
        <v>2.6</v>
      </c>
    </row>
    <row r="40" spans="1:4" x14ac:dyDescent="0.2">
      <c r="A40" t="s">
        <v>49</v>
      </c>
      <c r="B40" t="s">
        <v>1</v>
      </c>
      <c r="C40" t="s">
        <v>3</v>
      </c>
      <c r="D40">
        <v>1</v>
      </c>
    </row>
    <row r="41" spans="1:4" x14ac:dyDescent="0.2">
      <c r="A41" t="s">
        <v>50</v>
      </c>
      <c r="B41" t="s">
        <v>9</v>
      </c>
      <c r="C41" t="s">
        <v>3</v>
      </c>
      <c r="D41">
        <v>1.7</v>
      </c>
    </row>
    <row r="42" spans="1:4" x14ac:dyDescent="0.2">
      <c r="A42" t="s">
        <v>51</v>
      </c>
      <c r="B42" t="s">
        <v>35</v>
      </c>
      <c r="C42" t="s">
        <v>2</v>
      </c>
      <c r="D42">
        <v>6</v>
      </c>
    </row>
    <row r="43" spans="1:4" x14ac:dyDescent="0.2">
      <c r="A43" t="s">
        <v>52</v>
      </c>
      <c r="B43" t="s">
        <v>9</v>
      </c>
      <c r="C43" t="s">
        <v>12</v>
      </c>
      <c r="D43">
        <v>783.5</v>
      </c>
    </row>
    <row r="44" spans="1:4" x14ac:dyDescent="0.2">
      <c r="A44" t="s">
        <v>53</v>
      </c>
      <c r="B44" t="s">
        <v>54</v>
      </c>
      <c r="C44" t="s">
        <v>3</v>
      </c>
      <c r="D44">
        <v>0</v>
      </c>
    </row>
    <row r="45" spans="1:4" x14ac:dyDescent="0.2">
      <c r="A45" t="s">
        <v>55</v>
      </c>
      <c r="B45" t="s">
        <v>1</v>
      </c>
      <c r="C45" t="s">
        <v>3</v>
      </c>
      <c r="D45">
        <v>0.4</v>
      </c>
    </row>
    <row r="46" spans="1:4" x14ac:dyDescent="0.2">
      <c r="A46" t="s">
        <v>55</v>
      </c>
      <c r="B46" t="s">
        <v>46</v>
      </c>
      <c r="C46" t="s">
        <v>3</v>
      </c>
      <c r="D46">
        <v>0</v>
      </c>
    </row>
    <row r="47" spans="1:4" x14ac:dyDescent="0.2">
      <c r="A47" t="s">
        <v>56</v>
      </c>
      <c r="B47" t="s">
        <v>35</v>
      </c>
      <c r="C47" t="s">
        <v>3</v>
      </c>
      <c r="D47">
        <v>0.6</v>
      </c>
    </row>
    <row r="48" spans="1:4" x14ac:dyDescent="0.2">
      <c r="A48" t="s">
        <v>57</v>
      </c>
      <c r="B48" t="s">
        <v>9</v>
      </c>
      <c r="C48" t="s">
        <v>3</v>
      </c>
      <c r="D48">
        <v>0.9</v>
      </c>
    </row>
    <row r="49" spans="1:4" x14ac:dyDescent="0.2">
      <c r="A49" t="s">
        <v>58</v>
      </c>
      <c r="B49" t="s">
        <v>1</v>
      </c>
      <c r="C49" t="s">
        <v>2</v>
      </c>
      <c r="D49">
        <v>15.2</v>
      </c>
    </row>
    <row r="50" spans="1:4" x14ac:dyDescent="0.2">
      <c r="A50" t="s">
        <v>58</v>
      </c>
      <c r="B50" t="s">
        <v>9</v>
      </c>
      <c r="C50" t="s">
        <v>2</v>
      </c>
      <c r="D50">
        <v>154.30000000000001</v>
      </c>
    </row>
    <row r="51" spans="1:4" x14ac:dyDescent="0.2">
      <c r="A51" t="s">
        <v>59</v>
      </c>
      <c r="B51" t="s">
        <v>14</v>
      </c>
      <c r="C51" t="s">
        <v>2</v>
      </c>
      <c r="D51">
        <v>6.8</v>
      </c>
    </row>
    <row r="52" spans="1:4" x14ac:dyDescent="0.2">
      <c r="A52" t="s">
        <v>60</v>
      </c>
      <c r="B52" t="s">
        <v>1</v>
      </c>
      <c r="C52" t="s">
        <v>3</v>
      </c>
      <c r="D52">
        <v>0.3</v>
      </c>
    </row>
    <row r="53" spans="1:4" x14ac:dyDescent="0.2">
      <c r="A53" t="s">
        <v>61</v>
      </c>
      <c r="B53" t="s">
        <v>9</v>
      </c>
      <c r="C53" t="s">
        <v>3</v>
      </c>
      <c r="D53">
        <v>0.4</v>
      </c>
    </row>
    <row r="54" spans="1:4" x14ac:dyDescent="0.2">
      <c r="A54" t="s">
        <v>62</v>
      </c>
      <c r="B54" t="s">
        <v>35</v>
      </c>
      <c r="C54" t="s">
        <v>3</v>
      </c>
      <c r="D54">
        <v>0.4</v>
      </c>
    </row>
    <row r="55" spans="1:4" x14ac:dyDescent="0.2">
      <c r="A55" t="s">
        <v>63</v>
      </c>
      <c r="B55" t="s">
        <v>1</v>
      </c>
      <c r="C55" t="s">
        <v>2</v>
      </c>
      <c r="D55">
        <v>59</v>
      </c>
    </row>
    <row r="56" spans="1:4" x14ac:dyDescent="0.2">
      <c r="A56" t="s">
        <v>64</v>
      </c>
      <c r="B56" t="s">
        <v>9</v>
      </c>
      <c r="C56" t="s">
        <v>2</v>
      </c>
      <c r="D56">
        <v>70.400000000000006</v>
      </c>
    </row>
    <row r="57" spans="1:4" x14ac:dyDescent="0.2">
      <c r="A57" t="s">
        <v>65</v>
      </c>
      <c r="B57" t="s">
        <v>1</v>
      </c>
      <c r="C57" t="s">
        <v>3</v>
      </c>
      <c r="D57">
        <v>0.5</v>
      </c>
    </row>
    <row r="58" spans="1:4" x14ac:dyDescent="0.2">
      <c r="A58" t="s">
        <v>66</v>
      </c>
      <c r="B58" t="s">
        <v>11</v>
      </c>
      <c r="C58" t="s">
        <v>2</v>
      </c>
      <c r="D58">
        <v>12.8</v>
      </c>
    </row>
    <row r="59" spans="1:4" x14ac:dyDescent="0.2">
      <c r="A59" t="s">
        <v>67</v>
      </c>
      <c r="B59" t="s">
        <v>1</v>
      </c>
      <c r="C59" t="s">
        <v>3</v>
      </c>
      <c r="D59">
        <v>0</v>
      </c>
    </row>
    <row r="60" spans="1:4" x14ac:dyDescent="0.2">
      <c r="A60" t="s">
        <v>68</v>
      </c>
      <c r="B60" t="s">
        <v>9</v>
      </c>
      <c r="C60" t="s">
        <v>2</v>
      </c>
      <c r="D60">
        <v>8.5</v>
      </c>
    </row>
    <row r="61" spans="1:4" x14ac:dyDescent="0.2">
      <c r="A61" t="s">
        <v>69</v>
      </c>
      <c r="B61" t="s">
        <v>48</v>
      </c>
      <c r="C61" t="s">
        <v>3</v>
      </c>
      <c r="D61">
        <v>0</v>
      </c>
    </row>
    <row r="62" spans="1:4" x14ac:dyDescent="0.2">
      <c r="A62" t="s">
        <v>69</v>
      </c>
      <c r="B62" t="s">
        <v>70</v>
      </c>
      <c r="C62" t="s">
        <v>3</v>
      </c>
      <c r="D62">
        <v>0</v>
      </c>
    </row>
    <row r="63" spans="1:4" x14ac:dyDescent="0.2">
      <c r="A63" t="s">
        <v>69</v>
      </c>
      <c r="B63" t="s">
        <v>35</v>
      </c>
      <c r="C63" t="s">
        <v>2</v>
      </c>
      <c r="D63">
        <v>22.8</v>
      </c>
    </row>
    <row r="64" spans="1:4" x14ac:dyDescent="0.2">
      <c r="A64" t="s">
        <v>71</v>
      </c>
      <c r="B64" t="s">
        <v>11</v>
      </c>
      <c r="C64" t="s">
        <v>2</v>
      </c>
      <c r="D64">
        <v>76.3</v>
      </c>
    </row>
    <row r="65" spans="1:4" x14ac:dyDescent="0.2">
      <c r="A65" t="s">
        <v>73</v>
      </c>
      <c r="B65" t="s">
        <v>9</v>
      </c>
      <c r="C65" t="s">
        <v>3</v>
      </c>
      <c r="D65">
        <v>3.2</v>
      </c>
    </row>
    <row r="66" spans="1:4" x14ac:dyDescent="0.2">
      <c r="A66" t="s">
        <v>74</v>
      </c>
      <c r="B66" t="s">
        <v>1</v>
      </c>
      <c r="C66" t="s">
        <v>3</v>
      </c>
      <c r="D66">
        <v>0</v>
      </c>
    </row>
    <row r="67" spans="1:4" x14ac:dyDescent="0.2">
      <c r="A67" t="s">
        <v>74</v>
      </c>
      <c r="B67" t="s">
        <v>46</v>
      </c>
      <c r="C67" t="s">
        <v>3</v>
      </c>
      <c r="D67">
        <v>2.2000000000000002</v>
      </c>
    </row>
    <row r="68" spans="1:4" x14ac:dyDescent="0.2">
      <c r="A68" t="s">
        <v>75</v>
      </c>
      <c r="B68" t="s">
        <v>11</v>
      </c>
      <c r="C68" t="s">
        <v>2</v>
      </c>
      <c r="D68">
        <v>32.799999999999997</v>
      </c>
    </row>
    <row r="69" spans="1:4" x14ac:dyDescent="0.2">
      <c r="A69" t="s">
        <v>76</v>
      </c>
      <c r="B69" t="s">
        <v>5</v>
      </c>
      <c r="C69" t="s">
        <v>3</v>
      </c>
      <c r="D69">
        <v>0</v>
      </c>
    </row>
    <row r="70" spans="1:4" x14ac:dyDescent="0.2">
      <c r="A70" t="s">
        <v>76</v>
      </c>
      <c r="B70" t="s">
        <v>29</v>
      </c>
      <c r="C70" t="s">
        <v>2</v>
      </c>
      <c r="D70">
        <v>83</v>
      </c>
    </row>
    <row r="71" spans="1:4" x14ac:dyDescent="0.2">
      <c r="A71" t="s">
        <v>76</v>
      </c>
      <c r="B71" t="s">
        <v>7</v>
      </c>
      <c r="C71" t="s">
        <v>3</v>
      </c>
      <c r="D71">
        <v>0.1</v>
      </c>
    </row>
    <row r="72" spans="1:4" x14ac:dyDescent="0.2">
      <c r="A72" t="s">
        <v>77</v>
      </c>
      <c r="B72" t="s">
        <v>48</v>
      </c>
      <c r="C72" t="s">
        <v>3</v>
      </c>
      <c r="D72">
        <v>0</v>
      </c>
    </row>
    <row r="73" spans="1:4" x14ac:dyDescent="0.2">
      <c r="A73" t="s">
        <v>77</v>
      </c>
      <c r="B73" t="s">
        <v>70</v>
      </c>
      <c r="C73" t="s">
        <v>3</v>
      </c>
      <c r="D73">
        <v>0</v>
      </c>
    </row>
    <row r="74" spans="1:4" x14ac:dyDescent="0.2">
      <c r="A74" t="s">
        <v>77</v>
      </c>
      <c r="B74" t="s">
        <v>35</v>
      </c>
      <c r="C74" t="s">
        <v>2</v>
      </c>
      <c r="D74">
        <v>11.8</v>
      </c>
    </row>
    <row r="75" spans="1:4" x14ac:dyDescent="0.2">
      <c r="A75" t="s">
        <v>78</v>
      </c>
      <c r="B75" t="s">
        <v>1</v>
      </c>
      <c r="C75" t="s">
        <v>2</v>
      </c>
      <c r="D75">
        <v>4.2</v>
      </c>
    </row>
    <row r="76" spans="1:4" x14ac:dyDescent="0.2">
      <c r="A76" t="s">
        <v>79</v>
      </c>
      <c r="B76" t="s">
        <v>11</v>
      </c>
      <c r="C76" t="s">
        <v>2</v>
      </c>
      <c r="D76">
        <v>7.4</v>
      </c>
    </row>
    <row r="77" spans="1:4" x14ac:dyDescent="0.2">
      <c r="A77" t="s">
        <v>80</v>
      </c>
      <c r="B77" t="s">
        <v>9</v>
      </c>
      <c r="C77" t="s">
        <v>2</v>
      </c>
      <c r="D77">
        <v>26.2</v>
      </c>
    </row>
    <row r="78" spans="1:4" x14ac:dyDescent="0.2">
      <c r="A78" t="s">
        <v>81</v>
      </c>
      <c r="B78" t="s">
        <v>82</v>
      </c>
      <c r="C78" t="s">
        <v>3</v>
      </c>
      <c r="D78">
        <v>0</v>
      </c>
    </row>
    <row r="79" spans="1:4" x14ac:dyDescent="0.2">
      <c r="A79" t="s">
        <v>81</v>
      </c>
      <c r="B79" t="s">
        <v>83</v>
      </c>
      <c r="C79" t="s">
        <v>3</v>
      </c>
      <c r="D79">
        <v>0</v>
      </c>
    </row>
    <row r="80" spans="1:4" x14ac:dyDescent="0.2">
      <c r="A80" t="s">
        <v>81</v>
      </c>
      <c r="B80" t="s">
        <v>70</v>
      </c>
      <c r="C80" t="s">
        <v>3</v>
      </c>
      <c r="D80">
        <v>0.9</v>
      </c>
    </row>
    <row r="81" spans="1:4" x14ac:dyDescent="0.2">
      <c r="A81" t="s">
        <v>84</v>
      </c>
      <c r="B81" t="s">
        <v>82</v>
      </c>
      <c r="C81" t="s">
        <v>3</v>
      </c>
      <c r="D81">
        <v>0.1</v>
      </c>
    </row>
    <row r="82" spans="1:4" x14ac:dyDescent="0.2">
      <c r="A82" t="s">
        <v>85</v>
      </c>
      <c r="B82" t="s">
        <v>5</v>
      </c>
      <c r="C82" t="s">
        <v>3</v>
      </c>
      <c r="D82">
        <v>3</v>
      </c>
    </row>
    <row r="83" spans="1:4" x14ac:dyDescent="0.2">
      <c r="A83" t="s">
        <v>85</v>
      </c>
      <c r="B83" t="s">
        <v>6</v>
      </c>
      <c r="C83" t="s">
        <v>3</v>
      </c>
      <c r="D83">
        <v>0</v>
      </c>
    </row>
    <row r="84" spans="1:4" x14ac:dyDescent="0.2">
      <c r="A84" t="s">
        <v>85</v>
      </c>
      <c r="B84" t="s">
        <v>7</v>
      </c>
      <c r="C84" t="s">
        <v>3</v>
      </c>
      <c r="D84">
        <v>0</v>
      </c>
    </row>
    <row r="85" spans="1:4" x14ac:dyDescent="0.2">
      <c r="A85" t="s">
        <v>86</v>
      </c>
      <c r="B85" t="s">
        <v>54</v>
      </c>
      <c r="C85" t="s">
        <v>3</v>
      </c>
      <c r="D85">
        <v>0</v>
      </c>
    </row>
    <row r="86" spans="1:4" x14ac:dyDescent="0.2">
      <c r="A86" t="s">
        <v>87</v>
      </c>
      <c r="B86" t="s">
        <v>11</v>
      </c>
      <c r="C86" t="s">
        <v>3</v>
      </c>
      <c r="D86">
        <v>0</v>
      </c>
    </row>
    <row r="87" spans="1:4" x14ac:dyDescent="0.2">
      <c r="A87" t="s">
        <v>88</v>
      </c>
      <c r="B87" t="s">
        <v>14</v>
      </c>
      <c r="C87" t="s">
        <v>3</v>
      </c>
      <c r="D87">
        <v>0</v>
      </c>
    </row>
    <row r="88" spans="1:4" x14ac:dyDescent="0.2">
      <c r="A88" t="s">
        <v>89</v>
      </c>
      <c r="B88" t="s">
        <v>9</v>
      </c>
      <c r="C88" t="s">
        <v>3</v>
      </c>
      <c r="D88">
        <v>0.6</v>
      </c>
    </row>
    <row r="89" spans="1:4" x14ac:dyDescent="0.2">
      <c r="A89" t="s">
        <v>90</v>
      </c>
      <c r="B89" t="s">
        <v>11</v>
      </c>
      <c r="C89" t="s">
        <v>3</v>
      </c>
      <c r="D89">
        <v>2.8</v>
      </c>
    </row>
    <row r="90" spans="1:4" x14ac:dyDescent="0.2">
      <c r="A90" t="s">
        <v>91</v>
      </c>
      <c r="B90" t="s">
        <v>54</v>
      </c>
      <c r="C90" t="s">
        <v>3</v>
      </c>
      <c r="D90">
        <v>0.2</v>
      </c>
    </row>
    <row r="91" spans="1:4" x14ac:dyDescent="0.2">
      <c r="A91" t="s">
        <v>92</v>
      </c>
      <c r="B91" t="s">
        <v>9</v>
      </c>
      <c r="C91" t="s">
        <v>3</v>
      </c>
      <c r="D91">
        <v>0.1</v>
      </c>
    </row>
    <row r="92" spans="1:4" x14ac:dyDescent="0.2">
      <c r="A92" t="s">
        <v>93</v>
      </c>
      <c r="B92" t="s">
        <v>9</v>
      </c>
      <c r="C92" t="s">
        <v>2</v>
      </c>
      <c r="D92">
        <v>7.7</v>
      </c>
    </row>
    <row r="93" spans="1:4" x14ac:dyDescent="0.2">
      <c r="A93" t="s">
        <v>94</v>
      </c>
      <c r="B93" t="s">
        <v>9</v>
      </c>
      <c r="C93" t="s">
        <v>2</v>
      </c>
      <c r="D93">
        <v>11.9</v>
      </c>
    </row>
    <row r="94" spans="1:4" x14ac:dyDescent="0.2">
      <c r="A94" t="s">
        <v>95</v>
      </c>
      <c r="B94" t="s">
        <v>96</v>
      </c>
      <c r="C94" t="s">
        <v>3</v>
      </c>
      <c r="D94">
        <v>1.9</v>
      </c>
    </row>
    <row r="95" spans="1:4" x14ac:dyDescent="0.2">
      <c r="A95" t="s">
        <v>97</v>
      </c>
      <c r="B95" t="s">
        <v>9</v>
      </c>
      <c r="C95" t="s">
        <v>3</v>
      </c>
      <c r="D95">
        <v>2.2000000000000002</v>
      </c>
    </row>
    <row r="96" spans="1:4" x14ac:dyDescent="0.2">
      <c r="A96" t="s">
        <v>98</v>
      </c>
      <c r="B96" t="s">
        <v>35</v>
      </c>
      <c r="C96" t="s">
        <v>3</v>
      </c>
      <c r="D96">
        <v>2.8</v>
      </c>
    </row>
    <row r="97" spans="1:4" x14ac:dyDescent="0.2">
      <c r="A97" t="s">
        <v>99</v>
      </c>
      <c r="B97" t="s">
        <v>11</v>
      </c>
      <c r="C97" t="s">
        <v>2</v>
      </c>
      <c r="D97">
        <v>4.0999999999999996</v>
      </c>
    </row>
    <row r="98" spans="1:4" x14ac:dyDescent="0.2">
      <c r="A98" t="s">
        <v>100</v>
      </c>
      <c r="B98" t="s">
        <v>82</v>
      </c>
      <c r="C98" t="s">
        <v>3</v>
      </c>
      <c r="D98">
        <v>2</v>
      </c>
    </row>
    <row r="99" spans="1:4" x14ac:dyDescent="0.2">
      <c r="A99" t="s">
        <v>101</v>
      </c>
      <c r="B99" t="s">
        <v>9</v>
      </c>
      <c r="C99" t="s">
        <v>3</v>
      </c>
      <c r="D99">
        <v>0</v>
      </c>
    </row>
    <row r="100" spans="1:4" x14ac:dyDescent="0.2">
      <c r="A100" t="s">
        <v>102</v>
      </c>
      <c r="B100" t="s">
        <v>1</v>
      </c>
      <c r="C100" t="s">
        <v>3</v>
      </c>
      <c r="D100">
        <v>3.5</v>
      </c>
    </row>
    <row r="101" spans="1:4" x14ac:dyDescent="0.2">
      <c r="A101" t="s">
        <v>103</v>
      </c>
      <c r="B101" t="s">
        <v>1</v>
      </c>
      <c r="C101" t="s">
        <v>2</v>
      </c>
      <c r="D101">
        <v>5</v>
      </c>
    </row>
    <row r="102" spans="1:4" x14ac:dyDescent="0.2">
      <c r="A102" t="s">
        <v>104</v>
      </c>
      <c r="B102" t="s">
        <v>105</v>
      </c>
      <c r="C102" t="s">
        <v>3</v>
      </c>
      <c r="D102">
        <v>0</v>
      </c>
    </row>
    <row r="103" spans="1:4" x14ac:dyDescent="0.2">
      <c r="A103" t="s">
        <v>104</v>
      </c>
      <c r="B103" t="s">
        <v>48</v>
      </c>
      <c r="C103" t="s">
        <v>3</v>
      </c>
      <c r="D103">
        <v>0</v>
      </c>
    </row>
    <row r="104" spans="1:4" x14ac:dyDescent="0.2">
      <c r="A104" t="s">
        <v>104</v>
      </c>
      <c r="B104" t="s">
        <v>35</v>
      </c>
      <c r="C104" t="s">
        <v>3</v>
      </c>
      <c r="D104">
        <v>2.7</v>
      </c>
    </row>
    <row r="105" spans="1:4" x14ac:dyDescent="0.2">
      <c r="A105" t="s">
        <v>106</v>
      </c>
      <c r="B105" t="s">
        <v>35</v>
      </c>
      <c r="C105" t="s">
        <v>2</v>
      </c>
      <c r="D105">
        <v>17.399999999999999</v>
      </c>
    </row>
    <row r="106" spans="1:4" x14ac:dyDescent="0.2">
      <c r="A106" t="s">
        <v>107</v>
      </c>
      <c r="B106" t="s">
        <v>9</v>
      </c>
      <c r="C106" t="s">
        <v>3</v>
      </c>
      <c r="D106">
        <v>1.6</v>
      </c>
    </row>
    <row r="107" spans="1:4" x14ac:dyDescent="0.2">
      <c r="A107" t="s">
        <v>108</v>
      </c>
      <c r="B107" t="s">
        <v>9</v>
      </c>
      <c r="C107" t="s">
        <v>12</v>
      </c>
      <c r="D107">
        <v>782.3</v>
      </c>
    </row>
    <row r="108" spans="1:4" x14ac:dyDescent="0.2">
      <c r="A108" t="s">
        <v>109</v>
      </c>
      <c r="B108" t="s">
        <v>9</v>
      </c>
      <c r="C108" t="s">
        <v>2</v>
      </c>
      <c r="D108">
        <v>9.4</v>
      </c>
    </row>
    <row r="109" spans="1:4" x14ac:dyDescent="0.2">
      <c r="A109" t="s">
        <v>110</v>
      </c>
      <c r="B109" t="s">
        <v>1</v>
      </c>
      <c r="C109" t="s">
        <v>3</v>
      </c>
      <c r="D109">
        <v>1</v>
      </c>
    </row>
    <row r="110" spans="1:4" x14ac:dyDescent="0.2">
      <c r="A110" t="s">
        <v>111</v>
      </c>
      <c r="B110" t="s">
        <v>1</v>
      </c>
      <c r="C110" t="s">
        <v>3</v>
      </c>
      <c r="D110">
        <v>0</v>
      </c>
    </row>
    <row r="111" spans="1:4" x14ac:dyDescent="0.2">
      <c r="A111" t="s">
        <v>111</v>
      </c>
      <c r="B111" t="s">
        <v>9</v>
      </c>
      <c r="C111" t="s">
        <v>3</v>
      </c>
      <c r="D111">
        <v>1.8</v>
      </c>
    </row>
    <row r="112" spans="1:4" x14ac:dyDescent="0.2">
      <c r="A112" t="s">
        <v>112</v>
      </c>
      <c r="B112" t="s">
        <v>9</v>
      </c>
      <c r="C112" t="s">
        <v>3</v>
      </c>
      <c r="D112">
        <v>0.5</v>
      </c>
    </row>
    <row r="113" spans="1:4" x14ac:dyDescent="0.2">
      <c r="A113" t="s">
        <v>113</v>
      </c>
      <c r="B113" t="s">
        <v>48</v>
      </c>
      <c r="C113" t="s">
        <v>3</v>
      </c>
      <c r="D113">
        <v>0</v>
      </c>
    </row>
    <row r="114" spans="1:4" x14ac:dyDescent="0.2">
      <c r="A114" t="s">
        <v>113</v>
      </c>
      <c r="B114" t="s">
        <v>35</v>
      </c>
      <c r="C114" t="s">
        <v>3</v>
      </c>
      <c r="D114">
        <v>2.9</v>
      </c>
    </row>
    <row r="115" spans="1:4" x14ac:dyDescent="0.2">
      <c r="A115" t="s">
        <v>114</v>
      </c>
      <c r="B115" t="s">
        <v>11</v>
      </c>
      <c r="C115" t="s">
        <v>2</v>
      </c>
      <c r="D115">
        <v>75.599999999999994</v>
      </c>
    </row>
    <row r="116" spans="1:4" x14ac:dyDescent="0.2">
      <c r="A116" t="s">
        <v>115</v>
      </c>
      <c r="B116" t="s">
        <v>82</v>
      </c>
      <c r="C116" t="s">
        <v>3</v>
      </c>
      <c r="D116">
        <v>0.8</v>
      </c>
    </row>
    <row r="117" spans="1:4" x14ac:dyDescent="0.2">
      <c r="A117" t="s">
        <v>115</v>
      </c>
      <c r="B117" t="s">
        <v>116</v>
      </c>
      <c r="C117" t="s">
        <v>3</v>
      </c>
      <c r="D117">
        <v>0</v>
      </c>
    </row>
    <row r="118" spans="1:4" x14ac:dyDescent="0.2">
      <c r="A118" t="s">
        <v>115</v>
      </c>
      <c r="B118" t="s">
        <v>70</v>
      </c>
      <c r="C118" t="s">
        <v>3</v>
      </c>
      <c r="D118">
        <v>0</v>
      </c>
    </row>
    <row r="119" spans="1:4" x14ac:dyDescent="0.2">
      <c r="A119" t="s">
        <v>117</v>
      </c>
      <c r="B119" t="s">
        <v>1</v>
      </c>
      <c r="C119" t="s">
        <v>2</v>
      </c>
      <c r="D119">
        <v>7.7</v>
      </c>
    </row>
    <row r="120" spans="1:4" x14ac:dyDescent="0.2">
      <c r="A120" t="s">
        <v>117</v>
      </c>
      <c r="B120" t="s">
        <v>9</v>
      </c>
      <c r="C120" t="s">
        <v>2</v>
      </c>
      <c r="D120">
        <v>42.4</v>
      </c>
    </row>
    <row r="121" spans="1:4" x14ac:dyDescent="0.2">
      <c r="A121" t="s">
        <v>118</v>
      </c>
      <c r="B121" t="s">
        <v>48</v>
      </c>
      <c r="C121" t="s">
        <v>3</v>
      </c>
      <c r="D121">
        <v>0</v>
      </c>
    </row>
    <row r="122" spans="1:4" x14ac:dyDescent="0.2">
      <c r="A122" t="s">
        <v>118</v>
      </c>
      <c r="B122" t="s">
        <v>35</v>
      </c>
      <c r="C122" t="s">
        <v>3</v>
      </c>
      <c r="D122">
        <v>1.5</v>
      </c>
    </row>
    <row r="123" spans="1:4" x14ac:dyDescent="0.2">
      <c r="A123" t="s">
        <v>119</v>
      </c>
      <c r="B123" t="s">
        <v>29</v>
      </c>
      <c r="C123" t="s">
        <v>3</v>
      </c>
      <c r="D123">
        <v>0.2</v>
      </c>
    </row>
    <row r="124" spans="1:4" x14ac:dyDescent="0.2">
      <c r="A124" t="s">
        <v>120</v>
      </c>
      <c r="B124" t="s">
        <v>1</v>
      </c>
      <c r="C124" t="s">
        <v>3</v>
      </c>
      <c r="D124">
        <v>0</v>
      </c>
    </row>
    <row r="125" spans="1:4" x14ac:dyDescent="0.2">
      <c r="A125" t="s">
        <v>121</v>
      </c>
      <c r="B125" t="s">
        <v>35</v>
      </c>
      <c r="C125" t="s">
        <v>3</v>
      </c>
      <c r="D125">
        <v>0</v>
      </c>
    </row>
    <row r="126" spans="1:4" x14ac:dyDescent="0.2">
      <c r="A126" t="s">
        <v>122</v>
      </c>
      <c r="B126" t="s">
        <v>46</v>
      </c>
      <c r="C126" t="s">
        <v>2</v>
      </c>
      <c r="D126">
        <v>51.1</v>
      </c>
    </row>
    <row r="127" spans="1:4" x14ac:dyDescent="0.2">
      <c r="A127" t="s">
        <v>122</v>
      </c>
      <c r="B127" t="s">
        <v>24</v>
      </c>
      <c r="C127" t="s">
        <v>3</v>
      </c>
      <c r="D127">
        <v>0</v>
      </c>
    </row>
    <row r="128" spans="1:4" x14ac:dyDescent="0.2">
      <c r="A128" t="s">
        <v>123</v>
      </c>
      <c r="B128" t="s">
        <v>1</v>
      </c>
      <c r="C128" t="s">
        <v>3</v>
      </c>
      <c r="D128">
        <v>0.2</v>
      </c>
    </row>
    <row r="129" spans="1:4" x14ac:dyDescent="0.2">
      <c r="A129" t="s">
        <v>124</v>
      </c>
      <c r="B129" t="s">
        <v>1</v>
      </c>
      <c r="C129" t="s">
        <v>2</v>
      </c>
      <c r="D129">
        <v>19.899999999999999</v>
      </c>
    </row>
    <row r="130" spans="1:4" x14ac:dyDescent="0.2">
      <c r="A130" t="s">
        <v>124</v>
      </c>
      <c r="B130" t="s">
        <v>46</v>
      </c>
      <c r="C130" t="s">
        <v>3</v>
      </c>
      <c r="D130">
        <v>0</v>
      </c>
    </row>
    <row r="131" spans="1:4" x14ac:dyDescent="0.2">
      <c r="A131" t="s">
        <v>125</v>
      </c>
      <c r="B131" t="s">
        <v>9</v>
      </c>
      <c r="C131" t="s">
        <v>3</v>
      </c>
      <c r="D131">
        <v>2.6</v>
      </c>
    </row>
    <row r="132" spans="1:4" x14ac:dyDescent="0.2">
      <c r="A132" t="s">
        <v>126</v>
      </c>
      <c r="B132" t="s">
        <v>29</v>
      </c>
      <c r="C132" t="s">
        <v>3</v>
      </c>
      <c r="D132">
        <v>0.1</v>
      </c>
    </row>
    <row r="133" spans="1:4" x14ac:dyDescent="0.2">
      <c r="A133" t="s">
        <v>127</v>
      </c>
      <c r="B133" t="s">
        <v>9</v>
      </c>
      <c r="C133" t="s">
        <v>2</v>
      </c>
      <c r="D133">
        <v>4.7</v>
      </c>
    </row>
    <row r="134" spans="1:4" x14ac:dyDescent="0.2">
      <c r="A134" t="s">
        <v>128</v>
      </c>
      <c r="B134" t="s">
        <v>9</v>
      </c>
      <c r="C134" t="s">
        <v>2</v>
      </c>
      <c r="D134">
        <v>55.6</v>
      </c>
    </row>
    <row r="135" spans="1:4" x14ac:dyDescent="0.2">
      <c r="A135" t="s">
        <v>129</v>
      </c>
      <c r="B135" t="s">
        <v>35</v>
      </c>
      <c r="C135" t="s">
        <v>3</v>
      </c>
      <c r="D135">
        <v>1</v>
      </c>
    </row>
    <row r="136" spans="1:4" x14ac:dyDescent="0.2">
      <c r="A136" t="s">
        <v>130</v>
      </c>
      <c r="B136" t="s">
        <v>37</v>
      </c>
      <c r="C136" t="s">
        <v>3</v>
      </c>
      <c r="D136">
        <v>0.1</v>
      </c>
    </row>
    <row r="137" spans="1:4" x14ac:dyDescent="0.2">
      <c r="A137" t="s">
        <v>131</v>
      </c>
      <c r="B137" t="s">
        <v>48</v>
      </c>
      <c r="C137" t="s">
        <v>3</v>
      </c>
      <c r="D137">
        <v>0</v>
      </c>
    </row>
    <row r="138" spans="1:4" x14ac:dyDescent="0.2">
      <c r="A138" t="s">
        <v>131</v>
      </c>
      <c r="B138" t="s">
        <v>35</v>
      </c>
      <c r="C138" t="s">
        <v>3</v>
      </c>
      <c r="D138">
        <v>1.6</v>
      </c>
    </row>
    <row r="139" spans="1:4" x14ac:dyDescent="0.2">
      <c r="A139" t="s">
        <v>132</v>
      </c>
      <c r="B139" t="s">
        <v>35</v>
      </c>
      <c r="C139" t="s">
        <v>3</v>
      </c>
      <c r="D139">
        <v>1.4</v>
      </c>
    </row>
    <row r="140" spans="1:4" x14ac:dyDescent="0.2">
      <c r="A140" t="s">
        <v>133</v>
      </c>
      <c r="B140" t="s">
        <v>9</v>
      </c>
      <c r="C140" t="s">
        <v>3</v>
      </c>
      <c r="D140">
        <v>0.8</v>
      </c>
    </row>
    <row r="141" spans="1:4" x14ac:dyDescent="0.2">
      <c r="A141" t="s">
        <v>134</v>
      </c>
      <c r="B141" t="s">
        <v>11</v>
      </c>
      <c r="C141" t="s">
        <v>2</v>
      </c>
      <c r="D141">
        <v>12</v>
      </c>
    </row>
    <row r="142" spans="1:4" x14ac:dyDescent="0.2">
      <c r="A142" t="s">
        <v>135</v>
      </c>
      <c r="B142" t="s">
        <v>136</v>
      </c>
      <c r="C142" t="s">
        <v>2</v>
      </c>
      <c r="D142">
        <v>40.6</v>
      </c>
    </row>
    <row r="143" spans="1:4" x14ac:dyDescent="0.2">
      <c r="A143" t="s">
        <v>135</v>
      </c>
      <c r="B143" t="s">
        <v>137</v>
      </c>
      <c r="C143" t="s">
        <v>2</v>
      </c>
      <c r="D143">
        <v>7.3</v>
      </c>
    </row>
    <row r="144" spans="1:4" x14ac:dyDescent="0.2">
      <c r="A144" t="s">
        <v>135</v>
      </c>
      <c r="B144" t="s">
        <v>70</v>
      </c>
      <c r="C144" t="s">
        <v>3</v>
      </c>
      <c r="D144">
        <v>0.1</v>
      </c>
    </row>
    <row r="145" spans="1:4" x14ac:dyDescent="0.2">
      <c r="A145" t="s">
        <v>138</v>
      </c>
      <c r="B145" t="s">
        <v>11</v>
      </c>
      <c r="C145" t="s">
        <v>2</v>
      </c>
      <c r="D145">
        <v>12.4</v>
      </c>
    </row>
    <row r="146" spans="1:4" x14ac:dyDescent="0.2">
      <c r="A146" t="s">
        <v>139</v>
      </c>
      <c r="B146" t="s">
        <v>48</v>
      </c>
      <c r="C146" t="s">
        <v>3</v>
      </c>
      <c r="D146">
        <v>0</v>
      </c>
    </row>
    <row r="147" spans="1:4" x14ac:dyDescent="0.2">
      <c r="A147" t="s">
        <v>139</v>
      </c>
      <c r="B147" t="s">
        <v>35</v>
      </c>
      <c r="C147" t="s">
        <v>2</v>
      </c>
      <c r="D147">
        <v>7.6</v>
      </c>
    </row>
    <row r="148" spans="1:4" x14ac:dyDescent="0.2">
      <c r="A148" t="s">
        <v>140</v>
      </c>
      <c r="B148" t="s">
        <v>35</v>
      </c>
      <c r="C148" t="s">
        <v>2</v>
      </c>
      <c r="D148">
        <v>6.1</v>
      </c>
    </row>
    <row r="149" spans="1:4" x14ac:dyDescent="0.2">
      <c r="A149" t="s">
        <v>141</v>
      </c>
      <c r="B149" t="s">
        <v>46</v>
      </c>
      <c r="C149" t="s">
        <v>3</v>
      </c>
      <c r="D149">
        <v>0</v>
      </c>
    </row>
    <row r="150" spans="1:4" x14ac:dyDescent="0.2">
      <c r="A150" t="s">
        <v>142</v>
      </c>
      <c r="B150" t="s">
        <v>9</v>
      </c>
      <c r="C150" t="s">
        <v>2</v>
      </c>
      <c r="D150">
        <v>12.4</v>
      </c>
    </row>
    <row r="151" spans="1:4" x14ac:dyDescent="0.2">
      <c r="A151" t="s">
        <v>143</v>
      </c>
      <c r="B151" t="s">
        <v>35</v>
      </c>
      <c r="C151" t="s">
        <v>3</v>
      </c>
      <c r="D151">
        <v>0</v>
      </c>
    </row>
    <row r="152" spans="1:4" x14ac:dyDescent="0.2">
      <c r="A152" t="s">
        <v>144</v>
      </c>
      <c r="B152" t="s">
        <v>9</v>
      </c>
      <c r="C152" t="s">
        <v>3</v>
      </c>
      <c r="D152">
        <v>0.6</v>
      </c>
    </row>
    <row r="153" spans="1:4" x14ac:dyDescent="0.2">
      <c r="A153" t="s">
        <v>145</v>
      </c>
      <c r="B153" t="s">
        <v>9</v>
      </c>
      <c r="C153" t="s">
        <v>3</v>
      </c>
      <c r="D153">
        <v>0.1</v>
      </c>
    </row>
    <row r="154" spans="1:4" x14ac:dyDescent="0.2">
      <c r="A154" t="s">
        <v>146</v>
      </c>
      <c r="B154" t="s">
        <v>96</v>
      </c>
      <c r="C154" t="s">
        <v>2</v>
      </c>
      <c r="D154">
        <v>4.4000000000000004</v>
      </c>
    </row>
    <row r="155" spans="1:4" x14ac:dyDescent="0.2">
      <c r="A155" t="s">
        <v>147</v>
      </c>
      <c r="B155" t="s">
        <v>11</v>
      </c>
      <c r="C155" t="s">
        <v>3</v>
      </c>
      <c r="D155">
        <v>0.2</v>
      </c>
    </row>
    <row r="156" spans="1:4" x14ac:dyDescent="0.2">
      <c r="A156" t="s">
        <v>147</v>
      </c>
      <c r="B156" t="s">
        <v>40</v>
      </c>
      <c r="C156" t="s">
        <v>3</v>
      </c>
      <c r="D156">
        <v>0.2</v>
      </c>
    </row>
    <row r="157" spans="1:4" x14ac:dyDescent="0.2">
      <c r="A157" t="s">
        <v>147</v>
      </c>
      <c r="B157" t="s">
        <v>148</v>
      </c>
      <c r="C157" t="s">
        <v>3</v>
      </c>
      <c r="D157">
        <v>0</v>
      </c>
    </row>
    <row r="158" spans="1:4" x14ac:dyDescent="0.2">
      <c r="A158" t="s">
        <v>149</v>
      </c>
      <c r="B158" t="s">
        <v>9</v>
      </c>
      <c r="C158" t="s">
        <v>2</v>
      </c>
      <c r="D158">
        <v>13.2</v>
      </c>
    </row>
    <row r="159" spans="1:4" x14ac:dyDescent="0.2">
      <c r="A159" t="s">
        <v>150</v>
      </c>
      <c r="B159" t="s">
        <v>35</v>
      </c>
      <c r="C159" t="s">
        <v>2</v>
      </c>
      <c r="D159">
        <v>7.6</v>
      </c>
    </row>
    <row r="160" spans="1:4" x14ac:dyDescent="0.2">
      <c r="A160" t="s">
        <v>151</v>
      </c>
      <c r="B160" t="s">
        <v>11</v>
      </c>
      <c r="C160" t="s">
        <v>2</v>
      </c>
      <c r="D160">
        <v>217.7</v>
      </c>
    </row>
    <row r="161" spans="1:4" x14ac:dyDescent="0.2">
      <c r="A161" t="s">
        <v>152</v>
      </c>
      <c r="B161" t="s">
        <v>37</v>
      </c>
      <c r="C161" t="s">
        <v>3</v>
      </c>
      <c r="D161">
        <v>1</v>
      </c>
    </row>
    <row r="162" spans="1:4" x14ac:dyDescent="0.2">
      <c r="A162" t="s">
        <v>153</v>
      </c>
      <c r="B162" t="s">
        <v>9</v>
      </c>
      <c r="C162" t="s">
        <v>2</v>
      </c>
      <c r="D162">
        <v>4.3</v>
      </c>
    </row>
    <row r="163" spans="1:4" x14ac:dyDescent="0.2">
      <c r="A163" t="s">
        <v>154</v>
      </c>
      <c r="B163" t="s">
        <v>1</v>
      </c>
      <c r="C163" t="s">
        <v>3</v>
      </c>
      <c r="D163">
        <v>3</v>
      </c>
    </row>
    <row r="164" spans="1:4" x14ac:dyDescent="0.2">
      <c r="A164" t="s">
        <v>155</v>
      </c>
      <c r="B164" t="s">
        <v>9</v>
      </c>
      <c r="C164" t="s">
        <v>3</v>
      </c>
      <c r="D164">
        <v>0.2</v>
      </c>
    </row>
    <row r="165" spans="1:4" x14ac:dyDescent="0.2">
      <c r="A165" t="s">
        <v>156</v>
      </c>
      <c r="B165" t="s">
        <v>9</v>
      </c>
      <c r="C165" t="s">
        <v>2</v>
      </c>
      <c r="D165">
        <v>9.3000000000000007</v>
      </c>
    </row>
    <row r="166" spans="1:4" x14ac:dyDescent="0.2">
      <c r="A166" t="s">
        <v>157</v>
      </c>
      <c r="B166" t="s">
        <v>11</v>
      </c>
      <c r="C166" t="s">
        <v>3</v>
      </c>
      <c r="D166">
        <v>0.5</v>
      </c>
    </row>
    <row r="167" spans="1:4" x14ac:dyDescent="0.2">
      <c r="A167" t="s">
        <v>157</v>
      </c>
      <c r="B167" t="s">
        <v>148</v>
      </c>
      <c r="C167" t="s">
        <v>3</v>
      </c>
      <c r="D167">
        <v>0</v>
      </c>
    </row>
    <row r="168" spans="1:4" x14ac:dyDescent="0.2">
      <c r="A168" t="s">
        <v>158</v>
      </c>
      <c r="B168" t="s">
        <v>35</v>
      </c>
      <c r="C168" t="s">
        <v>3</v>
      </c>
      <c r="D168">
        <v>1.2</v>
      </c>
    </row>
    <row r="169" spans="1:4" x14ac:dyDescent="0.2">
      <c r="A169" t="s">
        <v>159</v>
      </c>
      <c r="B169" t="s">
        <v>9</v>
      </c>
      <c r="C169" t="s">
        <v>3</v>
      </c>
      <c r="D169">
        <v>0.1</v>
      </c>
    </row>
    <row r="170" spans="1:4" x14ac:dyDescent="0.2">
      <c r="A170" t="s">
        <v>160</v>
      </c>
      <c r="B170" t="s">
        <v>1</v>
      </c>
      <c r="C170" t="s">
        <v>3</v>
      </c>
      <c r="D170">
        <v>0</v>
      </c>
    </row>
    <row r="171" spans="1:4" x14ac:dyDescent="0.2">
      <c r="A171" t="s">
        <v>161</v>
      </c>
      <c r="B171" t="s">
        <v>9</v>
      </c>
      <c r="C171" t="s">
        <v>3</v>
      </c>
      <c r="D171">
        <v>0.3</v>
      </c>
    </row>
    <row r="172" spans="1:4" x14ac:dyDescent="0.2">
      <c r="A172" t="s">
        <v>162</v>
      </c>
      <c r="B172" t="s">
        <v>1</v>
      </c>
      <c r="C172" t="s">
        <v>3</v>
      </c>
      <c r="D172">
        <v>0</v>
      </c>
    </row>
    <row r="173" spans="1:4" x14ac:dyDescent="0.2">
      <c r="A173" t="s">
        <v>162</v>
      </c>
      <c r="B173" t="s">
        <v>9</v>
      </c>
      <c r="C173" t="s">
        <v>3</v>
      </c>
      <c r="D173">
        <v>3.1</v>
      </c>
    </row>
    <row r="174" spans="1:4" x14ac:dyDescent="0.2">
      <c r="A174" t="s">
        <v>163</v>
      </c>
      <c r="B174" t="s">
        <v>11</v>
      </c>
      <c r="C174" t="s">
        <v>3</v>
      </c>
      <c r="D174">
        <v>0.4</v>
      </c>
    </row>
    <row r="175" spans="1:4" x14ac:dyDescent="0.2">
      <c r="A175" t="s">
        <v>164</v>
      </c>
      <c r="B175" t="s">
        <v>11</v>
      </c>
      <c r="C175" t="s">
        <v>2</v>
      </c>
      <c r="D175">
        <v>23</v>
      </c>
    </row>
    <row r="176" spans="1:4" x14ac:dyDescent="0.2">
      <c r="A176" t="s">
        <v>165</v>
      </c>
      <c r="B176" t="s">
        <v>105</v>
      </c>
      <c r="C176" t="s">
        <v>3</v>
      </c>
      <c r="D176">
        <v>0.1</v>
      </c>
    </row>
    <row r="177" spans="1:4" x14ac:dyDescent="0.2">
      <c r="A177" t="s">
        <v>165</v>
      </c>
      <c r="B177" t="s">
        <v>35</v>
      </c>
      <c r="C177" t="s">
        <v>3</v>
      </c>
      <c r="D177">
        <v>3.2</v>
      </c>
    </row>
    <row r="178" spans="1:4" x14ac:dyDescent="0.2">
      <c r="A178" t="s">
        <v>166</v>
      </c>
      <c r="B178" t="s">
        <v>9</v>
      </c>
      <c r="C178" t="s">
        <v>3</v>
      </c>
      <c r="D178">
        <v>0.2</v>
      </c>
    </row>
    <row r="179" spans="1:4" x14ac:dyDescent="0.2">
      <c r="A179" t="s">
        <v>167</v>
      </c>
      <c r="B179" t="s">
        <v>48</v>
      </c>
      <c r="C179" t="s">
        <v>3</v>
      </c>
      <c r="D179">
        <v>0</v>
      </c>
    </row>
    <row r="180" spans="1:4" x14ac:dyDescent="0.2">
      <c r="A180" t="s">
        <v>167</v>
      </c>
      <c r="B180" t="s">
        <v>35</v>
      </c>
      <c r="C180" t="s">
        <v>3</v>
      </c>
      <c r="D180">
        <v>2.2999999999999998</v>
      </c>
    </row>
    <row r="181" spans="1:4" x14ac:dyDescent="0.2">
      <c r="A181" t="s">
        <v>168</v>
      </c>
      <c r="B181" t="s">
        <v>1</v>
      </c>
      <c r="C181" t="s">
        <v>2</v>
      </c>
      <c r="D181">
        <v>12.5</v>
      </c>
    </row>
    <row r="182" spans="1:4" x14ac:dyDescent="0.2">
      <c r="A182" t="s">
        <v>169</v>
      </c>
      <c r="B182" t="s">
        <v>9</v>
      </c>
      <c r="C182" t="s">
        <v>3</v>
      </c>
      <c r="D182">
        <v>1</v>
      </c>
    </row>
    <row r="183" spans="1:4" x14ac:dyDescent="0.2">
      <c r="A183" t="s">
        <v>170</v>
      </c>
      <c r="B183" t="s">
        <v>11</v>
      </c>
      <c r="C183" t="s">
        <v>3</v>
      </c>
      <c r="D183">
        <v>2</v>
      </c>
    </row>
    <row r="184" spans="1:4" x14ac:dyDescent="0.2">
      <c r="A184" t="s">
        <v>171</v>
      </c>
      <c r="B184" t="s">
        <v>1</v>
      </c>
      <c r="C184" t="s">
        <v>3</v>
      </c>
      <c r="D184">
        <v>0.5</v>
      </c>
    </row>
    <row r="185" spans="1:4" x14ac:dyDescent="0.2">
      <c r="A185" t="s">
        <v>171</v>
      </c>
      <c r="B185" t="s">
        <v>9</v>
      </c>
      <c r="C185" t="s">
        <v>3</v>
      </c>
      <c r="D185">
        <v>0</v>
      </c>
    </row>
    <row r="186" spans="1:4" x14ac:dyDescent="0.2">
      <c r="A186" t="s">
        <v>172</v>
      </c>
      <c r="B186" t="s">
        <v>37</v>
      </c>
      <c r="C186" t="s">
        <v>3</v>
      </c>
      <c r="D186">
        <v>0</v>
      </c>
    </row>
    <row r="187" spans="1:4" x14ac:dyDescent="0.2">
      <c r="A187" t="s">
        <v>173</v>
      </c>
      <c r="B187" t="s">
        <v>9</v>
      </c>
      <c r="C187" t="s">
        <v>3</v>
      </c>
      <c r="D187">
        <v>2.1</v>
      </c>
    </row>
    <row r="188" spans="1:4" x14ac:dyDescent="0.2">
      <c r="A188" t="s">
        <v>174</v>
      </c>
      <c r="B188" t="s">
        <v>9</v>
      </c>
      <c r="C188" t="s">
        <v>3</v>
      </c>
      <c r="D188">
        <v>3.6</v>
      </c>
    </row>
    <row r="189" spans="1:4" x14ac:dyDescent="0.2">
      <c r="A189" t="s">
        <v>175</v>
      </c>
      <c r="B189" t="s">
        <v>11</v>
      </c>
      <c r="C189" t="s">
        <v>3</v>
      </c>
      <c r="D189">
        <v>2</v>
      </c>
    </row>
    <row r="190" spans="1:4" x14ac:dyDescent="0.2">
      <c r="A190" t="s">
        <v>176</v>
      </c>
      <c r="B190" t="s">
        <v>46</v>
      </c>
      <c r="C190" t="s">
        <v>2</v>
      </c>
      <c r="D190">
        <v>4.7</v>
      </c>
    </row>
    <row r="191" spans="1:4" x14ac:dyDescent="0.2">
      <c r="A191" t="s">
        <v>176</v>
      </c>
      <c r="B191" t="s">
        <v>24</v>
      </c>
      <c r="C191" t="s">
        <v>3</v>
      </c>
      <c r="D191">
        <v>0</v>
      </c>
    </row>
    <row r="192" spans="1:4" x14ac:dyDescent="0.2">
      <c r="A192" t="s">
        <v>177</v>
      </c>
      <c r="B192" t="s">
        <v>11</v>
      </c>
      <c r="C192" t="s">
        <v>2</v>
      </c>
      <c r="D192">
        <v>37.9</v>
      </c>
    </row>
    <row r="193" spans="1:4" x14ac:dyDescent="0.2">
      <c r="A193" t="s">
        <v>178</v>
      </c>
      <c r="B193" t="s">
        <v>35</v>
      </c>
      <c r="C193" t="s">
        <v>3</v>
      </c>
      <c r="D193">
        <v>3</v>
      </c>
    </row>
    <row r="194" spans="1:4" x14ac:dyDescent="0.2">
      <c r="A194" t="s">
        <v>179</v>
      </c>
      <c r="B194" t="s">
        <v>9</v>
      </c>
      <c r="C194" t="s">
        <v>2</v>
      </c>
      <c r="D194">
        <v>8.3000000000000007</v>
      </c>
    </row>
    <row r="195" spans="1:4" x14ac:dyDescent="0.2">
      <c r="A195" t="s">
        <v>180</v>
      </c>
      <c r="B195" t="s">
        <v>46</v>
      </c>
      <c r="C195" t="s">
        <v>3</v>
      </c>
      <c r="D195">
        <v>0</v>
      </c>
    </row>
    <row r="196" spans="1:4" x14ac:dyDescent="0.2">
      <c r="A196" t="s">
        <v>180</v>
      </c>
      <c r="B196" t="s">
        <v>6</v>
      </c>
      <c r="C196" t="s">
        <v>3</v>
      </c>
      <c r="D196">
        <v>0</v>
      </c>
    </row>
    <row r="197" spans="1:4" x14ac:dyDescent="0.2">
      <c r="A197" t="s">
        <v>180</v>
      </c>
      <c r="B197" t="s">
        <v>24</v>
      </c>
      <c r="C197" t="s">
        <v>3</v>
      </c>
      <c r="D197">
        <v>0.2</v>
      </c>
    </row>
    <row r="198" spans="1:4" x14ac:dyDescent="0.2">
      <c r="A198" t="s">
        <v>181</v>
      </c>
      <c r="B198" t="s">
        <v>9</v>
      </c>
      <c r="C198" t="s">
        <v>2</v>
      </c>
      <c r="D198">
        <v>17.2</v>
      </c>
    </row>
    <row r="199" spans="1:4" x14ac:dyDescent="0.2">
      <c r="A199" t="s">
        <v>182</v>
      </c>
      <c r="B199" t="s">
        <v>9</v>
      </c>
      <c r="C199" t="s">
        <v>3</v>
      </c>
      <c r="D199">
        <v>0.4</v>
      </c>
    </row>
    <row r="200" spans="1:4" x14ac:dyDescent="0.2">
      <c r="A200" t="s">
        <v>183</v>
      </c>
      <c r="B200" t="s">
        <v>35</v>
      </c>
      <c r="C200" t="s">
        <v>3</v>
      </c>
      <c r="D200">
        <v>1.8</v>
      </c>
    </row>
    <row r="201" spans="1:4" x14ac:dyDescent="0.2">
      <c r="A201" t="s">
        <v>184</v>
      </c>
      <c r="B201" t="s">
        <v>9</v>
      </c>
      <c r="C201" t="s">
        <v>3</v>
      </c>
      <c r="D201">
        <v>1.3</v>
      </c>
    </row>
    <row r="202" spans="1:4" x14ac:dyDescent="0.2">
      <c r="A202" t="s">
        <v>185</v>
      </c>
      <c r="B202" t="s">
        <v>1</v>
      </c>
      <c r="C202" t="s">
        <v>3</v>
      </c>
      <c r="D202">
        <v>0.9</v>
      </c>
    </row>
    <row r="203" spans="1:4" x14ac:dyDescent="0.2">
      <c r="A203" t="s">
        <v>186</v>
      </c>
      <c r="B203" t="s">
        <v>70</v>
      </c>
      <c r="C203" t="s">
        <v>3</v>
      </c>
      <c r="D203">
        <v>0.4</v>
      </c>
    </row>
    <row r="204" spans="1:4" x14ac:dyDescent="0.2">
      <c r="A204" t="s">
        <v>187</v>
      </c>
      <c r="B204" t="s">
        <v>9</v>
      </c>
      <c r="C204" t="s">
        <v>3</v>
      </c>
      <c r="D204">
        <v>0.1</v>
      </c>
    </row>
    <row r="205" spans="1:4" x14ac:dyDescent="0.2">
      <c r="A205" t="s">
        <v>188</v>
      </c>
      <c r="B205" t="s">
        <v>9</v>
      </c>
      <c r="C205" t="s">
        <v>2</v>
      </c>
      <c r="D205">
        <v>27.6</v>
      </c>
    </row>
    <row r="206" spans="1:4" x14ac:dyDescent="0.2">
      <c r="A206" t="s">
        <v>189</v>
      </c>
      <c r="B206" t="s">
        <v>9</v>
      </c>
      <c r="C206" t="s">
        <v>3</v>
      </c>
      <c r="D206">
        <v>2.8</v>
      </c>
    </row>
    <row r="207" spans="1:4" x14ac:dyDescent="0.2">
      <c r="A207" t="s">
        <v>190</v>
      </c>
      <c r="B207" t="s">
        <v>11</v>
      </c>
      <c r="C207" t="s">
        <v>3</v>
      </c>
      <c r="D207">
        <v>0.6</v>
      </c>
    </row>
    <row r="208" spans="1:4" x14ac:dyDescent="0.2">
      <c r="A208" t="s">
        <v>191</v>
      </c>
      <c r="B208" t="s">
        <v>54</v>
      </c>
      <c r="C208" t="s">
        <v>3</v>
      </c>
      <c r="D208">
        <v>0</v>
      </c>
    </row>
    <row r="209" spans="1:4" x14ac:dyDescent="0.2">
      <c r="A209" t="s">
        <v>192</v>
      </c>
      <c r="B209" t="s">
        <v>48</v>
      </c>
      <c r="C209" t="s">
        <v>3</v>
      </c>
      <c r="D209">
        <v>0</v>
      </c>
    </row>
    <row r="210" spans="1:4" x14ac:dyDescent="0.2">
      <c r="A210" t="s">
        <v>192</v>
      </c>
      <c r="B210" t="s">
        <v>70</v>
      </c>
      <c r="C210" t="s">
        <v>3</v>
      </c>
      <c r="D210">
        <v>0</v>
      </c>
    </row>
    <row r="211" spans="1:4" x14ac:dyDescent="0.2">
      <c r="A211" t="s">
        <v>192</v>
      </c>
      <c r="B211" t="s">
        <v>35</v>
      </c>
      <c r="C211" t="s">
        <v>3</v>
      </c>
      <c r="D211">
        <v>3.4</v>
      </c>
    </row>
    <row r="212" spans="1:4" x14ac:dyDescent="0.2">
      <c r="A212" t="s">
        <v>193</v>
      </c>
      <c r="B212" t="s">
        <v>9</v>
      </c>
      <c r="C212" t="s">
        <v>2</v>
      </c>
      <c r="D212">
        <v>7.5</v>
      </c>
    </row>
    <row r="213" spans="1:4" x14ac:dyDescent="0.2">
      <c r="A213" t="s">
        <v>194</v>
      </c>
      <c r="B213" t="s">
        <v>1</v>
      </c>
      <c r="C213" t="s">
        <v>2</v>
      </c>
      <c r="D213">
        <v>25.2</v>
      </c>
    </row>
    <row r="214" spans="1:4" x14ac:dyDescent="0.2">
      <c r="A214" t="s">
        <v>195</v>
      </c>
      <c r="B214" t="s">
        <v>1</v>
      </c>
      <c r="C214" t="s">
        <v>3</v>
      </c>
      <c r="D214">
        <v>0.5</v>
      </c>
    </row>
    <row r="215" spans="1:4" x14ac:dyDescent="0.2">
      <c r="A215" t="s">
        <v>196</v>
      </c>
      <c r="B215" t="s">
        <v>9</v>
      </c>
      <c r="C215" t="s">
        <v>3</v>
      </c>
      <c r="D215">
        <v>1.2</v>
      </c>
    </row>
    <row r="216" spans="1:4" x14ac:dyDescent="0.2">
      <c r="A216" t="s">
        <v>197</v>
      </c>
      <c r="B216" t="s">
        <v>35</v>
      </c>
      <c r="C216" t="s">
        <v>3</v>
      </c>
      <c r="D216">
        <v>1</v>
      </c>
    </row>
    <row r="217" spans="1:4" x14ac:dyDescent="0.2">
      <c r="A217" t="s">
        <v>198</v>
      </c>
      <c r="B217" t="s">
        <v>9</v>
      </c>
      <c r="C217" t="s">
        <v>2</v>
      </c>
      <c r="D217">
        <v>5.5</v>
      </c>
    </row>
    <row r="218" spans="1:4" x14ac:dyDescent="0.2">
      <c r="A218" t="s">
        <v>199</v>
      </c>
      <c r="B218" t="s">
        <v>9</v>
      </c>
      <c r="C218" t="s">
        <v>3</v>
      </c>
      <c r="D218">
        <v>2.7</v>
      </c>
    </row>
    <row r="219" spans="1:4" x14ac:dyDescent="0.2">
      <c r="A219" t="s">
        <v>200</v>
      </c>
      <c r="B219" t="s">
        <v>1</v>
      </c>
      <c r="C219" t="s">
        <v>2</v>
      </c>
      <c r="D219">
        <v>15.1</v>
      </c>
    </row>
    <row r="220" spans="1:4" x14ac:dyDescent="0.2">
      <c r="A220" t="s">
        <v>200</v>
      </c>
      <c r="B220" t="s">
        <v>9</v>
      </c>
      <c r="C220" t="s">
        <v>3</v>
      </c>
      <c r="D220">
        <v>0</v>
      </c>
    </row>
    <row r="221" spans="1:4" x14ac:dyDescent="0.2">
      <c r="A221" t="s">
        <v>201</v>
      </c>
      <c r="B221" t="s">
        <v>7</v>
      </c>
      <c r="C221" t="s">
        <v>3</v>
      </c>
      <c r="D221">
        <v>0</v>
      </c>
    </row>
    <row r="222" spans="1:4" x14ac:dyDescent="0.2">
      <c r="A222" t="s">
        <v>201</v>
      </c>
      <c r="B222" t="s">
        <v>11</v>
      </c>
      <c r="C222" t="s">
        <v>3</v>
      </c>
      <c r="D222">
        <v>0</v>
      </c>
    </row>
    <row r="223" spans="1:4" x14ac:dyDescent="0.2">
      <c r="A223" t="s">
        <v>201</v>
      </c>
      <c r="B223" t="s">
        <v>24</v>
      </c>
      <c r="C223" t="s">
        <v>3</v>
      </c>
      <c r="D223">
        <v>0</v>
      </c>
    </row>
    <row r="224" spans="1:4" x14ac:dyDescent="0.2">
      <c r="A224" t="s">
        <v>201</v>
      </c>
      <c r="B224" t="s">
        <v>25</v>
      </c>
      <c r="C224" t="s">
        <v>2</v>
      </c>
      <c r="D224">
        <v>10.7</v>
      </c>
    </row>
    <row r="225" spans="1:4" x14ac:dyDescent="0.2">
      <c r="A225" t="s">
        <v>201</v>
      </c>
      <c r="B225" t="s">
        <v>26</v>
      </c>
      <c r="C225" t="s">
        <v>12</v>
      </c>
      <c r="D225">
        <v>315</v>
      </c>
    </row>
    <row r="226" spans="1:4" x14ac:dyDescent="0.2">
      <c r="A226" t="s">
        <v>201</v>
      </c>
      <c r="B226" t="s">
        <v>40</v>
      </c>
      <c r="C226" t="s">
        <v>3</v>
      </c>
      <c r="D226">
        <v>1.4</v>
      </c>
    </row>
    <row r="227" spans="1:4" x14ac:dyDescent="0.2">
      <c r="A227" t="s">
        <v>201</v>
      </c>
      <c r="B227" t="s">
        <v>202</v>
      </c>
      <c r="C227" t="s">
        <v>3</v>
      </c>
      <c r="D227">
        <v>0.4</v>
      </c>
    </row>
    <row r="228" spans="1:4" x14ac:dyDescent="0.2">
      <c r="A228" t="s">
        <v>201</v>
      </c>
      <c r="B228" t="s">
        <v>148</v>
      </c>
      <c r="C228" t="s">
        <v>3</v>
      </c>
      <c r="D228">
        <v>0.1</v>
      </c>
    </row>
    <row r="229" spans="1:4" x14ac:dyDescent="0.2">
      <c r="A229" t="s">
        <v>203</v>
      </c>
      <c r="B229" t="s">
        <v>46</v>
      </c>
      <c r="C229" t="s">
        <v>2</v>
      </c>
      <c r="D229">
        <v>21.5</v>
      </c>
    </row>
    <row r="230" spans="1:4" x14ac:dyDescent="0.2">
      <c r="A230" t="s">
        <v>203</v>
      </c>
      <c r="B230" t="s">
        <v>5</v>
      </c>
      <c r="C230" t="s">
        <v>2</v>
      </c>
      <c r="D230">
        <v>7.6</v>
      </c>
    </row>
    <row r="231" spans="1:4" x14ac:dyDescent="0.2">
      <c r="A231" t="s">
        <v>203</v>
      </c>
      <c r="B231" t="s">
        <v>6</v>
      </c>
      <c r="C231" t="s">
        <v>3</v>
      </c>
      <c r="D231">
        <v>0</v>
      </c>
    </row>
    <row r="232" spans="1:4" x14ac:dyDescent="0.2">
      <c r="A232" t="s">
        <v>204</v>
      </c>
      <c r="B232" t="s">
        <v>48</v>
      </c>
      <c r="C232" t="s">
        <v>3</v>
      </c>
      <c r="D232">
        <v>0</v>
      </c>
    </row>
    <row r="233" spans="1:4" x14ac:dyDescent="0.2">
      <c r="A233" t="s">
        <v>204</v>
      </c>
      <c r="B233" t="s">
        <v>70</v>
      </c>
      <c r="C233" t="s">
        <v>3</v>
      </c>
      <c r="D233">
        <v>0</v>
      </c>
    </row>
    <row r="234" spans="1:4" x14ac:dyDescent="0.2">
      <c r="A234" t="s">
        <v>204</v>
      </c>
      <c r="B234" t="s">
        <v>35</v>
      </c>
      <c r="C234" t="s">
        <v>3</v>
      </c>
      <c r="D234">
        <v>2.4</v>
      </c>
    </row>
    <row r="235" spans="1:4" x14ac:dyDescent="0.2">
      <c r="A235" t="s">
        <v>205</v>
      </c>
      <c r="B235" t="s">
        <v>46</v>
      </c>
      <c r="C235" t="s">
        <v>3</v>
      </c>
      <c r="D235">
        <v>0</v>
      </c>
    </row>
    <row r="236" spans="1:4" x14ac:dyDescent="0.2">
      <c r="A236" t="s">
        <v>206</v>
      </c>
      <c r="B236" t="s">
        <v>1</v>
      </c>
      <c r="C236" t="s">
        <v>3</v>
      </c>
      <c r="D236">
        <v>0.1</v>
      </c>
    </row>
    <row r="237" spans="1:4" x14ac:dyDescent="0.2">
      <c r="A237" t="s">
        <v>207</v>
      </c>
      <c r="B237" t="s">
        <v>48</v>
      </c>
      <c r="C237" t="s">
        <v>3</v>
      </c>
      <c r="D237">
        <v>0</v>
      </c>
    </row>
    <row r="238" spans="1:4" x14ac:dyDescent="0.2">
      <c r="A238" t="s">
        <v>207</v>
      </c>
      <c r="B238" t="s">
        <v>35</v>
      </c>
      <c r="C238" t="s">
        <v>3</v>
      </c>
      <c r="D238">
        <v>1.5</v>
      </c>
    </row>
    <row r="239" spans="1:4" x14ac:dyDescent="0.2">
      <c r="A239" t="s">
        <v>208</v>
      </c>
      <c r="B239" t="s">
        <v>1</v>
      </c>
      <c r="C239" t="s">
        <v>3</v>
      </c>
      <c r="D239">
        <v>0.3</v>
      </c>
    </row>
    <row r="240" spans="1:4" x14ac:dyDescent="0.2">
      <c r="A240" t="s">
        <v>208</v>
      </c>
      <c r="B240" t="s">
        <v>9</v>
      </c>
      <c r="C240" t="s">
        <v>3</v>
      </c>
      <c r="D240">
        <v>2.2000000000000002</v>
      </c>
    </row>
    <row r="241" spans="1:4" x14ac:dyDescent="0.2">
      <c r="A241" t="s">
        <v>209</v>
      </c>
      <c r="B241" t="s">
        <v>96</v>
      </c>
      <c r="C241" t="s">
        <v>2</v>
      </c>
      <c r="D241">
        <v>118.3</v>
      </c>
    </row>
    <row r="242" spans="1:4" x14ac:dyDescent="0.2">
      <c r="A242" t="s">
        <v>210</v>
      </c>
      <c r="B242" t="s">
        <v>1</v>
      </c>
      <c r="C242" t="s">
        <v>2</v>
      </c>
      <c r="D242">
        <v>10.9</v>
      </c>
    </row>
    <row r="243" spans="1:4" x14ac:dyDescent="0.2">
      <c r="A243" t="s">
        <v>211</v>
      </c>
      <c r="B243" t="s">
        <v>9</v>
      </c>
      <c r="C243" t="s">
        <v>3</v>
      </c>
      <c r="D243">
        <v>1.3</v>
      </c>
    </row>
    <row r="244" spans="1:4" x14ac:dyDescent="0.2">
      <c r="A244" t="s">
        <v>212</v>
      </c>
      <c r="B244" t="s">
        <v>54</v>
      </c>
      <c r="C244" t="s">
        <v>3</v>
      </c>
      <c r="D244">
        <v>0</v>
      </c>
    </row>
    <row r="245" spans="1:4" x14ac:dyDescent="0.2">
      <c r="A245" t="s">
        <v>212</v>
      </c>
      <c r="B245" t="s">
        <v>202</v>
      </c>
      <c r="C245" t="s">
        <v>3</v>
      </c>
      <c r="D245">
        <v>0.6</v>
      </c>
    </row>
    <row r="246" spans="1:4" x14ac:dyDescent="0.2">
      <c r="A246" t="s">
        <v>212</v>
      </c>
      <c r="B246" t="s">
        <v>105</v>
      </c>
      <c r="C246" t="s">
        <v>3</v>
      </c>
      <c r="D246">
        <v>0</v>
      </c>
    </row>
    <row r="247" spans="1:4" x14ac:dyDescent="0.2">
      <c r="A247" t="s">
        <v>213</v>
      </c>
      <c r="B247" t="s">
        <v>9</v>
      </c>
      <c r="C247" t="s">
        <v>2</v>
      </c>
      <c r="D247">
        <v>119.4</v>
      </c>
    </row>
    <row r="248" spans="1:4" x14ac:dyDescent="0.2">
      <c r="A248" t="s">
        <v>214</v>
      </c>
      <c r="B248" t="s">
        <v>9</v>
      </c>
      <c r="C248" t="s">
        <v>2</v>
      </c>
      <c r="D248">
        <v>5.7</v>
      </c>
    </row>
    <row r="249" spans="1:4" x14ac:dyDescent="0.2">
      <c r="A249" t="s">
        <v>215</v>
      </c>
      <c r="B249" t="s">
        <v>37</v>
      </c>
      <c r="C249" t="s">
        <v>3</v>
      </c>
      <c r="D249">
        <v>0</v>
      </c>
    </row>
    <row r="250" spans="1:4" x14ac:dyDescent="0.2">
      <c r="A250" t="s">
        <v>216</v>
      </c>
      <c r="B250" t="s">
        <v>1</v>
      </c>
      <c r="C250" t="s">
        <v>3</v>
      </c>
      <c r="D250">
        <v>0.5</v>
      </c>
    </row>
    <row r="251" spans="1:4" x14ac:dyDescent="0.2">
      <c r="A251" t="s">
        <v>216</v>
      </c>
      <c r="B251" t="s">
        <v>46</v>
      </c>
      <c r="C251" t="s">
        <v>3</v>
      </c>
      <c r="D251">
        <v>0</v>
      </c>
    </row>
    <row r="252" spans="1:4" x14ac:dyDescent="0.2">
      <c r="A252" t="s">
        <v>217</v>
      </c>
      <c r="B252" t="s">
        <v>9</v>
      </c>
      <c r="C252" t="s">
        <v>3</v>
      </c>
      <c r="D252">
        <v>1.6</v>
      </c>
    </row>
    <row r="253" spans="1:4" x14ac:dyDescent="0.2">
      <c r="A253" t="s">
        <v>218</v>
      </c>
      <c r="B253" t="s">
        <v>11</v>
      </c>
      <c r="C253" t="s">
        <v>2</v>
      </c>
      <c r="D253">
        <v>12.1</v>
      </c>
    </row>
    <row r="254" spans="1:4" x14ac:dyDescent="0.2">
      <c r="A254" t="s">
        <v>219</v>
      </c>
      <c r="B254" t="s">
        <v>1</v>
      </c>
      <c r="C254" t="s">
        <v>3</v>
      </c>
      <c r="D254">
        <v>3.6</v>
      </c>
    </row>
    <row r="255" spans="1:4" x14ac:dyDescent="0.2">
      <c r="A255" t="s">
        <v>220</v>
      </c>
      <c r="B255" t="s">
        <v>14</v>
      </c>
      <c r="C255" t="s">
        <v>3</v>
      </c>
      <c r="D255">
        <v>4.5</v>
      </c>
    </row>
    <row r="256" spans="1:4" x14ac:dyDescent="0.2">
      <c r="A256" t="s">
        <v>221</v>
      </c>
      <c r="B256" t="s">
        <v>35</v>
      </c>
      <c r="C256" t="s">
        <v>3</v>
      </c>
      <c r="D256">
        <v>2.2000000000000002</v>
      </c>
    </row>
    <row r="257" spans="1:4" x14ac:dyDescent="0.2">
      <c r="A257" t="s">
        <v>222</v>
      </c>
      <c r="B257" t="s">
        <v>1</v>
      </c>
      <c r="C257" t="s">
        <v>3</v>
      </c>
      <c r="D257">
        <v>0.2</v>
      </c>
    </row>
    <row r="258" spans="1:4" x14ac:dyDescent="0.2">
      <c r="A258" t="s">
        <v>222</v>
      </c>
      <c r="B258" t="s">
        <v>5</v>
      </c>
      <c r="C258" t="s">
        <v>3</v>
      </c>
      <c r="D258">
        <v>3.4</v>
      </c>
    </row>
    <row r="259" spans="1:4" x14ac:dyDescent="0.2">
      <c r="A259" t="s">
        <v>222</v>
      </c>
      <c r="B259" t="s">
        <v>29</v>
      </c>
      <c r="C259" t="s">
        <v>3</v>
      </c>
      <c r="D259">
        <v>0</v>
      </c>
    </row>
    <row r="260" spans="1:4" x14ac:dyDescent="0.2">
      <c r="A260" t="s">
        <v>223</v>
      </c>
      <c r="B260" t="s">
        <v>82</v>
      </c>
      <c r="C260" t="s">
        <v>3</v>
      </c>
      <c r="D260">
        <v>0.5</v>
      </c>
    </row>
    <row r="261" spans="1:4" x14ac:dyDescent="0.2">
      <c r="A261" t="s">
        <v>224</v>
      </c>
      <c r="B261" t="s">
        <v>9</v>
      </c>
      <c r="C261" t="s">
        <v>2</v>
      </c>
      <c r="D261">
        <v>4.8</v>
      </c>
    </row>
    <row r="262" spans="1:4" x14ac:dyDescent="0.2">
      <c r="A262" t="s">
        <v>225</v>
      </c>
      <c r="B262" t="s">
        <v>54</v>
      </c>
      <c r="C262" t="s">
        <v>3</v>
      </c>
      <c r="D262">
        <v>0.1</v>
      </c>
    </row>
    <row r="263" spans="1:4" x14ac:dyDescent="0.2">
      <c r="A263" t="s">
        <v>225</v>
      </c>
      <c r="B263" t="s">
        <v>226</v>
      </c>
      <c r="C263" t="s">
        <v>3</v>
      </c>
      <c r="D263">
        <v>0</v>
      </c>
    </row>
    <row r="264" spans="1:4" x14ac:dyDescent="0.2">
      <c r="A264" t="s">
        <v>227</v>
      </c>
      <c r="B264" t="s">
        <v>7</v>
      </c>
      <c r="C264" t="s">
        <v>3</v>
      </c>
      <c r="D264">
        <v>0.4</v>
      </c>
    </row>
    <row r="265" spans="1:4" x14ac:dyDescent="0.2">
      <c r="A265" t="s">
        <v>227</v>
      </c>
      <c r="B265" t="s">
        <v>54</v>
      </c>
      <c r="C265" t="s">
        <v>3</v>
      </c>
      <c r="D265">
        <v>0.3</v>
      </c>
    </row>
    <row r="266" spans="1:4" x14ac:dyDescent="0.2">
      <c r="A266" t="s">
        <v>228</v>
      </c>
      <c r="B266" t="s">
        <v>46</v>
      </c>
      <c r="C266" t="s">
        <v>3</v>
      </c>
      <c r="D266">
        <v>0.1</v>
      </c>
    </row>
    <row r="267" spans="1:4" x14ac:dyDescent="0.2">
      <c r="A267" t="s">
        <v>228</v>
      </c>
      <c r="B267" t="s">
        <v>6</v>
      </c>
      <c r="C267" t="s">
        <v>3</v>
      </c>
      <c r="D267">
        <v>0</v>
      </c>
    </row>
    <row r="268" spans="1:4" x14ac:dyDescent="0.2">
      <c r="A268" t="s">
        <v>228</v>
      </c>
      <c r="B268" t="s">
        <v>24</v>
      </c>
      <c r="C268" t="s">
        <v>3</v>
      </c>
      <c r="D268">
        <v>0</v>
      </c>
    </row>
    <row r="269" spans="1:4" x14ac:dyDescent="0.2">
      <c r="A269" t="s">
        <v>229</v>
      </c>
      <c r="B269" t="s">
        <v>11</v>
      </c>
      <c r="C269" t="s">
        <v>3</v>
      </c>
      <c r="D269">
        <v>3</v>
      </c>
    </row>
    <row r="270" spans="1:4" x14ac:dyDescent="0.2">
      <c r="A270" t="s">
        <v>230</v>
      </c>
      <c r="B270" t="s">
        <v>1</v>
      </c>
      <c r="C270" t="s">
        <v>3</v>
      </c>
      <c r="D270">
        <v>0</v>
      </c>
    </row>
    <row r="271" spans="1:4" x14ac:dyDescent="0.2">
      <c r="A271" t="s">
        <v>231</v>
      </c>
      <c r="B271" t="s">
        <v>1</v>
      </c>
      <c r="C271" t="s">
        <v>3</v>
      </c>
      <c r="D271">
        <v>1.1000000000000001</v>
      </c>
    </row>
    <row r="272" spans="1:4" x14ac:dyDescent="0.2">
      <c r="A272" t="s">
        <v>232</v>
      </c>
      <c r="B272" t="s">
        <v>1</v>
      </c>
      <c r="C272" t="s">
        <v>3</v>
      </c>
      <c r="D272">
        <v>1.4</v>
      </c>
    </row>
    <row r="273" spans="1:4" x14ac:dyDescent="0.2">
      <c r="A273" t="s">
        <v>233</v>
      </c>
      <c r="B273" t="s">
        <v>9</v>
      </c>
      <c r="C273" t="s">
        <v>2</v>
      </c>
      <c r="D273">
        <v>13.1</v>
      </c>
    </row>
    <row r="274" spans="1:4" x14ac:dyDescent="0.2">
      <c r="A274" t="s">
        <v>234</v>
      </c>
      <c r="B274" t="s">
        <v>35</v>
      </c>
      <c r="C274" t="s">
        <v>3</v>
      </c>
      <c r="D274">
        <v>0.8</v>
      </c>
    </row>
    <row r="275" spans="1:4" x14ac:dyDescent="0.2">
      <c r="A275" t="s">
        <v>235</v>
      </c>
      <c r="B275" t="s">
        <v>54</v>
      </c>
      <c r="C275" t="s">
        <v>3</v>
      </c>
      <c r="D275">
        <v>0</v>
      </c>
    </row>
    <row r="276" spans="1:4" x14ac:dyDescent="0.2">
      <c r="A276" t="s">
        <v>236</v>
      </c>
      <c r="B276" t="s">
        <v>1</v>
      </c>
      <c r="C276" t="s">
        <v>3</v>
      </c>
      <c r="D276">
        <v>0</v>
      </c>
    </row>
    <row r="277" spans="1:4" x14ac:dyDescent="0.2">
      <c r="A277" t="s">
        <v>236</v>
      </c>
      <c r="B277" t="s">
        <v>46</v>
      </c>
      <c r="C277" t="s">
        <v>3</v>
      </c>
      <c r="D277">
        <v>0.9</v>
      </c>
    </row>
    <row r="278" spans="1:4" x14ac:dyDescent="0.2">
      <c r="A278" t="s">
        <v>237</v>
      </c>
      <c r="B278" t="s">
        <v>48</v>
      </c>
      <c r="C278" t="s">
        <v>3</v>
      </c>
      <c r="D278">
        <v>0</v>
      </c>
    </row>
    <row r="279" spans="1:4" x14ac:dyDescent="0.2">
      <c r="A279" t="s">
        <v>237</v>
      </c>
      <c r="B279" t="s">
        <v>70</v>
      </c>
      <c r="C279" t="s">
        <v>3</v>
      </c>
      <c r="D279">
        <v>0</v>
      </c>
    </row>
    <row r="280" spans="1:4" x14ac:dyDescent="0.2">
      <c r="A280" t="s">
        <v>237</v>
      </c>
      <c r="B280" t="s">
        <v>35</v>
      </c>
      <c r="C280" t="s">
        <v>3</v>
      </c>
      <c r="D280">
        <v>2.4</v>
      </c>
    </row>
    <row r="281" spans="1:4" x14ac:dyDescent="0.2">
      <c r="A281" t="s">
        <v>238</v>
      </c>
      <c r="B281" t="s">
        <v>11</v>
      </c>
      <c r="C281" t="s">
        <v>2</v>
      </c>
      <c r="D281">
        <v>16</v>
      </c>
    </row>
    <row r="282" spans="1:4" x14ac:dyDescent="0.2">
      <c r="A282" t="s">
        <v>239</v>
      </c>
      <c r="B282" t="s">
        <v>48</v>
      </c>
      <c r="C282" t="s">
        <v>3</v>
      </c>
      <c r="D282">
        <v>0</v>
      </c>
    </row>
    <row r="283" spans="1:4" x14ac:dyDescent="0.2">
      <c r="A283" t="s">
        <v>239</v>
      </c>
      <c r="B283" t="s">
        <v>35</v>
      </c>
      <c r="C283" t="s">
        <v>3</v>
      </c>
      <c r="D283">
        <v>2</v>
      </c>
    </row>
    <row r="284" spans="1:4" x14ac:dyDescent="0.2">
      <c r="A284" t="s">
        <v>240</v>
      </c>
      <c r="B284" t="s">
        <v>1</v>
      </c>
      <c r="C284" t="s">
        <v>3</v>
      </c>
      <c r="D284">
        <v>0.1</v>
      </c>
    </row>
    <row r="285" spans="1:4" x14ac:dyDescent="0.2">
      <c r="A285" t="s">
        <v>240</v>
      </c>
      <c r="B285" t="s">
        <v>9</v>
      </c>
      <c r="C285" t="s">
        <v>2</v>
      </c>
      <c r="D285">
        <v>6.9</v>
      </c>
    </row>
    <row r="286" spans="1:4" x14ac:dyDescent="0.2">
      <c r="A286" t="s">
        <v>241</v>
      </c>
      <c r="B286" t="s">
        <v>9</v>
      </c>
      <c r="C286" t="s">
        <v>2</v>
      </c>
      <c r="D286">
        <v>5.6</v>
      </c>
    </row>
    <row r="287" spans="1:4" x14ac:dyDescent="0.2">
      <c r="A287" t="s">
        <v>242</v>
      </c>
      <c r="B287" t="s">
        <v>116</v>
      </c>
      <c r="C287" t="s">
        <v>3</v>
      </c>
      <c r="D287">
        <v>0</v>
      </c>
    </row>
    <row r="288" spans="1:4" x14ac:dyDescent="0.2">
      <c r="A288" t="s">
        <v>242</v>
      </c>
      <c r="B288" t="s">
        <v>70</v>
      </c>
      <c r="C288" t="s">
        <v>3</v>
      </c>
      <c r="D288">
        <v>0.5</v>
      </c>
    </row>
    <row r="289" spans="1:4" x14ac:dyDescent="0.2">
      <c r="A289" t="s">
        <v>243</v>
      </c>
      <c r="B289" t="s">
        <v>11</v>
      </c>
      <c r="C289" t="s">
        <v>3</v>
      </c>
      <c r="D289">
        <v>0.4</v>
      </c>
    </row>
    <row r="290" spans="1:4" x14ac:dyDescent="0.2">
      <c r="A290" t="s">
        <v>244</v>
      </c>
      <c r="B290" t="s">
        <v>9</v>
      </c>
      <c r="C290" t="s">
        <v>2</v>
      </c>
      <c r="D290">
        <v>6.6</v>
      </c>
    </row>
    <row r="291" spans="1:4" x14ac:dyDescent="0.2">
      <c r="A291" t="s">
        <v>245</v>
      </c>
      <c r="B291" t="s">
        <v>46</v>
      </c>
      <c r="C291" t="s">
        <v>2</v>
      </c>
      <c r="D291">
        <v>10.5</v>
      </c>
    </row>
    <row r="292" spans="1:4" x14ac:dyDescent="0.2">
      <c r="A292" t="s">
        <v>246</v>
      </c>
      <c r="B292" t="s">
        <v>9</v>
      </c>
      <c r="C292" t="s">
        <v>3</v>
      </c>
      <c r="D292">
        <v>3</v>
      </c>
    </row>
    <row r="293" spans="1:4" x14ac:dyDescent="0.2">
      <c r="A293" t="s">
        <v>247</v>
      </c>
      <c r="B293" t="s">
        <v>1</v>
      </c>
      <c r="C293" t="s">
        <v>3</v>
      </c>
      <c r="D293">
        <v>0</v>
      </c>
    </row>
    <row r="294" spans="1:4" x14ac:dyDescent="0.2">
      <c r="A294" t="s">
        <v>247</v>
      </c>
      <c r="B294" t="s">
        <v>9</v>
      </c>
      <c r="C294" t="s">
        <v>3</v>
      </c>
      <c r="D294">
        <v>0.4</v>
      </c>
    </row>
    <row r="295" spans="1:4" x14ac:dyDescent="0.2">
      <c r="A295" t="s">
        <v>248</v>
      </c>
      <c r="B295" t="s">
        <v>35</v>
      </c>
      <c r="C295" t="s">
        <v>2</v>
      </c>
      <c r="D295">
        <v>5.7</v>
      </c>
    </row>
    <row r="296" spans="1:4" x14ac:dyDescent="0.2">
      <c r="A296" t="s">
        <v>249</v>
      </c>
      <c r="B296" t="s">
        <v>1</v>
      </c>
      <c r="C296" t="s">
        <v>2</v>
      </c>
      <c r="D296">
        <v>15.5</v>
      </c>
    </row>
    <row r="297" spans="1:4" x14ac:dyDescent="0.2">
      <c r="A297" t="s">
        <v>249</v>
      </c>
      <c r="B297" t="s">
        <v>9</v>
      </c>
      <c r="C297" t="s">
        <v>12</v>
      </c>
      <c r="D297">
        <v>2051.9</v>
      </c>
    </row>
    <row r="298" spans="1:4" x14ac:dyDescent="0.2">
      <c r="A298" t="s">
        <v>250</v>
      </c>
      <c r="B298" t="s">
        <v>7</v>
      </c>
      <c r="C298" t="s">
        <v>2</v>
      </c>
      <c r="D298">
        <v>86.2</v>
      </c>
    </row>
    <row r="299" spans="1:4" x14ac:dyDescent="0.2">
      <c r="A299" t="s">
        <v>251</v>
      </c>
      <c r="B299" t="s">
        <v>1</v>
      </c>
      <c r="C299" t="s">
        <v>2</v>
      </c>
      <c r="D299">
        <v>14.6</v>
      </c>
    </row>
    <row r="300" spans="1:4" x14ac:dyDescent="0.2">
      <c r="A300" t="s">
        <v>251</v>
      </c>
      <c r="B300" t="s">
        <v>9</v>
      </c>
      <c r="C300" t="s">
        <v>2</v>
      </c>
      <c r="D300">
        <v>35.799999999999997</v>
      </c>
    </row>
    <row r="301" spans="1:4" x14ac:dyDescent="0.2">
      <c r="A301" t="s">
        <v>251</v>
      </c>
      <c r="B301" t="s">
        <v>5</v>
      </c>
      <c r="C301" t="s">
        <v>3</v>
      </c>
      <c r="D301">
        <v>0.2</v>
      </c>
    </row>
    <row r="302" spans="1:4" x14ac:dyDescent="0.2">
      <c r="A302" t="s">
        <v>251</v>
      </c>
      <c r="B302" t="s">
        <v>29</v>
      </c>
      <c r="C302" t="s">
        <v>2</v>
      </c>
      <c r="D302">
        <v>3.6</v>
      </c>
    </row>
    <row r="303" spans="1:4" x14ac:dyDescent="0.2">
      <c r="A303" t="s">
        <v>251</v>
      </c>
      <c r="B303" t="s">
        <v>7</v>
      </c>
      <c r="C303" t="s">
        <v>3</v>
      </c>
      <c r="D303">
        <v>0</v>
      </c>
    </row>
    <row r="304" spans="1:4" x14ac:dyDescent="0.2">
      <c r="A304" t="s">
        <v>252</v>
      </c>
      <c r="B304" t="s">
        <v>9</v>
      </c>
      <c r="C304" t="s">
        <v>3</v>
      </c>
      <c r="D304">
        <v>1</v>
      </c>
    </row>
    <row r="305" spans="1:4" x14ac:dyDescent="0.2">
      <c r="A305" t="s">
        <v>253</v>
      </c>
      <c r="B305" t="s">
        <v>9</v>
      </c>
      <c r="C305" t="s">
        <v>2</v>
      </c>
      <c r="D305">
        <v>63.2</v>
      </c>
    </row>
    <row r="306" spans="1:4" x14ac:dyDescent="0.2">
      <c r="A306" t="s">
        <v>254</v>
      </c>
      <c r="B306" t="s">
        <v>1</v>
      </c>
      <c r="C306" t="s">
        <v>3</v>
      </c>
      <c r="D306">
        <v>0.5</v>
      </c>
    </row>
    <row r="307" spans="1:4" x14ac:dyDescent="0.2">
      <c r="A307" t="s">
        <v>255</v>
      </c>
      <c r="B307" t="s">
        <v>48</v>
      </c>
      <c r="C307" t="s">
        <v>3</v>
      </c>
      <c r="D307">
        <v>0</v>
      </c>
    </row>
    <row r="308" spans="1:4" x14ac:dyDescent="0.2">
      <c r="A308" t="s">
        <v>255</v>
      </c>
      <c r="B308" t="s">
        <v>70</v>
      </c>
      <c r="C308" t="s">
        <v>3</v>
      </c>
      <c r="D308">
        <v>0</v>
      </c>
    </row>
    <row r="309" spans="1:4" x14ac:dyDescent="0.2">
      <c r="A309" t="s">
        <v>255</v>
      </c>
      <c r="B309" t="s">
        <v>35</v>
      </c>
      <c r="C309" t="s">
        <v>3</v>
      </c>
      <c r="D309">
        <v>2.9</v>
      </c>
    </row>
    <row r="310" spans="1:4" x14ac:dyDescent="0.2">
      <c r="A310" t="s">
        <v>256</v>
      </c>
      <c r="B310" t="s">
        <v>14</v>
      </c>
      <c r="C310" t="s">
        <v>3</v>
      </c>
      <c r="D310">
        <v>0</v>
      </c>
    </row>
    <row r="311" spans="1:4" x14ac:dyDescent="0.2">
      <c r="A311" t="s">
        <v>257</v>
      </c>
      <c r="B311" t="s">
        <v>9</v>
      </c>
      <c r="C311" t="s">
        <v>3</v>
      </c>
      <c r="D311">
        <v>0.4</v>
      </c>
    </row>
    <row r="312" spans="1:4" x14ac:dyDescent="0.2">
      <c r="A312" t="s">
        <v>258</v>
      </c>
      <c r="B312" t="s">
        <v>26</v>
      </c>
      <c r="C312" t="s">
        <v>2</v>
      </c>
      <c r="D312">
        <v>90.6</v>
      </c>
    </row>
    <row r="313" spans="1:4" x14ac:dyDescent="0.2">
      <c r="A313" t="s">
        <v>258</v>
      </c>
      <c r="B313" t="s">
        <v>40</v>
      </c>
      <c r="C313" t="s">
        <v>3</v>
      </c>
      <c r="D313">
        <v>0.1</v>
      </c>
    </row>
    <row r="314" spans="1:4" x14ac:dyDescent="0.2">
      <c r="A314" t="s">
        <v>258</v>
      </c>
      <c r="B314" t="s">
        <v>202</v>
      </c>
      <c r="C314" t="s">
        <v>3</v>
      </c>
      <c r="D314">
        <v>0</v>
      </c>
    </row>
    <row r="315" spans="1:4" x14ac:dyDescent="0.2">
      <c r="A315" t="s">
        <v>258</v>
      </c>
      <c r="B315" t="s">
        <v>148</v>
      </c>
      <c r="C315" t="s">
        <v>3</v>
      </c>
      <c r="D315">
        <v>0</v>
      </c>
    </row>
    <row r="316" spans="1:4" x14ac:dyDescent="0.2">
      <c r="A316" t="s">
        <v>259</v>
      </c>
      <c r="B316" t="s">
        <v>1</v>
      </c>
      <c r="C316" t="s">
        <v>3</v>
      </c>
      <c r="D316">
        <v>0.3</v>
      </c>
    </row>
    <row r="317" spans="1:4" x14ac:dyDescent="0.2">
      <c r="A317" t="s">
        <v>260</v>
      </c>
      <c r="B317" t="s">
        <v>82</v>
      </c>
      <c r="C317" t="s">
        <v>3</v>
      </c>
      <c r="D317">
        <v>1.3</v>
      </c>
    </row>
    <row r="318" spans="1:4" x14ac:dyDescent="0.2">
      <c r="A318" t="s">
        <v>261</v>
      </c>
      <c r="B318" t="s">
        <v>9</v>
      </c>
      <c r="C318" t="s">
        <v>2</v>
      </c>
      <c r="D318">
        <v>13.9</v>
      </c>
    </row>
    <row r="319" spans="1:4" x14ac:dyDescent="0.2">
      <c r="A319" t="s">
        <v>262</v>
      </c>
      <c r="B319" t="s">
        <v>9</v>
      </c>
      <c r="C319" t="s">
        <v>3</v>
      </c>
      <c r="D319">
        <v>1.6</v>
      </c>
    </row>
    <row r="320" spans="1:4" x14ac:dyDescent="0.2">
      <c r="A320" t="s">
        <v>263</v>
      </c>
      <c r="B320" t="s">
        <v>1</v>
      </c>
      <c r="C320" t="s">
        <v>3</v>
      </c>
      <c r="D320">
        <v>2.7</v>
      </c>
    </row>
    <row r="321" spans="1:4" x14ac:dyDescent="0.2">
      <c r="A321" t="s">
        <v>264</v>
      </c>
      <c r="B321" t="s">
        <v>1</v>
      </c>
      <c r="C321" t="s">
        <v>3</v>
      </c>
      <c r="D321">
        <v>0.7</v>
      </c>
    </row>
    <row r="322" spans="1:4" x14ac:dyDescent="0.2">
      <c r="A322" t="s">
        <v>265</v>
      </c>
      <c r="B322" t="s">
        <v>11</v>
      </c>
      <c r="C322" t="s">
        <v>2</v>
      </c>
      <c r="D322">
        <v>21.1</v>
      </c>
    </row>
    <row r="323" spans="1:4" x14ac:dyDescent="0.2">
      <c r="A323" t="s">
        <v>266</v>
      </c>
      <c r="B323" t="s">
        <v>1</v>
      </c>
      <c r="C323" t="s">
        <v>3</v>
      </c>
      <c r="D323">
        <v>0.6</v>
      </c>
    </row>
    <row r="324" spans="1:4" x14ac:dyDescent="0.2">
      <c r="A324" t="s">
        <v>266</v>
      </c>
      <c r="B324" t="s">
        <v>46</v>
      </c>
      <c r="C324" t="s">
        <v>12</v>
      </c>
      <c r="D324">
        <v>941.4</v>
      </c>
    </row>
    <row r="325" spans="1:4" x14ac:dyDescent="0.2">
      <c r="A325" t="s">
        <v>266</v>
      </c>
      <c r="B325" t="s">
        <v>5</v>
      </c>
      <c r="C325" t="s">
        <v>2</v>
      </c>
      <c r="D325">
        <v>12.5</v>
      </c>
    </row>
    <row r="326" spans="1:4" x14ac:dyDescent="0.2">
      <c r="A326" t="s">
        <v>266</v>
      </c>
      <c r="B326" t="s">
        <v>6</v>
      </c>
      <c r="C326" t="s">
        <v>2</v>
      </c>
      <c r="D326">
        <v>5.3</v>
      </c>
    </row>
    <row r="327" spans="1:4" x14ac:dyDescent="0.2">
      <c r="A327" t="s">
        <v>266</v>
      </c>
      <c r="B327" t="s">
        <v>7</v>
      </c>
      <c r="C327" t="s">
        <v>3</v>
      </c>
      <c r="D327">
        <v>0.5</v>
      </c>
    </row>
    <row r="328" spans="1:4" x14ac:dyDescent="0.2">
      <c r="A328" t="s">
        <v>266</v>
      </c>
      <c r="B328" t="s">
        <v>11</v>
      </c>
      <c r="C328" t="s">
        <v>2</v>
      </c>
      <c r="D328">
        <v>11.2</v>
      </c>
    </row>
    <row r="329" spans="1:4" x14ac:dyDescent="0.2">
      <c r="A329" t="s">
        <v>266</v>
      </c>
      <c r="B329" t="s">
        <v>24</v>
      </c>
      <c r="C329" t="s">
        <v>2</v>
      </c>
      <c r="D329">
        <v>13</v>
      </c>
    </row>
    <row r="330" spans="1:4" x14ac:dyDescent="0.2">
      <c r="A330" t="s">
        <v>266</v>
      </c>
      <c r="B330" t="s">
        <v>25</v>
      </c>
      <c r="C330" t="s">
        <v>3</v>
      </c>
      <c r="D330">
        <v>0.2</v>
      </c>
    </row>
    <row r="331" spans="1:4" x14ac:dyDescent="0.2">
      <c r="A331" t="s">
        <v>266</v>
      </c>
      <c r="B331" t="s">
        <v>26</v>
      </c>
      <c r="C331" t="s">
        <v>3</v>
      </c>
      <c r="D331">
        <v>0.3</v>
      </c>
    </row>
    <row r="332" spans="1:4" x14ac:dyDescent="0.2">
      <c r="A332" t="s">
        <v>267</v>
      </c>
      <c r="B332" t="s">
        <v>82</v>
      </c>
      <c r="C332" t="s">
        <v>2</v>
      </c>
      <c r="D332">
        <v>5.2</v>
      </c>
    </row>
    <row r="333" spans="1:4" x14ac:dyDescent="0.2">
      <c r="A333" t="s">
        <v>268</v>
      </c>
      <c r="B333" t="s">
        <v>48</v>
      </c>
      <c r="C333" t="s">
        <v>3</v>
      </c>
      <c r="D333">
        <v>0</v>
      </c>
    </row>
    <row r="334" spans="1:4" x14ac:dyDescent="0.2">
      <c r="A334" t="s">
        <v>268</v>
      </c>
      <c r="B334" t="s">
        <v>70</v>
      </c>
      <c r="C334" t="s">
        <v>3</v>
      </c>
      <c r="D334">
        <v>0</v>
      </c>
    </row>
    <row r="335" spans="1:4" x14ac:dyDescent="0.2">
      <c r="A335" t="s">
        <v>268</v>
      </c>
      <c r="B335" t="s">
        <v>35</v>
      </c>
      <c r="C335" t="s">
        <v>2</v>
      </c>
      <c r="D335">
        <v>9.4</v>
      </c>
    </row>
    <row r="336" spans="1:4" x14ac:dyDescent="0.2">
      <c r="A336" t="s">
        <v>269</v>
      </c>
      <c r="B336" t="s">
        <v>1</v>
      </c>
      <c r="C336" t="s">
        <v>2</v>
      </c>
      <c r="D336">
        <v>5</v>
      </c>
    </row>
    <row r="337" spans="1:4" x14ac:dyDescent="0.2">
      <c r="A337" t="s">
        <v>270</v>
      </c>
      <c r="B337" t="s">
        <v>1</v>
      </c>
      <c r="C337" t="s">
        <v>3</v>
      </c>
      <c r="D337">
        <v>0</v>
      </c>
    </row>
    <row r="338" spans="1:4" x14ac:dyDescent="0.2">
      <c r="A338" t="s">
        <v>270</v>
      </c>
      <c r="B338" t="s">
        <v>9</v>
      </c>
      <c r="C338" t="s">
        <v>2</v>
      </c>
      <c r="D338">
        <v>307.60000000000002</v>
      </c>
    </row>
    <row r="339" spans="1:4" x14ac:dyDescent="0.2">
      <c r="A339" t="s">
        <v>271</v>
      </c>
      <c r="B339" t="s">
        <v>1</v>
      </c>
      <c r="C339" t="s">
        <v>3</v>
      </c>
      <c r="D339">
        <v>0</v>
      </c>
    </row>
    <row r="340" spans="1:4" x14ac:dyDescent="0.2">
      <c r="A340" t="s">
        <v>271</v>
      </c>
      <c r="B340" t="s">
        <v>9</v>
      </c>
      <c r="C340" t="s">
        <v>3</v>
      </c>
      <c r="D340">
        <v>1</v>
      </c>
    </row>
    <row r="341" spans="1:4" x14ac:dyDescent="0.2">
      <c r="A341" t="s">
        <v>272</v>
      </c>
      <c r="B341" t="s">
        <v>1</v>
      </c>
      <c r="C341" t="s">
        <v>3</v>
      </c>
      <c r="D341">
        <v>0.2</v>
      </c>
    </row>
    <row r="342" spans="1:4" x14ac:dyDescent="0.2">
      <c r="A342" t="s">
        <v>272</v>
      </c>
      <c r="B342" t="s">
        <v>9</v>
      </c>
      <c r="C342" t="s">
        <v>2</v>
      </c>
      <c r="D342">
        <v>117.8</v>
      </c>
    </row>
    <row r="343" spans="1:4" x14ac:dyDescent="0.2">
      <c r="A343" t="s">
        <v>273</v>
      </c>
      <c r="B343" t="s">
        <v>35</v>
      </c>
      <c r="C343" t="s">
        <v>3</v>
      </c>
      <c r="D343">
        <v>2.4</v>
      </c>
    </row>
    <row r="344" spans="1:4" x14ac:dyDescent="0.2">
      <c r="A344" t="s">
        <v>274</v>
      </c>
      <c r="B344" t="s">
        <v>9</v>
      </c>
      <c r="C344" t="s">
        <v>3</v>
      </c>
      <c r="D344">
        <v>2.1</v>
      </c>
    </row>
    <row r="345" spans="1:4" x14ac:dyDescent="0.2">
      <c r="A345" t="s">
        <v>275</v>
      </c>
      <c r="B345" t="s">
        <v>9</v>
      </c>
      <c r="C345" t="s">
        <v>12</v>
      </c>
      <c r="D345">
        <v>720.3</v>
      </c>
    </row>
    <row r="346" spans="1:4" x14ac:dyDescent="0.2">
      <c r="A346" t="s">
        <v>276</v>
      </c>
      <c r="B346" t="s">
        <v>9</v>
      </c>
      <c r="C346" t="s">
        <v>2</v>
      </c>
      <c r="D346">
        <v>30.2</v>
      </c>
    </row>
    <row r="347" spans="1:4" x14ac:dyDescent="0.2">
      <c r="A347" t="s">
        <v>277</v>
      </c>
      <c r="B347" t="s">
        <v>48</v>
      </c>
      <c r="C347" t="s">
        <v>3</v>
      </c>
      <c r="D347">
        <v>0</v>
      </c>
    </row>
    <row r="348" spans="1:4" x14ac:dyDescent="0.2">
      <c r="A348" t="s">
        <v>277</v>
      </c>
      <c r="B348" t="s">
        <v>70</v>
      </c>
      <c r="C348" t="s">
        <v>3</v>
      </c>
      <c r="D348">
        <v>0</v>
      </c>
    </row>
    <row r="349" spans="1:4" x14ac:dyDescent="0.2">
      <c r="A349" t="s">
        <v>277</v>
      </c>
      <c r="B349" t="s">
        <v>35</v>
      </c>
      <c r="C349" t="s">
        <v>2</v>
      </c>
      <c r="D349">
        <v>6.1</v>
      </c>
    </row>
    <row r="350" spans="1:4" x14ac:dyDescent="0.2">
      <c r="A350" t="s">
        <v>278</v>
      </c>
      <c r="B350" t="s">
        <v>11</v>
      </c>
      <c r="C350" t="s">
        <v>3</v>
      </c>
      <c r="D350">
        <v>2.8</v>
      </c>
    </row>
    <row r="351" spans="1:4" x14ac:dyDescent="0.2">
      <c r="A351" t="s">
        <v>279</v>
      </c>
      <c r="B351" t="s">
        <v>9</v>
      </c>
      <c r="C351" t="s">
        <v>3</v>
      </c>
      <c r="D351">
        <v>2.4</v>
      </c>
    </row>
    <row r="352" spans="1:4" x14ac:dyDescent="0.2">
      <c r="A352" t="s">
        <v>280</v>
      </c>
      <c r="B352" t="s">
        <v>148</v>
      </c>
      <c r="C352" t="s">
        <v>2</v>
      </c>
      <c r="D352">
        <v>19.100000000000001</v>
      </c>
    </row>
    <row r="353" spans="1:4" x14ac:dyDescent="0.2">
      <c r="A353" t="s">
        <v>281</v>
      </c>
      <c r="B353" t="s">
        <v>136</v>
      </c>
      <c r="C353" t="s">
        <v>3</v>
      </c>
      <c r="D353">
        <v>0</v>
      </c>
    </row>
    <row r="354" spans="1:4" x14ac:dyDescent="0.2">
      <c r="A354" t="s">
        <v>281</v>
      </c>
      <c r="B354" t="s">
        <v>137</v>
      </c>
      <c r="C354" t="s">
        <v>3</v>
      </c>
      <c r="D354">
        <v>2.4</v>
      </c>
    </row>
    <row r="355" spans="1:4" x14ac:dyDescent="0.2">
      <c r="A355" t="s">
        <v>281</v>
      </c>
      <c r="B355" t="s">
        <v>70</v>
      </c>
      <c r="C355" t="s">
        <v>3</v>
      </c>
      <c r="D355">
        <v>1.5</v>
      </c>
    </row>
    <row r="356" spans="1:4" x14ac:dyDescent="0.2">
      <c r="A356" t="s">
        <v>282</v>
      </c>
      <c r="B356" t="s">
        <v>9</v>
      </c>
      <c r="C356" t="s">
        <v>2</v>
      </c>
      <c r="D356">
        <v>8.6</v>
      </c>
    </row>
    <row r="357" spans="1:4" x14ac:dyDescent="0.2">
      <c r="A357" t="s">
        <v>283</v>
      </c>
      <c r="B357" t="s">
        <v>82</v>
      </c>
      <c r="C357" t="s">
        <v>3</v>
      </c>
      <c r="D357">
        <v>0.1</v>
      </c>
    </row>
    <row r="358" spans="1:4" x14ac:dyDescent="0.2">
      <c r="A358" t="s">
        <v>284</v>
      </c>
      <c r="B358" t="s">
        <v>48</v>
      </c>
      <c r="C358" t="s">
        <v>3</v>
      </c>
      <c r="D358">
        <v>0</v>
      </c>
    </row>
    <row r="359" spans="1:4" x14ac:dyDescent="0.2">
      <c r="A359" t="s">
        <v>284</v>
      </c>
      <c r="B359" t="s">
        <v>70</v>
      </c>
      <c r="C359" t="s">
        <v>3</v>
      </c>
      <c r="D359">
        <v>0</v>
      </c>
    </row>
    <row r="360" spans="1:4" x14ac:dyDescent="0.2">
      <c r="A360" t="s">
        <v>284</v>
      </c>
      <c r="B360" t="s">
        <v>35</v>
      </c>
      <c r="C360" t="s">
        <v>2</v>
      </c>
      <c r="D360">
        <v>4.2</v>
      </c>
    </row>
    <row r="361" spans="1:4" x14ac:dyDescent="0.2">
      <c r="A361" t="s">
        <v>285</v>
      </c>
      <c r="B361" t="s">
        <v>11</v>
      </c>
      <c r="C361" t="s">
        <v>2</v>
      </c>
      <c r="D361">
        <v>47.4</v>
      </c>
    </row>
    <row r="362" spans="1:4" x14ac:dyDescent="0.2">
      <c r="A362" t="s">
        <v>286</v>
      </c>
      <c r="B362" t="s">
        <v>70</v>
      </c>
      <c r="C362" t="s">
        <v>3</v>
      </c>
      <c r="D362">
        <v>0.1</v>
      </c>
    </row>
    <row r="363" spans="1:4" x14ac:dyDescent="0.2">
      <c r="A363" t="s">
        <v>287</v>
      </c>
      <c r="B363" t="s">
        <v>9</v>
      </c>
      <c r="C363" t="s">
        <v>2</v>
      </c>
      <c r="D363">
        <v>23.1</v>
      </c>
    </row>
    <row r="364" spans="1:4" x14ac:dyDescent="0.2">
      <c r="A364" t="s">
        <v>288</v>
      </c>
      <c r="B364" t="s">
        <v>11</v>
      </c>
      <c r="C364" t="s">
        <v>2</v>
      </c>
      <c r="D364">
        <v>247.8</v>
      </c>
    </row>
    <row r="365" spans="1:4" x14ac:dyDescent="0.2">
      <c r="A365" t="s">
        <v>289</v>
      </c>
      <c r="B365" t="s">
        <v>48</v>
      </c>
      <c r="C365" t="s">
        <v>3</v>
      </c>
      <c r="D365">
        <v>0</v>
      </c>
    </row>
    <row r="366" spans="1:4" x14ac:dyDescent="0.2">
      <c r="A366" t="s">
        <v>289</v>
      </c>
      <c r="B366" t="s">
        <v>35</v>
      </c>
      <c r="C366" t="s">
        <v>2</v>
      </c>
      <c r="D366">
        <v>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220-A2D2-0544-9B0D-260516C7F75D}">
  <dimension ref="A1:D366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380</v>
      </c>
      <c r="B1" t="s">
        <v>381</v>
      </c>
      <c r="C1" t="s">
        <v>382</v>
      </c>
      <c r="D1" t="s">
        <v>383</v>
      </c>
    </row>
    <row r="2" spans="1:4" x14ac:dyDescent="0.2">
      <c r="A2" t="s">
        <v>0</v>
      </c>
      <c r="B2" t="s">
        <v>1</v>
      </c>
      <c r="C2" t="s">
        <v>2</v>
      </c>
      <c r="D2">
        <v>29.9</v>
      </c>
    </row>
    <row r="3" spans="1:4" x14ac:dyDescent="0.2">
      <c r="A3" t="s">
        <v>4</v>
      </c>
      <c r="B3" t="s">
        <v>5</v>
      </c>
      <c r="C3" t="s">
        <v>2</v>
      </c>
      <c r="D3">
        <v>14.02</v>
      </c>
    </row>
    <row r="4" spans="1:4" x14ac:dyDescent="0.2">
      <c r="A4" t="s">
        <v>4</v>
      </c>
      <c r="B4" t="s">
        <v>6</v>
      </c>
      <c r="C4" t="s">
        <v>2</v>
      </c>
      <c r="D4">
        <v>164.58</v>
      </c>
    </row>
    <row r="5" spans="1:4" x14ac:dyDescent="0.2">
      <c r="A5" t="s">
        <v>4</v>
      </c>
      <c r="B5" t="s">
        <v>7</v>
      </c>
      <c r="C5" t="s">
        <v>2</v>
      </c>
      <c r="D5">
        <v>15.88</v>
      </c>
    </row>
    <row r="6" spans="1:4" x14ac:dyDescent="0.2">
      <c r="A6" t="s">
        <v>8</v>
      </c>
      <c r="B6" t="s">
        <v>9</v>
      </c>
      <c r="C6" t="s">
        <v>2</v>
      </c>
      <c r="D6">
        <v>12.4</v>
      </c>
    </row>
    <row r="7" spans="1:4" x14ac:dyDescent="0.2">
      <c r="A7" t="s">
        <v>10</v>
      </c>
      <c r="B7" t="s">
        <v>11</v>
      </c>
      <c r="C7" t="s">
        <v>12</v>
      </c>
      <c r="D7">
        <v>356.94</v>
      </c>
    </row>
    <row r="8" spans="1:4" x14ac:dyDescent="0.2">
      <c r="A8" t="s">
        <v>13</v>
      </c>
      <c r="B8" t="s">
        <v>14</v>
      </c>
      <c r="C8" t="s">
        <v>2</v>
      </c>
      <c r="D8">
        <v>34.01</v>
      </c>
    </row>
    <row r="9" spans="1:4" x14ac:dyDescent="0.2">
      <c r="A9" t="s">
        <v>13</v>
      </c>
      <c r="B9" t="s">
        <v>15</v>
      </c>
      <c r="C9" t="s">
        <v>3</v>
      </c>
      <c r="D9">
        <v>0.25</v>
      </c>
    </row>
    <row r="10" spans="1:4" x14ac:dyDescent="0.2">
      <c r="A10" t="s">
        <v>16</v>
      </c>
      <c r="B10" t="s">
        <v>9</v>
      </c>
      <c r="C10" t="s">
        <v>3</v>
      </c>
      <c r="D10">
        <v>0.1</v>
      </c>
    </row>
    <row r="11" spans="1:4" x14ac:dyDescent="0.2">
      <c r="A11" t="s">
        <v>17</v>
      </c>
      <c r="B11" t="s">
        <v>9</v>
      </c>
      <c r="C11" t="s">
        <v>3</v>
      </c>
      <c r="D11">
        <v>0.19</v>
      </c>
    </row>
    <row r="12" spans="1:4" x14ac:dyDescent="0.2">
      <c r="A12" t="s">
        <v>18</v>
      </c>
      <c r="B12" t="s">
        <v>1</v>
      </c>
      <c r="C12" t="s">
        <v>3</v>
      </c>
      <c r="D12">
        <v>1.29</v>
      </c>
    </row>
    <row r="13" spans="1:4" x14ac:dyDescent="0.2">
      <c r="A13" t="s">
        <v>19</v>
      </c>
      <c r="B13" t="s">
        <v>1</v>
      </c>
      <c r="C13" t="s">
        <v>3</v>
      </c>
      <c r="D13">
        <v>0.86</v>
      </c>
    </row>
    <row r="14" spans="1:4" x14ac:dyDescent="0.2">
      <c r="A14" t="s">
        <v>19</v>
      </c>
      <c r="B14" t="s">
        <v>9</v>
      </c>
      <c r="C14" t="s">
        <v>3</v>
      </c>
      <c r="D14">
        <v>0.01</v>
      </c>
    </row>
    <row r="15" spans="1:4" x14ac:dyDescent="0.2">
      <c r="A15" t="s">
        <v>20</v>
      </c>
      <c r="B15" t="s">
        <v>9</v>
      </c>
      <c r="C15" t="s">
        <v>2</v>
      </c>
      <c r="D15">
        <v>15.81</v>
      </c>
    </row>
    <row r="16" spans="1:4" x14ac:dyDescent="0.2">
      <c r="A16" t="s">
        <v>21</v>
      </c>
      <c r="B16" t="s">
        <v>22</v>
      </c>
      <c r="C16" t="s">
        <v>2</v>
      </c>
      <c r="D16">
        <v>27.98</v>
      </c>
    </row>
    <row r="17" spans="1:4" x14ac:dyDescent="0.2">
      <c r="A17" t="s">
        <v>23</v>
      </c>
      <c r="B17" t="s">
        <v>24</v>
      </c>
      <c r="C17" t="s">
        <v>3</v>
      </c>
      <c r="D17">
        <v>0.02</v>
      </c>
    </row>
    <row r="18" spans="1:4" x14ac:dyDescent="0.2">
      <c r="A18" t="s">
        <v>23</v>
      </c>
      <c r="B18" t="s">
        <v>25</v>
      </c>
      <c r="C18" t="s">
        <v>2</v>
      </c>
      <c r="D18">
        <v>160.47999999999999</v>
      </c>
    </row>
    <row r="19" spans="1:4" x14ac:dyDescent="0.2">
      <c r="A19" t="s">
        <v>23</v>
      </c>
      <c r="B19" t="s">
        <v>26</v>
      </c>
      <c r="C19" t="s">
        <v>2</v>
      </c>
      <c r="D19">
        <v>16.93</v>
      </c>
    </row>
    <row r="20" spans="1:4" x14ac:dyDescent="0.2">
      <c r="A20" t="s">
        <v>27</v>
      </c>
      <c r="B20" t="s">
        <v>1</v>
      </c>
      <c r="C20" t="s">
        <v>2</v>
      </c>
      <c r="D20">
        <v>182.53</v>
      </c>
    </row>
    <row r="21" spans="1:4" x14ac:dyDescent="0.2">
      <c r="A21" t="s">
        <v>28</v>
      </c>
      <c r="B21" t="s">
        <v>29</v>
      </c>
      <c r="C21" t="s">
        <v>2</v>
      </c>
      <c r="D21">
        <v>12.5</v>
      </c>
    </row>
    <row r="22" spans="1:4" x14ac:dyDescent="0.2">
      <c r="A22" t="s">
        <v>30</v>
      </c>
      <c r="B22" t="s">
        <v>11</v>
      </c>
      <c r="C22" t="s">
        <v>12</v>
      </c>
      <c r="D22">
        <v>360.61</v>
      </c>
    </row>
    <row r="23" spans="1:4" x14ac:dyDescent="0.2">
      <c r="A23" t="s">
        <v>31</v>
      </c>
      <c r="B23" t="s">
        <v>1</v>
      </c>
      <c r="C23" t="s">
        <v>2</v>
      </c>
      <c r="D23">
        <v>244.46</v>
      </c>
    </row>
    <row r="24" spans="1:4" x14ac:dyDescent="0.2">
      <c r="A24" t="s">
        <v>32</v>
      </c>
      <c r="B24" t="s">
        <v>1</v>
      </c>
      <c r="C24" t="s">
        <v>3</v>
      </c>
      <c r="D24">
        <v>0.28000000000000003</v>
      </c>
    </row>
    <row r="25" spans="1:4" x14ac:dyDescent="0.2">
      <c r="A25" t="s">
        <v>33</v>
      </c>
      <c r="B25" t="s">
        <v>1</v>
      </c>
      <c r="C25" t="s">
        <v>12</v>
      </c>
      <c r="D25">
        <v>2249.67</v>
      </c>
    </row>
    <row r="26" spans="1:4" x14ac:dyDescent="0.2">
      <c r="A26" t="s">
        <v>34</v>
      </c>
      <c r="B26" t="s">
        <v>35</v>
      </c>
      <c r="C26" t="s">
        <v>2</v>
      </c>
      <c r="D26">
        <v>59.39</v>
      </c>
    </row>
    <row r="27" spans="1:4" x14ac:dyDescent="0.2">
      <c r="A27" t="s">
        <v>36</v>
      </c>
      <c r="B27" t="s">
        <v>37</v>
      </c>
      <c r="C27" t="s">
        <v>2</v>
      </c>
      <c r="D27">
        <v>18.25</v>
      </c>
    </row>
    <row r="28" spans="1:4" x14ac:dyDescent="0.2">
      <c r="A28" t="s">
        <v>38</v>
      </c>
      <c r="B28" t="s">
        <v>35</v>
      </c>
      <c r="C28" t="s">
        <v>2</v>
      </c>
      <c r="D28">
        <v>94.66</v>
      </c>
    </row>
    <row r="29" spans="1:4" x14ac:dyDescent="0.2">
      <c r="A29" t="s">
        <v>39</v>
      </c>
      <c r="B29" t="s">
        <v>25</v>
      </c>
      <c r="C29" t="s">
        <v>3</v>
      </c>
      <c r="D29">
        <v>0.13</v>
      </c>
    </row>
    <row r="30" spans="1:4" x14ac:dyDescent="0.2">
      <c r="A30" t="s">
        <v>39</v>
      </c>
      <c r="B30" t="s">
        <v>26</v>
      </c>
      <c r="C30" t="s">
        <v>2</v>
      </c>
      <c r="D30">
        <v>67.66</v>
      </c>
    </row>
    <row r="31" spans="1:4" x14ac:dyDescent="0.2">
      <c r="A31" t="s">
        <v>39</v>
      </c>
      <c r="B31" t="s">
        <v>40</v>
      </c>
      <c r="C31" t="s">
        <v>3</v>
      </c>
      <c r="D31">
        <v>0</v>
      </c>
    </row>
    <row r="32" spans="1:4" x14ac:dyDescent="0.2">
      <c r="A32" t="s">
        <v>41</v>
      </c>
      <c r="B32" t="s">
        <v>9</v>
      </c>
      <c r="C32" t="s">
        <v>2</v>
      </c>
      <c r="D32">
        <v>24.85</v>
      </c>
    </row>
    <row r="33" spans="1:4" x14ac:dyDescent="0.2">
      <c r="A33" t="s">
        <v>42</v>
      </c>
      <c r="B33" t="s">
        <v>9</v>
      </c>
      <c r="C33" t="s">
        <v>2</v>
      </c>
      <c r="D33">
        <v>11.15</v>
      </c>
    </row>
    <row r="34" spans="1:4" x14ac:dyDescent="0.2">
      <c r="A34" t="s">
        <v>43</v>
      </c>
      <c r="B34" t="s">
        <v>11</v>
      </c>
      <c r="C34" t="s">
        <v>12</v>
      </c>
      <c r="D34">
        <v>2800.88</v>
      </c>
    </row>
    <row r="35" spans="1:4" x14ac:dyDescent="0.2">
      <c r="A35" t="s">
        <v>44</v>
      </c>
      <c r="B35" t="s">
        <v>37</v>
      </c>
      <c r="C35" t="s">
        <v>2</v>
      </c>
      <c r="D35">
        <v>14.05</v>
      </c>
    </row>
    <row r="36" spans="1:4" x14ac:dyDescent="0.2">
      <c r="A36" t="s">
        <v>45</v>
      </c>
      <c r="B36" t="s">
        <v>1</v>
      </c>
      <c r="C36" t="s">
        <v>12</v>
      </c>
      <c r="D36">
        <v>1148.3900000000001</v>
      </c>
    </row>
    <row r="37" spans="1:4" x14ac:dyDescent="0.2">
      <c r="A37" t="s">
        <v>45</v>
      </c>
      <c r="B37" t="s">
        <v>46</v>
      </c>
      <c r="C37" t="s">
        <v>3</v>
      </c>
      <c r="D37">
        <v>0.14000000000000001</v>
      </c>
    </row>
    <row r="38" spans="1:4" x14ac:dyDescent="0.2">
      <c r="A38" t="s">
        <v>47</v>
      </c>
      <c r="B38" t="s">
        <v>48</v>
      </c>
      <c r="C38" t="s">
        <v>3</v>
      </c>
      <c r="D38">
        <v>0</v>
      </c>
    </row>
    <row r="39" spans="1:4" x14ac:dyDescent="0.2">
      <c r="A39" t="s">
        <v>47</v>
      </c>
      <c r="B39" t="s">
        <v>35</v>
      </c>
      <c r="C39" t="s">
        <v>2</v>
      </c>
      <c r="D39">
        <v>111.08</v>
      </c>
    </row>
    <row r="40" spans="1:4" x14ac:dyDescent="0.2">
      <c r="A40" t="s">
        <v>49</v>
      </c>
      <c r="B40" t="s">
        <v>1</v>
      </c>
      <c r="C40" t="s">
        <v>2</v>
      </c>
      <c r="D40">
        <v>51.23</v>
      </c>
    </row>
    <row r="41" spans="1:4" x14ac:dyDescent="0.2">
      <c r="A41" t="s">
        <v>50</v>
      </c>
      <c r="B41" t="s">
        <v>9</v>
      </c>
      <c r="C41" t="s">
        <v>2</v>
      </c>
      <c r="D41">
        <v>5.6</v>
      </c>
    </row>
    <row r="42" spans="1:4" x14ac:dyDescent="0.2">
      <c r="A42" t="s">
        <v>51</v>
      </c>
      <c r="B42" t="s">
        <v>35</v>
      </c>
      <c r="C42" t="s">
        <v>2</v>
      </c>
      <c r="D42">
        <v>77.17</v>
      </c>
    </row>
    <row r="43" spans="1:4" x14ac:dyDescent="0.2">
      <c r="A43" t="s">
        <v>52</v>
      </c>
      <c r="B43" t="s">
        <v>9</v>
      </c>
      <c r="C43" t="s">
        <v>12</v>
      </c>
      <c r="D43">
        <v>1185.26</v>
      </c>
    </row>
    <row r="44" spans="1:4" x14ac:dyDescent="0.2">
      <c r="A44" t="s">
        <v>53</v>
      </c>
      <c r="B44" t="s">
        <v>54</v>
      </c>
      <c r="C44" t="s">
        <v>3</v>
      </c>
      <c r="D44">
        <v>0.34</v>
      </c>
    </row>
    <row r="45" spans="1:4" x14ac:dyDescent="0.2">
      <c r="A45" t="s">
        <v>55</v>
      </c>
      <c r="B45" t="s">
        <v>1</v>
      </c>
      <c r="C45" t="s">
        <v>2</v>
      </c>
      <c r="D45">
        <v>8.4600000000000009</v>
      </c>
    </row>
    <row r="46" spans="1:4" x14ac:dyDescent="0.2">
      <c r="A46" t="s">
        <v>55</v>
      </c>
      <c r="B46" t="s">
        <v>46</v>
      </c>
      <c r="C46" t="s">
        <v>3</v>
      </c>
      <c r="D46">
        <v>0</v>
      </c>
    </row>
    <row r="47" spans="1:4" x14ac:dyDescent="0.2">
      <c r="A47" t="s">
        <v>56</v>
      </c>
      <c r="B47" t="s">
        <v>35</v>
      </c>
      <c r="C47" t="s">
        <v>2</v>
      </c>
      <c r="D47">
        <v>37.04</v>
      </c>
    </row>
    <row r="48" spans="1:4" x14ac:dyDescent="0.2">
      <c r="A48" t="s">
        <v>57</v>
      </c>
      <c r="B48" t="s">
        <v>9</v>
      </c>
      <c r="C48" t="s">
        <v>2</v>
      </c>
      <c r="D48">
        <v>5.42</v>
      </c>
    </row>
    <row r="49" spans="1:4" x14ac:dyDescent="0.2">
      <c r="A49" t="s">
        <v>58</v>
      </c>
      <c r="B49" t="s">
        <v>1</v>
      </c>
      <c r="C49" t="s">
        <v>2</v>
      </c>
      <c r="D49">
        <v>258.72000000000003</v>
      </c>
    </row>
    <row r="50" spans="1:4" x14ac:dyDescent="0.2">
      <c r="A50" t="s">
        <v>58</v>
      </c>
      <c r="B50" t="s">
        <v>9</v>
      </c>
      <c r="C50" t="s">
        <v>2</v>
      </c>
      <c r="D50">
        <v>297.17</v>
      </c>
    </row>
    <row r="51" spans="1:4" x14ac:dyDescent="0.2">
      <c r="A51" t="s">
        <v>59</v>
      </c>
      <c r="B51" t="s">
        <v>14</v>
      </c>
      <c r="C51" t="s">
        <v>12</v>
      </c>
      <c r="D51">
        <v>370.37</v>
      </c>
    </row>
    <row r="52" spans="1:4" x14ac:dyDescent="0.2">
      <c r="A52" t="s">
        <v>60</v>
      </c>
      <c r="B52" t="s">
        <v>1</v>
      </c>
      <c r="C52" t="s">
        <v>2</v>
      </c>
      <c r="D52">
        <v>37.770000000000003</v>
      </c>
    </row>
    <row r="53" spans="1:4" x14ac:dyDescent="0.2">
      <c r="A53" t="s">
        <v>61</v>
      </c>
      <c r="B53" t="s">
        <v>9</v>
      </c>
      <c r="C53" t="s">
        <v>3</v>
      </c>
      <c r="D53">
        <v>2.09</v>
      </c>
    </row>
    <row r="54" spans="1:4" x14ac:dyDescent="0.2">
      <c r="A54" t="s">
        <v>62</v>
      </c>
      <c r="B54" t="s">
        <v>35</v>
      </c>
      <c r="C54" t="s">
        <v>2</v>
      </c>
      <c r="D54">
        <v>22.45</v>
      </c>
    </row>
    <row r="55" spans="1:4" x14ac:dyDescent="0.2">
      <c r="A55" t="s">
        <v>63</v>
      </c>
      <c r="B55" t="s">
        <v>1</v>
      </c>
      <c r="C55" t="s">
        <v>12</v>
      </c>
      <c r="D55">
        <v>710.12</v>
      </c>
    </row>
    <row r="56" spans="1:4" x14ac:dyDescent="0.2">
      <c r="A56" t="s">
        <v>64</v>
      </c>
      <c r="B56" t="s">
        <v>9</v>
      </c>
      <c r="C56" t="s">
        <v>2</v>
      </c>
      <c r="D56">
        <v>96.86</v>
      </c>
    </row>
    <row r="57" spans="1:4" x14ac:dyDescent="0.2">
      <c r="A57" t="s">
        <v>65</v>
      </c>
      <c r="B57" t="s">
        <v>1</v>
      </c>
      <c r="C57" t="s">
        <v>2</v>
      </c>
      <c r="D57">
        <v>29.57</v>
      </c>
    </row>
    <row r="58" spans="1:4" x14ac:dyDescent="0.2">
      <c r="A58" t="s">
        <v>66</v>
      </c>
      <c r="B58" t="s">
        <v>11</v>
      </c>
      <c r="C58" t="s">
        <v>12</v>
      </c>
      <c r="D58">
        <v>1003.68</v>
      </c>
    </row>
    <row r="59" spans="1:4" x14ac:dyDescent="0.2">
      <c r="A59" t="s">
        <v>67</v>
      </c>
      <c r="B59" t="s">
        <v>1</v>
      </c>
      <c r="C59" t="s">
        <v>3</v>
      </c>
      <c r="D59">
        <v>0.62</v>
      </c>
    </row>
    <row r="60" spans="1:4" x14ac:dyDescent="0.2">
      <c r="A60" t="s">
        <v>68</v>
      </c>
      <c r="B60" t="s">
        <v>9</v>
      </c>
      <c r="C60" t="s">
        <v>2</v>
      </c>
      <c r="D60">
        <v>30.29</v>
      </c>
    </row>
    <row r="61" spans="1:4" x14ac:dyDescent="0.2">
      <c r="A61" t="s">
        <v>69</v>
      </c>
      <c r="B61" t="s">
        <v>48</v>
      </c>
      <c r="C61" t="s">
        <v>3</v>
      </c>
      <c r="D61">
        <v>0</v>
      </c>
    </row>
    <row r="62" spans="1:4" x14ac:dyDescent="0.2">
      <c r="A62" t="s">
        <v>69</v>
      </c>
      <c r="B62" t="s">
        <v>70</v>
      </c>
      <c r="C62" t="s">
        <v>3</v>
      </c>
      <c r="D62">
        <v>0.03</v>
      </c>
    </row>
    <row r="63" spans="1:4" x14ac:dyDescent="0.2">
      <c r="A63" t="s">
        <v>69</v>
      </c>
      <c r="B63" t="s">
        <v>35</v>
      </c>
      <c r="C63" t="s">
        <v>2</v>
      </c>
      <c r="D63">
        <v>173.36</v>
      </c>
    </row>
    <row r="64" spans="1:4" x14ac:dyDescent="0.2">
      <c r="A64" t="s">
        <v>71</v>
      </c>
      <c r="B64" t="s">
        <v>11</v>
      </c>
      <c r="C64" t="s">
        <v>72</v>
      </c>
      <c r="D64">
        <v>4259.43</v>
      </c>
    </row>
    <row r="65" spans="1:4" x14ac:dyDescent="0.2">
      <c r="A65" t="s">
        <v>73</v>
      </c>
      <c r="B65" t="s">
        <v>9</v>
      </c>
      <c r="C65" t="s">
        <v>2</v>
      </c>
      <c r="D65">
        <v>12.57</v>
      </c>
    </row>
    <row r="66" spans="1:4" x14ac:dyDescent="0.2">
      <c r="A66" t="s">
        <v>74</v>
      </c>
      <c r="B66" t="s">
        <v>1</v>
      </c>
      <c r="C66" t="s">
        <v>3</v>
      </c>
      <c r="D66">
        <v>1.01</v>
      </c>
    </row>
    <row r="67" spans="1:4" x14ac:dyDescent="0.2">
      <c r="A67" t="s">
        <v>74</v>
      </c>
      <c r="B67" t="s">
        <v>46</v>
      </c>
      <c r="C67" t="s">
        <v>2</v>
      </c>
      <c r="D67">
        <v>4.6100000000000003</v>
      </c>
    </row>
    <row r="68" spans="1:4" x14ac:dyDescent="0.2">
      <c r="A68" t="s">
        <v>75</v>
      </c>
      <c r="B68" t="s">
        <v>11</v>
      </c>
      <c r="C68" t="s">
        <v>12</v>
      </c>
      <c r="D68">
        <v>669.39</v>
      </c>
    </row>
    <row r="69" spans="1:4" x14ac:dyDescent="0.2">
      <c r="A69" t="s">
        <v>76</v>
      </c>
      <c r="B69" t="s">
        <v>5</v>
      </c>
      <c r="C69" t="s">
        <v>3</v>
      </c>
      <c r="D69">
        <v>0</v>
      </c>
    </row>
    <row r="70" spans="1:4" x14ac:dyDescent="0.2">
      <c r="A70" t="s">
        <v>76</v>
      </c>
      <c r="B70" t="s">
        <v>29</v>
      </c>
      <c r="C70" t="s">
        <v>12</v>
      </c>
      <c r="D70">
        <v>704.04</v>
      </c>
    </row>
    <row r="71" spans="1:4" x14ac:dyDescent="0.2">
      <c r="A71" t="s">
        <v>76</v>
      </c>
      <c r="B71" t="s">
        <v>7</v>
      </c>
      <c r="C71" t="s">
        <v>3</v>
      </c>
      <c r="D71">
        <v>1.96</v>
      </c>
    </row>
    <row r="72" spans="1:4" x14ac:dyDescent="0.2">
      <c r="A72" t="s">
        <v>77</v>
      </c>
      <c r="B72" t="s">
        <v>48</v>
      </c>
      <c r="C72" t="s">
        <v>3</v>
      </c>
      <c r="D72">
        <v>0.01</v>
      </c>
    </row>
    <row r="73" spans="1:4" x14ac:dyDescent="0.2">
      <c r="A73" t="s">
        <v>77</v>
      </c>
      <c r="B73" t="s">
        <v>70</v>
      </c>
      <c r="C73" t="s">
        <v>3</v>
      </c>
      <c r="D73">
        <v>0.06</v>
      </c>
    </row>
    <row r="74" spans="1:4" x14ac:dyDescent="0.2">
      <c r="A74" t="s">
        <v>77</v>
      </c>
      <c r="B74" t="s">
        <v>35</v>
      </c>
      <c r="C74" t="s">
        <v>2</v>
      </c>
      <c r="D74">
        <v>253.66</v>
      </c>
    </row>
    <row r="75" spans="1:4" x14ac:dyDescent="0.2">
      <c r="A75" t="s">
        <v>78</v>
      </c>
      <c r="B75" t="s">
        <v>1</v>
      </c>
      <c r="C75" t="s">
        <v>2</v>
      </c>
      <c r="D75">
        <v>55.2</v>
      </c>
    </row>
    <row r="76" spans="1:4" x14ac:dyDescent="0.2">
      <c r="A76" t="s">
        <v>79</v>
      </c>
      <c r="B76" t="s">
        <v>11</v>
      </c>
      <c r="C76" t="s">
        <v>2</v>
      </c>
      <c r="D76">
        <v>118.87</v>
      </c>
    </row>
    <row r="77" spans="1:4" x14ac:dyDescent="0.2">
      <c r="A77" t="s">
        <v>80</v>
      </c>
      <c r="B77" t="s">
        <v>9</v>
      </c>
      <c r="C77" t="s">
        <v>2</v>
      </c>
      <c r="D77">
        <v>102.52</v>
      </c>
    </row>
    <row r="78" spans="1:4" x14ac:dyDescent="0.2">
      <c r="A78" t="s">
        <v>81</v>
      </c>
      <c r="B78" t="s">
        <v>82</v>
      </c>
      <c r="C78" t="s">
        <v>2</v>
      </c>
      <c r="D78">
        <v>4.55</v>
      </c>
    </row>
    <row r="79" spans="1:4" x14ac:dyDescent="0.2">
      <c r="A79" t="s">
        <v>81</v>
      </c>
      <c r="B79" t="s">
        <v>83</v>
      </c>
      <c r="C79" t="s">
        <v>3</v>
      </c>
      <c r="D79">
        <v>0.09</v>
      </c>
    </row>
    <row r="80" spans="1:4" x14ac:dyDescent="0.2">
      <c r="A80" t="s">
        <v>81</v>
      </c>
      <c r="B80" t="s">
        <v>70</v>
      </c>
      <c r="C80" t="s">
        <v>2</v>
      </c>
      <c r="D80">
        <v>246.3</v>
      </c>
    </row>
    <row r="81" spans="1:4" x14ac:dyDescent="0.2">
      <c r="A81" t="s">
        <v>84</v>
      </c>
      <c r="B81" t="s">
        <v>82</v>
      </c>
      <c r="C81" t="s">
        <v>2</v>
      </c>
      <c r="D81">
        <v>31.81</v>
      </c>
    </row>
    <row r="82" spans="1:4" x14ac:dyDescent="0.2">
      <c r="A82" t="s">
        <v>85</v>
      </c>
      <c r="B82" t="s">
        <v>5</v>
      </c>
      <c r="C82" t="s">
        <v>2</v>
      </c>
      <c r="D82">
        <v>70.510000000000005</v>
      </c>
    </row>
    <row r="83" spans="1:4" x14ac:dyDescent="0.2">
      <c r="A83" t="s">
        <v>85</v>
      </c>
      <c r="B83" t="s">
        <v>6</v>
      </c>
      <c r="C83" t="s">
        <v>3</v>
      </c>
      <c r="D83">
        <v>0.14000000000000001</v>
      </c>
    </row>
    <row r="84" spans="1:4" x14ac:dyDescent="0.2">
      <c r="A84" t="s">
        <v>85</v>
      </c>
      <c r="B84" t="s">
        <v>7</v>
      </c>
      <c r="C84" t="s">
        <v>3</v>
      </c>
      <c r="D84">
        <v>0</v>
      </c>
    </row>
    <row r="85" spans="1:4" x14ac:dyDescent="0.2">
      <c r="A85" t="s">
        <v>86</v>
      </c>
      <c r="B85" t="s">
        <v>54</v>
      </c>
      <c r="C85" t="s">
        <v>3</v>
      </c>
      <c r="D85">
        <v>0</v>
      </c>
    </row>
    <row r="86" spans="1:4" x14ac:dyDescent="0.2">
      <c r="A86" t="s">
        <v>87</v>
      </c>
      <c r="B86" t="s">
        <v>11</v>
      </c>
      <c r="C86" t="s">
        <v>3</v>
      </c>
      <c r="D86">
        <v>3.91</v>
      </c>
    </row>
    <row r="87" spans="1:4" x14ac:dyDescent="0.2">
      <c r="A87" t="s">
        <v>88</v>
      </c>
      <c r="B87" t="s">
        <v>14</v>
      </c>
      <c r="C87" t="s">
        <v>3</v>
      </c>
      <c r="D87">
        <v>2.1800000000000002</v>
      </c>
    </row>
    <row r="88" spans="1:4" x14ac:dyDescent="0.2">
      <c r="A88" t="s">
        <v>89</v>
      </c>
      <c r="B88" t="s">
        <v>9</v>
      </c>
      <c r="C88" t="s">
        <v>3</v>
      </c>
      <c r="D88">
        <v>2.4</v>
      </c>
    </row>
    <row r="89" spans="1:4" x14ac:dyDescent="0.2">
      <c r="A89" t="s">
        <v>90</v>
      </c>
      <c r="B89" t="s">
        <v>11</v>
      </c>
      <c r="C89" t="s">
        <v>2</v>
      </c>
      <c r="D89">
        <v>60.11</v>
      </c>
    </row>
    <row r="90" spans="1:4" x14ac:dyDescent="0.2">
      <c r="A90" t="s">
        <v>91</v>
      </c>
      <c r="B90" t="s">
        <v>54</v>
      </c>
      <c r="C90" t="s">
        <v>2</v>
      </c>
      <c r="D90">
        <v>6.64</v>
      </c>
    </row>
    <row r="91" spans="1:4" x14ac:dyDescent="0.2">
      <c r="A91" t="s">
        <v>92</v>
      </c>
      <c r="B91" t="s">
        <v>9</v>
      </c>
      <c r="C91" t="s">
        <v>3</v>
      </c>
      <c r="D91">
        <v>0.27</v>
      </c>
    </row>
    <row r="92" spans="1:4" x14ac:dyDescent="0.2">
      <c r="A92" t="s">
        <v>93</v>
      </c>
      <c r="B92" t="s">
        <v>9</v>
      </c>
      <c r="C92" t="s">
        <v>2</v>
      </c>
      <c r="D92">
        <v>11.3</v>
      </c>
    </row>
    <row r="93" spans="1:4" x14ac:dyDescent="0.2">
      <c r="A93" t="s">
        <v>94</v>
      </c>
      <c r="B93" t="s">
        <v>9</v>
      </c>
      <c r="C93" t="s">
        <v>2</v>
      </c>
      <c r="D93">
        <v>10.16</v>
      </c>
    </row>
    <row r="94" spans="1:4" x14ac:dyDescent="0.2">
      <c r="A94" t="s">
        <v>95</v>
      </c>
      <c r="B94" t="s">
        <v>96</v>
      </c>
      <c r="C94" t="s">
        <v>2</v>
      </c>
      <c r="D94">
        <v>170.79</v>
      </c>
    </row>
    <row r="95" spans="1:4" x14ac:dyDescent="0.2">
      <c r="A95" t="s">
        <v>97</v>
      </c>
      <c r="B95" t="s">
        <v>9</v>
      </c>
      <c r="C95" t="s">
        <v>2</v>
      </c>
      <c r="D95">
        <v>7.24</v>
      </c>
    </row>
    <row r="96" spans="1:4" x14ac:dyDescent="0.2">
      <c r="A96" t="s">
        <v>98</v>
      </c>
      <c r="B96" t="s">
        <v>35</v>
      </c>
      <c r="C96" t="s">
        <v>2</v>
      </c>
      <c r="D96">
        <v>96.55</v>
      </c>
    </row>
    <row r="97" spans="1:4" x14ac:dyDescent="0.2">
      <c r="A97" t="s">
        <v>99</v>
      </c>
      <c r="B97" t="s">
        <v>11</v>
      </c>
      <c r="C97" t="s">
        <v>2</v>
      </c>
      <c r="D97">
        <v>290.10000000000002</v>
      </c>
    </row>
    <row r="98" spans="1:4" x14ac:dyDescent="0.2">
      <c r="A98" t="s">
        <v>100</v>
      </c>
      <c r="B98" t="s">
        <v>82</v>
      </c>
      <c r="C98" t="s">
        <v>12</v>
      </c>
      <c r="D98">
        <v>377.07</v>
      </c>
    </row>
    <row r="99" spans="1:4" x14ac:dyDescent="0.2">
      <c r="A99" t="s">
        <v>101</v>
      </c>
      <c r="B99" t="s">
        <v>9</v>
      </c>
      <c r="C99" t="s">
        <v>3</v>
      </c>
      <c r="D99">
        <v>0.19</v>
      </c>
    </row>
    <row r="100" spans="1:4" x14ac:dyDescent="0.2">
      <c r="A100" t="s">
        <v>102</v>
      </c>
      <c r="B100" t="s">
        <v>1</v>
      </c>
      <c r="C100" t="s">
        <v>2</v>
      </c>
      <c r="D100">
        <v>270.17</v>
      </c>
    </row>
    <row r="101" spans="1:4" x14ac:dyDescent="0.2">
      <c r="A101" t="s">
        <v>103</v>
      </c>
      <c r="B101" t="s">
        <v>1</v>
      </c>
      <c r="C101" t="s">
        <v>12</v>
      </c>
      <c r="D101">
        <v>353.78</v>
      </c>
    </row>
    <row r="102" spans="1:4" x14ac:dyDescent="0.2">
      <c r="A102" t="s">
        <v>104</v>
      </c>
      <c r="B102" t="s">
        <v>105</v>
      </c>
      <c r="C102" t="s">
        <v>3</v>
      </c>
      <c r="D102">
        <v>0</v>
      </c>
    </row>
    <row r="103" spans="1:4" x14ac:dyDescent="0.2">
      <c r="A103" t="s">
        <v>104</v>
      </c>
      <c r="B103" t="s">
        <v>48</v>
      </c>
      <c r="C103" t="s">
        <v>2</v>
      </c>
      <c r="D103">
        <v>191.58</v>
      </c>
    </row>
    <row r="104" spans="1:4" x14ac:dyDescent="0.2">
      <c r="A104" t="s">
        <v>104</v>
      </c>
      <c r="B104" t="s">
        <v>35</v>
      </c>
      <c r="C104" t="s">
        <v>2</v>
      </c>
      <c r="D104">
        <v>32.96</v>
      </c>
    </row>
    <row r="105" spans="1:4" x14ac:dyDescent="0.2">
      <c r="A105" t="s">
        <v>106</v>
      </c>
      <c r="B105" t="s">
        <v>35</v>
      </c>
      <c r="C105" t="s">
        <v>2</v>
      </c>
      <c r="D105">
        <v>127.41</v>
      </c>
    </row>
    <row r="106" spans="1:4" x14ac:dyDescent="0.2">
      <c r="A106" t="s">
        <v>107</v>
      </c>
      <c r="B106" t="s">
        <v>9</v>
      </c>
      <c r="C106" t="s">
        <v>2</v>
      </c>
      <c r="D106">
        <v>4.75</v>
      </c>
    </row>
    <row r="107" spans="1:4" x14ac:dyDescent="0.2">
      <c r="A107" t="s">
        <v>108</v>
      </c>
      <c r="B107" t="s">
        <v>9</v>
      </c>
      <c r="C107" t="s">
        <v>12</v>
      </c>
      <c r="D107">
        <v>598.67999999999995</v>
      </c>
    </row>
    <row r="108" spans="1:4" x14ac:dyDescent="0.2">
      <c r="A108" t="s">
        <v>109</v>
      </c>
      <c r="B108" t="s">
        <v>9</v>
      </c>
      <c r="C108" t="s">
        <v>2</v>
      </c>
      <c r="D108">
        <v>10.49</v>
      </c>
    </row>
    <row r="109" spans="1:4" x14ac:dyDescent="0.2">
      <c r="A109" t="s">
        <v>110</v>
      </c>
      <c r="B109" t="s">
        <v>1</v>
      </c>
      <c r="C109" t="s">
        <v>2</v>
      </c>
      <c r="D109">
        <v>22.73</v>
      </c>
    </row>
    <row r="110" spans="1:4" x14ac:dyDescent="0.2">
      <c r="A110" t="s">
        <v>111</v>
      </c>
      <c r="B110" t="s">
        <v>1</v>
      </c>
      <c r="C110" t="s">
        <v>3</v>
      </c>
      <c r="D110">
        <v>0</v>
      </c>
    </row>
    <row r="111" spans="1:4" x14ac:dyDescent="0.2">
      <c r="A111" t="s">
        <v>111</v>
      </c>
      <c r="B111" t="s">
        <v>9</v>
      </c>
      <c r="C111" t="s">
        <v>2</v>
      </c>
      <c r="D111">
        <v>8.11</v>
      </c>
    </row>
    <row r="112" spans="1:4" x14ac:dyDescent="0.2">
      <c r="A112" t="s">
        <v>112</v>
      </c>
      <c r="B112" t="s">
        <v>9</v>
      </c>
      <c r="C112" t="s">
        <v>3</v>
      </c>
      <c r="D112">
        <v>0.62</v>
      </c>
    </row>
    <row r="113" spans="1:4" x14ac:dyDescent="0.2">
      <c r="A113" t="s">
        <v>113</v>
      </c>
      <c r="B113" t="s">
        <v>48</v>
      </c>
      <c r="C113" t="s">
        <v>3</v>
      </c>
      <c r="D113">
        <v>0</v>
      </c>
    </row>
    <row r="114" spans="1:4" x14ac:dyDescent="0.2">
      <c r="A114" t="s">
        <v>113</v>
      </c>
      <c r="B114" t="s">
        <v>35</v>
      </c>
      <c r="C114" t="s">
        <v>2</v>
      </c>
      <c r="D114">
        <v>83.27</v>
      </c>
    </row>
    <row r="115" spans="1:4" x14ac:dyDescent="0.2">
      <c r="A115" t="s">
        <v>114</v>
      </c>
      <c r="B115" t="s">
        <v>11</v>
      </c>
      <c r="C115" t="s">
        <v>12</v>
      </c>
      <c r="D115">
        <v>1700.2</v>
      </c>
    </row>
    <row r="116" spans="1:4" x14ac:dyDescent="0.2">
      <c r="A116" t="s">
        <v>115</v>
      </c>
      <c r="B116" t="s">
        <v>82</v>
      </c>
      <c r="C116" t="s">
        <v>2</v>
      </c>
      <c r="D116">
        <v>107.53</v>
      </c>
    </row>
    <row r="117" spans="1:4" x14ac:dyDescent="0.2">
      <c r="A117" t="s">
        <v>115</v>
      </c>
      <c r="B117" t="s">
        <v>116</v>
      </c>
      <c r="C117" t="s">
        <v>3</v>
      </c>
      <c r="D117">
        <v>0</v>
      </c>
    </row>
    <row r="118" spans="1:4" x14ac:dyDescent="0.2">
      <c r="A118" t="s">
        <v>115</v>
      </c>
      <c r="B118" t="s">
        <v>70</v>
      </c>
      <c r="C118" t="s">
        <v>3</v>
      </c>
      <c r="D118">
        <v>0.13</v>
      </c>
    </row>
    <row r="119" spans="1:4" x14ac:dyDescent="0.2">
      <c r="A119" t="s">
        <v>117</v>
      </c>
      <c r="B119" t="s">
        <v>1</v>
      </c>
      <c r="C119" t="s">
        <v>12</v>
      </c>
      <c r="D119">
        <v>379.5</v>
      </c>
    </row>
    <row r="120" spans="1:4" x14ac:dyDescent="0.2">
      <c r="A120" t="s">
        <v>117</v>
      </c>
      <c r="B120" t="s">
        <v>9</v>
      </c>
      <c r="C120" t="s">
        <v>2</v>
      </c>
      <c r="D120">
        <v>274.02999999999997</v>
      </c>
    </row>
    <row r="121" spans="1:4" x14ac:dyDescent="0.2">
      <c r="A121" t="s">
        <v>118</v>
      </c>
      <c r="B121" t="s">
        <v>48</v>
      </c>
      <c r="C121" t="s">
        <v>3</v>
      </c>
      <c r="D121">
        <v>0</v>
      </c>
    </row>
    <row r="122" spans="1:4" x14ac:dyDescent="0.2">
      <c r="A122" t="s">
        <v>118</v>
      </c>
      <c r="B122" t="s">
        <v>35</v>
      </c>
      <c r="C122" t="s">
        <v>2</v>
      </c>
      <c r="D122">
        <v>81.17</v>
      </c>
    </row>
    <row r="123" spans="1:4" x14ac:dyDescent="0.2">
      <c r="A123" t="s">
        <v>119</v>
      </c>
      <c r="B123" t="s">
        <v>29</v>
      </c>
      <c r="C123" t="s">
        <v>2</v>
      </c>
      <c r="D123">
        <v>5.21</v>
      </c>
    </row>
    <row r="124" spans="1:4" x14ac:dyDescent="0.2">
      <c r="A124" t="s">
        <v>120</v>
      </c>
      <c r="B124" t="s">
        <v>1</v>
      </c>
      <c r="C124" t="s">
        <v>2</v>
      </c>
      <c r="D124">
        <v>6.82</v>
      </c>
    </row>
    <row r="125" spans="1:4" x14ac:dyDescent="0.2">
      <c r="A125" t="s">
        <v>121</v>
      </c>
      <c r="B125" t="s">
        <v>35</v>
      </c>
      <c r="C125" t="s">
        <v>3</v>
      </c>
      <c r="D125">
        <v>0.08</v>
      </c>
    </row>
    <row r="126" spans="1:4" x14ac:dyDescent="0.2">
      <c r="A126" t="s">
        <v>122</v>
      </c>
      <c r="B126" t="s">
        <v>46</v>
      </c>
      <c r="C126" t="s">
        <v>12</v>
      </c>
      <c r="D126">
        <v>469.02</v>
      </c>
    </row>
    <row r="127" spans="1:4" x14ac:dyDescent="0.2">
      <c r="A127" t="s">
        <v>122</v>
      </c>
      <c r="B127" t="s">
        <v>24</v>
      </c>
      <c r="C127" t="s">
        <v>3</v>
      </c>
      <c r="D127">
        <v>0.13</v>
      </c>
    </row>
    <row r="128" spans="1:4" x14ac:dyDescent="0.2">
      <c r="A128" t="s">
        <v>123</v>
      </c>
      <c r="B128" t="s">
        <v>1</v>
      </c>
      <c r="C128" t="s">
        <v>2</v>
      </c>
      <c r="D128">
        <v>9.34</v>
      </c>
    </row>
    <row r="129" spans="1:4" x14ac:dyDescent="0.2">
      <c r="A129" t="s">
        <v>124</v>
      </c>
      <c r="B129" t="s">
        <v>1</v>
      </c>
      <c r="C129" t="s">
        <v>12</v>
      </c>
      <c r="D129">
        <v>818.95</v>
      </c>
    </row>
    <row r="130" spans="1:4" x14ac:dyDescent="0.2">
      <c r="A130" t="s">
        <v>124</v>
      </c>
      <c r="B130" t="s">
        <v>46</v>
      </c>
      <c r="C130" t="s">
        <v>3</v>
      </c>
      <c r="D130">
        <v>0.11</v>
      </c>
    </row>
    <row r="131" spans="1:4" x14ac:dyDescent="0.2">
      <c r="A131" t="s">
        <v>125</v>
      </c>
      <c r="B131" t="s">
        <v>9</v>
      </c>
      <c r="C131" t="s">
        <v>2</v>
      </c>
      <c r="D131">
        <v>7.21</v>
      </c>
    </row>
    <row r="132" spans="1:4" x14ac:dyDescent="0.2">
      <c r="A132" t="s">
        <v>126</v>
      </c>
      <c r="B132" t="s">
        <v>29</v>
      </c>
      <c r="C132" t="s">
        <v>2</v>
      </c>
      <c r="D132">
        <v>7.31</v>
      </c>
    </row>
    <row r="133" spans="1:4" x14ac:dyDescent="0.2">
      <c r="A133" t="s">
        <v>127</v>
      </c>
      <c r="B133" t="s">
        <v>9</v>
      </c>
      <c r="C133" t="s">
        <v>2</v>
      </c>
      <c r="D133">
        <v>21.64</v>
      </c>
    </row>
    <row r="134" spans="1:4" x14ac:dyDescent="0.2">
      <c r="A134" t="s">
        <v>128</v>
      </c>
      <c r="B134" t="s">
        <v>9</v>
      </c>
      <c r="C134" t="s">
        <v>2</v>
      </c>
      <c r="D134">
        <v>66.33</v>
      </c>
    </row>
    <row r="135" spans="1:4" x14ac:dyDescent="0.2">
      <c r="A135" t="s">
        <v>129</v>
      </c>
      <c r="B135" t="s">
        <v>35</v>
      </c>
      <c r="C135" t="s">
        <v>2</v>
      </c>
      <c r="D135">
        <v>43.52</v>
      </c>
    </row>
    <row r="136" spans="1:4" x14ac:dyDescent="0.2">
      <c r="A136" t="s">
        <v>130</v>
      </c>
      <c r="B136" t="s">
        <v>37</v>
      </c>
      <c r="C136" t="s">
        <v>2</v>
      </c>
      <c r="D136">
        <v>69.66</v>
      </c>
    </row>
    <row r="137" spans="1:4" x14ac:dyDescent="0.2">
      <c r="A137" t="s">
        <v>131</v>
      </c>
      <c r="B137" t="s">
        <v>48</v>
      </c>
      <c r="C137" t="s">
        <v>3</v>
      </c>
      <c r="D137">
        <v>0</v>
      </c>
    </row>
    <row r="138" spans="1:4" x14ac:dyDescent="0.2">
      <c r="A138" t="s">
        <v>131</v>
      </c>
      <c r="B138" t="s">
        <v>35</v>
      </c>
      <c r="C138" t="s">
        <v>2</v>
      </c>
      <c r="D138">
        <v>83.86</v>
      </c>
    </row>
    <row r="139" spans="1:4" x14ac:dyDescent="0.2">
      <c r="A139" t="s">
        <v>132</v>
      </c>
      <c r="B139" t="s">
        <v>35</v>
      </c>
      <c r="C139" t="s">
        <v>2</v>
      </c>
      <c r="D139">
        <v>52.81</v>
      </c>
    </row>
    <row r="140" spans="1:4" x14ac:dyDescent="0.2">
      <c r="A140" t="s">
        <v>133</v>
      </c>
      <c r="B140" t="s">
        <v>9</v>
      </c>
      <c r="C140" t="s">
        <v>3</v>
      </c>
      <c r="D140">
        <v>3.19</v>
      </c>
    </row>
    <row r="141" spans="1:4" x14ac:dyDescent="0.2">
      <c r="A141" t="s">
        <v>134</v>
      </c>
      <c r="B141" t="s">
        <v>11</v>
      </c>
      <c r="C141" t="s">
        <v>12</v>
      </c>
      <c r="D141">
        <v>682.47</v>
      </c>
    </row>
    <row r="142" spans="1:4" x14ac:dyDescent="0.2">
      <c r="A142" t="s">
        <v>135</v>
      </c>
      <c r="B142" t="s">
        <v>136</v>
      </c>
      <c r="C142" t="s">
        <v>12</v>
      </c>
      <c r="D142">
        <v>410.94</v>
      </c>
    </row>
    <row r="143" spans="1:4" x14ac:dyDescent="0.2">
      <c r="A143" t="s">
        <v>135</v>
      </c>
      <c r="B143" t="s">
        <v>137</v>
      </c>
      <c r="C143" t="s">
        <v>2</v>
      </c>
      <c r="D143">
        <v>254.22</v>
      </c>
    </row>
    <row r="144" spans="1:4" x14ac:dyDescent="0.2">
      <c r="A144" t="s">
        <v>135</v>
      </c>
      <c r="B144" t="s">
        <v>70</v>
      </c>
      <c r="C144" t="s">
        <v>2</v>
      </c>
      <c r="D144">
        <v>8.66</v>
      </c>
    </row>
    <row r="145" spans="1:4" x14ac:dyDescent="0.2">
      <c r="A145" t="s">
        <v>138</v>
      </c>
      <c r="B145" t="s">
        <v>11</v>
      </c>
      <c r="C145" t="s">
        <v>12</v>
      </c>
      <c r="D145">
        <v>837</v>
      </c>
    </row>
    <row r="146" spans="1:4" x14ac:dyDescent="0.2">
      <c r="A146" t="s">
        <v>139</v>
      </c>
      <c r="B146" t="s">
        <v>48</v>
      </c>
      <c r="C146" t="s">
        <v>3</v>
      </c>
      <c r="D146">
        <v>0</v>
      </c>
    </row>
    <row r="147" spans="1:4" x14ac:dyDescent="0.2">
      <c r="A147" t="s">
        <v>139</v>
      </c>
      <c r="B147" t="s">
        <v>35</v>
      </c>
      <c r="C147" t="s">
        <v>2</v>
      </c>
      <c r="D147">
        <v>90.97</v>
      </c>
    </row>
    <row r="148" spans="1:4" x14ac:dyDescent="0.2">
      <c r="A148" t="s">
        <v>140</v>
      </c>
      <c r="B148" t="s">
        <v>35</v>
      </c>
      <c r="C148" t="s">
        <v>2</v>
      </c>
      <c r="D148">
        <v>70.61</v>
      </c>
    </row>
    <row r="149" spans="1:4" x14ac:dyDescent="0.2">
      <c r="A149" t="s">
        <v>141</v>
      </c>
      <c r="B149" t="s">
        <v>46</v>
      </c>
      <c r="C149" t="s">
        <v>3</v>
      </c>
      <c r="D149">
        <v>0.65</v>
      </c>
    </row>
    <row r="150" spans="1:4" x14ac:dyDescent="0.2">
      <c r="A150" t="s">
        <v>142</v>
      </c>
      <c r="B150" t="s">
        <v>9</v>
      </c>
      <c r="C150" t="s">
        <v>2</v>
      </c>
      <c r="D150">
        <v>32.47</v>
      </c>
    </row>
    <row r="151" spans="1:4" x14ac:dyDescent="0.2">
      <c r="A151" t="s">
        <v>143</v>
      </c>
      <c r="B151" t="s">
        <v>35</v>
      </c>
      <c r="C151" t="s">
        <v>3</v>
      </c>
      <c r="D151">
        <v>0.12</v>
      </c>
    </row>
    <row r="152" spans="1:4" x14ac:dyDescent="0.2">
      <c r="A152" t="s">
        <v>144</v>
      </c>
      <c r="B152" t="s">
        <v>9</v>
      </c>
      <c r="C152" t="s">
        <v>3</v>
      </c>
      <c r="D152">
        <v>3.3</v>
      </c>
    </row>
    <row r="153" spans="1:4" x14ac:dyDescent="0.2">
      <c r="A153" t="s">
        <v>145</v>
      </c>
      <c r="B153" t="s">
        <v>9</v>
      </c>
      <c r="C153" t="s">
        <v>3</v>
      </c>
      <c r="D153">
        <v>1.51</v>
      </c>
    </row>
    <row r="154" spans="1:4" x14ac:dyDescent="0.2">
      <c r="A154" t="s">
        <v>146</v>
      </c>
      <c r="B154" t="s">
        <v>96</v>
      </c>
      <c r="C154" t="s">
        <v>2</v>
      </c>
      <c r="D154">
        <v>219.17</v>
      </c>
    </row>
    <row r="155" spans="1:4" x14ac:dyDescent="0.2">
      <c r="A155" t="s">
        <v>147</v>
      </c>
      <c r="B155" t="s">
        <v>11</v>
      </c>
      <c r="C155" t="s">
        <v>2</v>
      </c>
      <c r="D155">
        <v>38</v>
      </c>
    </row>
    <row r="156" spans="1:4" x14ac:dyDescent="0.2">
      <c r="A156" t="s">
        <v>147</v>
      </c>
      <c r="B156" t="s">
        <v>40</v>
      </c>
      <c r="C156" t="s">
        <v>2</v>
      </c>
      <c r="D156">
        <v>13.65</v>
      </c>
    </row>
    <row r="157" spans="1:4" x14ac:dyDescent="0.2">
      <c r="A157" t="s">
        <v>147</v>
      </c>
      <c r="B157" t="s">
        <v>148</v>
      </c>
      <c r="C157" t="s">
        <v>2</v>
      </c>
      <c r="D157">
        <v>4.32</v>
      </c>
    </row>
    <row r="158" spans="1:4" x14ac:dyDescent="0.2">
      <c r="A158" t="s">
        <v>149</v>
      </c>
      <c r="B158" t="s">
        <v>9</v>
      </c>
      <c r="C158" t="s">
        <v>2</v>
      </c>
      <c r="D158">
        <v>18.2</v>
      </c>
    </row>
    <row r="159" spans="1:4" x14ac:dyDescent="0.2">
      <c r="A159" t="s">
        <v>150</v>
      </c>
      <c r="B159" t="s">
        <v>35</v>
      </c>
      <c r="C159" t="s">
        <v>2</v>
      </c>
      <c r="D159">
        <v>73.86</v>
      </c>
    </row>
    <row r="160" spans="1:4" x14ac:dyDescent="0.2">
      <c r="A160" t="s">
        <v>151</v>
      </c>
      <c r="B160" t="s">
        <v>11</v>
      </c>
      <c r="C160" t="s">
        <v>72</v>
      </c>
      <c r="D160">
        <v>4679.62</v>
      </c>
    </row>
    <row r="161" spans="1:4" x14ac:dyDescent="0.2">
      <c r="A161" t="s">
        <v>152</v>
      </c>
      <c r="B161" t="s">
        <v>37</v>
      </c>
      <c r="C161" t="s">
        <v>2</v>
      </c>
      <c r="D161">
        <v>214.64</v>
      </c>
    </row>
    <row r="162" spans="1:4" x14ac:dyDescent="0.2">
      <c r="A162" t="s">
        <v>153</v>
      </c>
      <c r="B162" t="s">
        <v>9</v>
      </c>
      <c r="C162" t="s">
        <v>2</v>
      </c>
      <c r="D162">
        <v>36.96</v>
      </c>
    </row>
    <row r="163" spans="1:4" x14ac:dyDescent="0.2">
      <c r="A163" t="s">
        <v>154</v>
      </c>
      <c r="B163" t="s">
        <v>1</v>
      </c>
      <c r="C163" t="s">
        <v>2</v>
      </c>
      <c r="D163">
        <v>125.54</v>
      </c>
    </row>
    <row r="164" spans="1:4" x14ac:dyDescent="0.2">
      <c r="A164" t="s">
        <v>155</v>
      </c>
      <c r="B164" t="s">
        <v>9</v>
      </c>
      <c r="C164" t="s">
        <v>3</v>
      </c>
      <c r="D164">
        <v>2.09</v>
      </c>
    </row>
    <row r="165" spans="1:4" x14ac:dyDescent="0.2">
      <c r="A165" t="s">
        <v>156</v>
      </c>
      <c r="B165" t="s">
        <v>9</v>
      </c>
      <c r="C165" t="s">
        <v>2</v>
      </c>
      <c r="D165">
        <v>27.84</v>
      </c>
    </row>
    <row r="166" spans="1:4" x14ac:dyDescent="0.2">
      <c r="A166" t="s">
        <v>157</v>
      </c>
      <c r="B166" t="s">
        <v>11</v>
      </c>
      <c r="C166" t="s">
        <v>2</v>
      </c>
      <c r="D166">
        <v>43.93</v>
      </c>
    </row>
    <row r="167" spans="1:4" x14ac:dyDescent="0.2">
      <c r="A167" t="s">
        <v>157</v>
      </c>
      <c r="B167" t="s">
        <v>148</v>
      </c>
      <c r="C167" t="s">
        <v>3</v>
      </c>
      <c r="D167">
        <v>0.01</v>
      </c>
    </row>
    <row r="168" spans="1:4" x14ac:dyDescent="0.2">
      <c r="A168" t="s">
        <v>158</v>
      </c>
      <c r="B168" t="s">
        <v>35</v>
      </c>
      <c r="C168" t="s">
        <v>2</v>
      </c>
      <c r="D168">
        <v>67.13</v>
      </c>
    </row>
    <row r="169" spans="1:4" x14ac:dyDescent="0.2">
      <c r="A169" t="s">
        <v>159</v>
      </c>
      <c r="B169" t="s">
        <v>9</v>
      </c>
      <c r="C169" t="s">
        <v>3</v>
      </c>
      <c r="D169">
        <v>1.07</v>
      </c>
    </row>
    <row r="170" spans="1:4" x14ac:dyDescent="0.2">
      <c r="A170" t="s">
        <v>160</v>
      </c>
      <c r="B170" t="s">
        <v>1</v>
      </c>
      <c r="C170" t="s">
        <v>3</v>
      </c>
      <c r="D170">
        <v>2.21</v>
      </c>
    </row>
    <row r="171" spans="1:4" x14ac:dyDescent="0.2">
      <c r="A171" t="s">
        <v>161</v>
      </c>
      <c r="B171" t="s">
        <v>9</v>
      </c>
      <c r="C171" t="s">
        <v>3</v>
      </c>
      <c r="D171">
        <v>1.03</v>
      </c>
    </row>
    <row r="172" spans="1:4" x14ac:dyDescent="0.2">
      <c r="A172" t="s">
        <v>162</v>
      </c>
      <c r="B172" t="s">
        <v>1</v>
      </c>
      <c r="C172" t="s">
        <v>3</v>
      </c>
      <c r="D172">
        <v>2.81</v>
      </c>
    </row>
    <row r="173" spans="1:4" x14ac:dyDescent="0.2">
      <c r="A173" t="s">
        <v>162</v>
      </c>
      <c r="B173" t="s">
        <v>9</v>
      </c>
      <c r="C173" t="s">
        <v>2</v>
      </c>
      <c r="D173">
        <v>23.94</v>
      </c>
    </row>
    <row r="174" spans="1:4" x14ac:dyDescent="0.2">
      <c r="A174" t="s">
        <v>163</v>
      </c>
      <c r="B174" t="s">
        <v>11</v>
      </c>
      <c r="C174" t="s">
        <v>2</v>
      </c>
      <c r="D174">
        <v>45.96</v>
      </c>
    </row>
    <row r="175" spans="1:4" x14ac:dyDescent="0.2">
      <c r="A175" t="s">
        <v>164</v>
      </c>
      <c r="B175" t="s">
        <v>11</v>
      </c>
      <c r="C175" t="s">
        <v>12</v>
      </c>
      <c r="D175">
        <v>488.59</v>
      </c>
    </row>
    <row r="176" spans="1:4" x14ac:dyDescent="0.2">
      <c r="A176" t="s">
        <v>165</v>
      </c>
      <c r="B176" t="s">
        <v>105</v>
      </c>
      <c r="C176" t="s">
        <v>2</v>
      </c>
      <c r="D176">
        <v>5.36</v>
      </c>
    </row>
    <row r="177" spans="1:4" x14ac:dyDescent="0.2">
      <c r="A177" t="s">
        <v>165</v>
      </c>
      <c r="B177" t="s">
        <v>35</v>
      </c>
      <c r="C177" t="s">
        <v>2</v>
      </c>
      <c r="D177">
        <v>63.44</v>
      </c>
    </row>
    <row r="178" spans="1:4" x14ac:dyDescent="0.2">
      <c r="A178" t="s">
        <v>166</v>
      </c>
      <c r="B178" t="s">
        <v>9</v>
      </c>
      <c r="C178" t="s">
        <v>3</v>
      </c>
      <c r="D178">
        <v>0.79</v>
      </c>
    </row>
    <row r="179" spans="1:4" x14ac:dyDescent="0.2">
      <c r="A179" t="s">
        <v>167</v>
      </c>
      <c r="B179" t="s">
        <v>48</v>
      </c>
      <c r="C179" t="s">
        <v>3</v>
      </c>
      <c r="D179">
        <v>0</v>
      </c>
    </row>
    <row r="180" spans="1:4" x14ac:dyDescent="0.2">
      <c r="A180" t="s">
        <v>167</v>
      </c>
      <c r="B180" t="s">
        <v>35</v>
      </c>
      <c r="C180" t="s">
        <v>2</v>
      </c>
      <c r="D180">
        <v>109.93</v>
      </c>
    </row>
    <row r="181" spans="1:4" x14ac:dyDescent="0.2">
      <c r="A181" t="s">
        <v>168</v>
      </c>
      <c r="B181" t="s">
        <v>1</v>
      </c>
      <c r="C181" t="s">
        <v>12</v>
      </c>
      <c r="D181">
        <v>713.26</v>
      </c>
    </row>
    <row r="182" spans="1:4" x14ac:dyDescent="0.2">
      <c r="A182" t="s">
        <v>169</v>
      </c>
      <c r="B182" t="s">
        <v>9</v>
      </c>
      <c r="C182" t="s">
        <v>3</v>
      </c>
      <c r="D182">
        <v>2.72</v>
      </c>
    </row>
    <row r="183" spans="1:4" x14ac:dyDescent="0.2">
      <c r="A183" t="s">
        <v>170</v>
      </c>
      <c r="B183" t="s">
        <v>11</v>
      </c>
      <c r="C183" t="s">
        <v>2</v>
      </c>
      <c r="D183">
        <v>53.3</v>
      </c>
    </row>
    <row r="184" spans="1:4" x14ac:dyDescent="0.2">
      <c r="A184" t="s">
        <v>171</v>
      </c>
      <c r="B184" t="s">
        <v>1</v>
      </c>
      <c r="C184" t="s">
        <v>2</v>
      </c>
      <c r="D184">
        <v>32.79</v>
      </c>
    </row>
    <row r="185" spans="1:4" x14ac:dyDescent="0.2">
      <c r="A185" t="s">
        <v>171</v>
      </c>
      <c r="B185" t="s">
        <v>9</v>
      </c>
      <c r="C185" t="s">
        <v>3</v>
      </c>
      <c r="D185">
        <v>0.75</v>
      </c>
    </row>
    <row r="186" spans="1:4" x14ac:dyDescent="0.2">
      <c r="A186" t="s">
        <v>172</v>
      </c>
      <c r="B186" t="s">
        <v>37</v>
      </c>
      <c r="C186" t="s">
        <v>3</v>
      </c>
      <c r="D186">
        <v>0.6</v>
      </c>
    </row>
    <row r="187" spans="1:4" x14ac:dyDescent="0.2">
      <c r="A187" t="s">
        <v>173</v>
      </c>
      <c r="B187" t="s">
        <v>9</v>
      </c>
      <c r="C187" t="s">
        <v>2</v>
      </c>
      <c r="D187">
        <v>21.31</v>
      </c>
    </row>
    <row r="188" spans="1:4" x14ac:dyDescent="0.2">
      <c r="A188" t="s">
        <v>174</v>
      </c>
      <c r="B188" t="s">
        <v>9</v>
      </c>
      <c r="C188" t="s">
        <v>2</v>
      </c>
      <c r="D188">
        <v>12.31</v>
      </c>
    </row>
    <row r="189" spans="1:4" x14ac:dyDescent="0.2">
      <c r="A189" t="s">
        <v>175</v>
      </c>
      <c r="B189" t="s">
        <v>11</v>
      </c>
      <c r="C189" t="s">
        <v>2</v>
      </c>
      <c r="D189">
        <v>164.42</v>
      </c>
    </row>
    <row r="190" spans="1:4" x14ac:dyDescent="0.2">
      <c r="A190" t="s">
        <v>176</v>
      </c>
      <c r="B190" t="s">
        <v>46</v>
      </c>
      <c r="C190" t="s">
        <v>2</v>
      </c>
      <c r="D190">
        <v>37.72</v>
      </c>
    </row>
    <row r="191" spans="1:4" x14ac:dyDescent="0.2">
      <c r="A191" t="s">
        <v>176</v>
      </c>
      <c r="B191" t="s">
        <v>24</v>
      </c>
      <c r="C191" t="s">
        <v>3</v>
      </c>
      <c r="D191">
        <v>0.63</v>
      </c>
    </row>
    <row r="192" spans="1:4" x14ac:dyDescent="0.2">
      <c r="A192" t="s">
        <v>177</v>
      </c>
      <c r="B192" t="s">
        <v>11</v>
      </c>
      <c r="C192" t="s">
        <v>12</v>
      </c>
      <c r="D192">
        <v>1059.26</v>
      </c>
    </row>
    <row r="193" spans="1:4" x14ac:dyDescent="0.2">
      <c r="A193" t="s">
        <v>178</v>
      </c>
      <c r="B193" t="s">
        <v>35</v>
      </c>
      <c r="C193" t="s">
        <v>2</v>
      </c>
      <c r="D193">
        <v>47.63</v>
      </c>
    </row>
    <row r="194" spans="1:4" x14ac:dyDescent="0.2">
      <c r="A194" t="s">
        <v>179</v>
      </c>
      <c r="B194" t="s">
        <v>9</v>
      </c>
      <c r="C194" t="s">
        <v>2</v>
      </c>
      <c r="D194">
        <v>22.96</v>
      </c>
    </row>
    <row r="195" spans="1:4" x14ac:dyDescent="0.2">
      <c r="A195" t="s">
        <v>180</v>
      </c>
      <c r="B195" t="s">
        <v>46</v>
      </c>
      <c r="C195" t="s">
        <v>3</v>
      </c>
      <c r="D195">
        <v>0.03</v>
      </c>
    </row>
    <row r="196" spans="1:4" x14ac:dyDescent="0.2">
      <c r="A196" t="s">
        <v>180</v>
      </c>
      <c r="B196" t="s">
        <v>6</v>
      </c>
      <c r="C196" t="s">
        <v>3</v>
      </c>
      <c r="D196">
        <v>0.3</v>
      </c>
    </row>
    <row r="197" spans="1:4" x14ac:dyDescent="0.2">
      <c r="A197" t="s">
        <v>180</v>
      </c>
      <c r="B197" t="s">
        <v>24</v>
      </c>
      <c r="C197" t="s">
        <v>3</v>
      </c>
      <c r="D197">
        <v>2.4</v>
      </c>
    </row>
    <row r="198" spans="1:4" x14ac:dyDescent="0.2">
      <c r="A198" t="s">
        <v>181</v>
      </c>
      <c r="B198" t="s">
        <v>9</v>
      </c>
      <c r="C198" t="s">
        <v>2</v>
      </c>
      <c r="D198">
        <v>56.95</v>
      </c>
    </row>
    <row r="199" spans="1:4" x14ac:dyDescent="0.2">
      <c r="A199" t="s">
        <v>182</v>
      </c>
      <c r="B199" t="s">
        <v>9</v>
      </c>
      <c r="C199" t="s">
        <v>3</v>
      </c>
      <c r="D199">
        <v>1.59</v>
      </c>
    </row>
    <row r="200" spans="1:4" x14ac:dyDescent="0.2">
      <c r="A200" t="s">
        <v>183</v>
      </c>
      <c r="B200" t="s">
        <v>35</v>
      </c>
      <c r="C200" t="s">
        <v>2</v>
      </c>
      <c r="D200">
        <v>71.16</v>
      </c>
    </row>
    <row r="201" spans="1:4" x14ac:dyDescent="0.2">
      <c r="A201" t="s">
        <v>184</v>
      </c>
      <c r="B201" t="s">
        <v>9</v>
      </c>
      <c r="C201" t="s">
        <v>2</v>
      </c>
      <c r="D201">
        <v>3.97</v>
      </c>
    </row>
    <row r="202" spans="1:4" x14ac:dyDescent="0.2">
      <c r="A202" t="s">
        <v>185</v>
      </c>
      <c r="B202" t="s">
        <v>1</v>
      </c>
      <c r="C202" t="s">
        <v>2</v>
      </c>
      <c r="D202">
        <v>53.1</v>
      </c>
    </row>
    <row r="203" spans="1:4" x14ac:dyDescent="0.2">
      <c r="A203" t="s">
        <v>186</v>
      </c>
      <c r="B203" t="s">
        <v>70</v>
      </c>
      <c r="C203" t="s">
        <v>2</v>
      </c>
      <c r="D203">
        <v>85.41</v>
      </c>
    </row>
    <row r="204" spans="1:4" x14ac:dyDescent="0.2">
      <c r="A204" t="s">
        <v>187</v>
      </c>
      <c r="B204" t="s">
        <v>9</v>
      </c>
      <c r="C204" t="s">
        <v>3</v>
      </c>
      <c r="D204">
        <v>3.41</v>
      </c>
    </row>
    <row r="205" spans="1:4" x14ac:dyDescent="0.2">
      <c r="A205" t="s">
        <v>188</v>
      </c>
      <c r="B205" t="s">
        <v>9</v>
      </c>
      <c r="C205" t="s">
        <v>2</v>
      </c>
      <c r="D205">
        <v>43.97</v>
      </c>
    </row>
    <row r="206" spans="1:4" x14ac:dyDescent="0.2">
      <c r="A206" t="s">
        <v>189</v>
      </c>
      <c r="B206" t="s">
        <v>9</v>
      </c>
      <c r="C206" t="s">
        <v>2</v>
      </c>
      <c r="D206">
        <v>4.8899999999999997</v>
      </c>
    </row>
    <row r="207" spans="1:4" x14ac:dyDescent="0.2">
      <c r="A207" t="s">
        <v>190</v>
      </c>
      <c r="B207" t="s">
        <v>11</v>
      </c>
      <c r="C207" t="s">
        <v>2</v>
      </c>
      <c r="D207">
        <v>14.66</v>
      </c>
    </row>
    <row r="208" spans="1:4" x14ac:dyDescent="0.2">
      <c r="A208" t="s">
        <v>191</v>
      </c>
      <c r="B208" t="s">
        <v>54</v>
      </c>
      <c r="C208" t="s">
        <v>3</v>
      </c>
      <c r="D208">
        <v>0</v>
      </c>
    </row>
    <row r="209" spans="1:4" x14ac:dyDescent="0.2">
      <c r="A209" t="s">
        <v>192</v>
      </c>
      <c r="B209" t="s">
        <v>48</v>
      </c>
      <c r="C209" t="s">
        <v>3</v>
      </c>
      <c r="D209">
        <v>0</v>
      </c>
    </row>
    <row r="210" spans="1:4" x14ac:dyDescent="0.2">
      <c r="A210" t="s">
        <v>192</v>
      </c>
      <c r="B210" t="s">
        <v>70</v>
      </c>
      <c r="C210" t="s">
        <v>3</v>
      </c>
      <c r="D210">
        <v>0.04</v>
      </c>
    </row>
    <row r="211" spans="1:4" x14ac:dyDescent="0.2">
      <c r="A211" t="s">
        <v>192</v>
      </c>
      <c r="B211" t="s">
        <v>35</v>
      </c>
      <c r="C211" t="s">
        <v>2</v>
      </c>
      <c r="D211">
        <v>118.5</v>
      </c>
    </row>
    <row r="212" spans="1:4" x14ac:dyDescent="0.2">
      <c r="A212" t="s">
        <v>193</v>
      </c>
      <c r="B212" t="s">
        <v>9</v>
      </c>
      <c r="C212" t="s">
        <v>2</v>
      </c>
      <c r="D212">
        <v>43.63</v>
      </c>
    </row>
    <row r="213" spans="1:4" x14ac:dyDescent="0.2">
      <c r="A213" t="s">
        <v>194</v>
      </c>
      <c r="B213" t="s">
        <v>1</v>
      </c>
      <c r="C213" t="s">
        <v>2</v>
      </c>
      <c r="D213">
        <v>225.9</v>
      </c>
    </row>
    <row r="214" spans="1:4" x14ac:dyDescent="0.2">
      <c r="A214" t="s">
        <v>195</v>
      </c>
      <c r="B214" t="s">
        <v>1</v>
      </c>
      <c r="C214" t="s">
        <v>2</v>
      </c>
      <c r="D214">
        <v>58.81</v>
      </c>
    </row>
    <row r="215" spans="1:4" x14ac:dyDescent="0.2">
      <c r="A215" t="s">
        <v>196</v>
      </c>
      <c r="B215" t="s">
        <v>9</v>
      </c>
      <c r="C215" t="s">
        <v>3</v>
      </c>
      <c r="D215">
        <v>3.33</v>
      </c>
    </row>
    <row r="216" spans="1:4" x14ac:dyDescent="0.2">
      <c r="A216" t="s">
        <v>197</v>
      </c>
      <c r="B216" t="s">
        <v>35</v>
      </c>
      <c r="C216" t="s">
        <v>2</v>
      </c>
      <c r="D216">
        <v>63.12</v>
      </c>
    </row>
    <row r="217" spans="1:4" x14ac:dyDescent="0.2">
      <c r="A217" t="s">
        <v>198</v>
      </c>
      <c r="B217" t="s">
        <v>9</v>
      </c>
      <c r="C217" t="s">
        <v>2</v>
      </c>
      <c r="D217">
        <v>29.35</v>
      </c>
    </row>
    <row r="218" spans="1:4" x14ac:dyDescent="0.2">
      <c r="A218" t="s">
        <v>199</v>
      </c>
      <c r="B218" t="s">
        <v>9</v>
      </c>
      <c r="C218" t="s">
        <v>2</v>
      </c>
      <c r="D218">
        <v>4.76</v>
      </c>
    </row>
    <row r="219" spans="1:4" x14ac:dyDescent="0.2">
      <c r="A219" t="s">
        <v>200</v>
      </c>
      <c r="B219" t="s">
        <v>1</v>
      </c>
      <c r="C219" t="s">
        <v>12</v>
      </c>
      <c r="D219">
        <v>427.91</v>
      </c>
    </row>
    <row r="220" spans="1:4" x14ac:dyDescent="0.2">
      <c r="A220" t="s">
        <v>200</v>
      </c>
      <c r="B220" t="s">
        <v>9</v>
      </c>
      <c r="C220" t="s">
        <v>3</v>
      </c>
      <c r="D220">
        <v>0</v>
      </c>
    </row>
    <row r="221" spans="1:4" x14ac:dyDescent="0.2">
      <c r="A221" t="s">
        <v>201</v>
      </c>
      <c r="B221" t="s">
        <v>7</v>
      </c>
      <c r="C221" t="s">
        <v>3</v>
      </c>
      <c r="D221">
        <v>0.97</v>
      </c>
    </row>
    <row r="222" spans="1:4" x14ac:dyDescent="0.2">
      <c r="A222" t="s">
        <v>201</v>
      </c>
      <c r="B222" t="s">
        <v>11</v>
      </c>
      <c r="C222" t="s">
        <v>2</v>
      </c>
      <c r="D222">
        <v>4.42</v>
      </c>
    </row>
    <row r="223" spans="1:4" x14ac:dyDescent="0.2">
      <c r="A223" t="s">
        <v>201</v>
      </c>
      <c r="B223" t="s">
        <v>24</v>
      </c>
      <c r="C223" t="s">
        <v>3</v>
      </c>
      <c r="D223">
        <v>0</v>
      </c>
    </row>
    <row r="224" spans="1:4" x14ac:dyDescent="0.2">
      <c r="A224" t="s">
        <v>201</v>
      </c>
      <c r="B224" t="s">
        <v>25</v>
      </c>
      <c r="C224" t="s">
        <v>2</v>
      </c>
      <c r="D224">
        <v>132.91999999999999</v>
      </c>
    </row>
    <row r="225" spans="1:4" x14ac:dyDescent="0.2">
      <c r="A225" t="s">
        <v>201</v>
      </c>
      <c r="B225" t="s">
        <v>26</v>
      </c>
      <c r="C225" t="s">
        <v>72</v>
      </c>
      <c r="D225">
        <v>4443.29</v>
      </c>
    </row>
    <row r="226" spans="1:4" x14ac:dyDescent="0.2">
      <c r="A226" t="s">
        <v>201</v>
      </c>
      <c r="B226" t="s">
        <v>40</v>
      </c>
      <c r="C226" t="s">
        <v>2</v>
      </c>
      <c r="D226">
        <v>86.36</v>
      </c>
    </row>
    <row r="227" spans="1:4" x14ac:dyDescent="0.2">
      <c r="A227" t="s">
        <v>201</v>
      </c>
      <c r="B227" t="s">
        <v>202</v>
      </c>
      <c r="C227" t="s">
        <v>2</v>
      </c>
      <c r="D227">
        <v>31.71</v>
      </c>
    </row>
    <row r="228" spans="1:4" x14ac:dyDescent="0.2">
      <c r="A228" t="s">
        <v>201</v>
      </c>
      <c r="B228" t="s">
        <v>148</v>
      </c>
      <c r="C228" t="s">
        <v>2</v>
      </c>
      <c r="D228">
        <v>9.73</v>
      </c>
    </row>
    <row r="229" spans="1:4" x14ac:dyDescent="0.2">
      <c r="A229" t="s">
        <v>203</v>
      </c>
      <c r="B229" t="s">
        <v>46</v>
      </c>
      <c r="C229" t="s">
        <v>2</v>
      </c>
      <c r="D229">
        <v>22.39</v>
      </c>
    </row>
    <row r="230" spans="1:4" x14ac:dyDescent="0.2">
      <c r="A230" t="s">
        <v>203</v>
      </c>
      <c r="B230" t="s">
        <v>5</v>
      </c>
      <c r="C230" t="s">
        <v>2</v>
      </c>
      <c r="D230">
        <v>13.19</v>
      </c>
    </row>
    <row r="231" spans="1:4" x14ac:dyDescent="0.2">
      <c r="A231" t="s">
        <v>203</v>
      </c>
      <c r="B231" t="s">
        <v>6</v>
      </c>
      <c r="C231" t="s">
        <v>3</v>
      </c>
      <c r="D231">
        <v>0.1</v>
      </c>
    </row>
    <row r="232" spans="1:4" x14ac:dyDescent="0.2">
      <c r="A232" t="s">
        <v>204</v>
      </c>
      <c r="B232" t="s">
        <v>48</v>
      </c>
      <c r="C232" t="s">
        <v>3</v>
      </c>
      <c r="D232">
        <v>0</v>
      </c>
    </row>
    <row r="233" spans="1:4" x14ac:dyDescent="0.2">
      <c r="A233" t="s">
        <v>204</v>
      </c>
      <c r="B233" t="s">
        <v>70</v>
      </c>
      <c r="C233" t="s">
        <v>3</v>
      </c>
      <c r="D233">
        <v>0</v>
      </c>
    </row>
    <row r="234" spans="1:4" x14ac:dyDescent="0.2">
      <c r="A234" t="s">
        <v>204</v>
      </c>
      <c r="B234" t="s">
        <v>35</v>
      </c>
      <c r="C234" t="s">
        <v>2</v>
      </c>
      <c r="D234">
        <v>73.989999999999995</v>
      </c>
    </row>
    <row r="235" spans="1:4" x14ac:dyDescent="0.2">
      <c r="A235" t="s">
        <v>205</v>
      </c>
      <c r="B235" t="s">
        <v>46</v>
      </c>
      <c r="C235" t="s">
        <v>3</v>
      </c>
      <c r="D235">
        <v>0.35</v>
      </c>
    </row>
    <row r="236" spans="1:4" x14ac:dyDescent="0.2">
      <c r="A236" t="s">
        <v>206</v>
      </c>
      <c r="B236" t="s">
        <v>1</v>
      </c>
      <c r="C236" t="s">
        <v>2</v>
      </c>
      <c r="D236">
        <v>7.21</v>
      </c>
    </row>
    <row r="237" spans="1:4" x14ac:dyDescent="0.2">
      <c r="A237" t="s">
        <v>207</v>
      </c>
      <c r="B237" t="s">
        <v>48</v>
      </c>
      <c r="C237" t="s">
        <v>3</v>
      </c>
      <c r="D237">
        <v>0</v>
      </c>
    </row>
    <row r="238" spans="1:4" x14ac:dyDescent="0.2">
      <c r="A238" t="s">
        <v>207</v>
      </c>
      <c r="B238" t="s">
        <v>35</v>
      </c>
      <c r="C238" t="s">
        <v>2</v>
      </c>
      <c r="D238">
        <v>76.05</v>
      </c>
    </row>
    <row r="239" spans="1:4" x14ac:dyDescent="0.2">
      <c r="A239" t="s">
        <v>208</v>
      </c>
      <c r="B239" t="s">
        <v>1</v>
      </c>
      <c r="C239" t="s">
        <v>3</v>
      </c>
      <c r="D239">
        <v>4.78</v>
      </c>
    </row>
    <row r="240" spans="1:4" x14ac:dyDescent="0.2">
      <c r="A240" t="s">
        <v>208</v>
      </c>
      <c r="B240" t="s">
        <v>9</v>
      </c>
      <c r="C240" t="s">
        <v>2</v>
      </c>
      <c r="D240">
        <v>3.92</v>
      </c>
    </row>
    <row r="241" spans="1:4" x14ac:dyDescent="0.2">
      <c r="A241" t="s">
        <v>209</v>
      </c>
      <c r="B241" t="s">
        <v>96</v>
      </c>
      <c r="C241" t="s">
        <v>12</v>
      </c>
      <c r="D241">
        <v>2863.9</v>
      </c>
    </row>
    <row r="242" spans="1:4" x14ac:dyDescent="0.2">
      <c r="A242" t="s">
        <v>210</v>
      </c>
      <c r="B242" t="s">
        <v>1</v>
      </c>
      <c r="C242" t="s">
        <v>2</v>
      </c>
      <c r="D242">
        <v>227.06</v>
      </c>
    </row>
    <row r="243" spans="1:4" x14ac:dyDescent="0.2">
      <c r="A243" t="s">
        <v>211</v>
      </c>
      <c r="B243" t="s">
        <v>9</v>
      </c>
      <c r="C243" t="s">
        <v>3</v>
      </c>
      <c r="D243">
        <v>3.31</v>
      </c>
    </row>
    <row r="244" spans="1:4" x14ac:dyDescent="0.2">
      <c r="A244" t="s">
        <v>212</v>
      </c>
      <c r="B244" t="s">
        <v>54</v>
      </c>
      <c r="C244" t="s">
        <v>3</v>
      </c>
      <c r="D244">
        <v>0.05</v>
      </c>
    </row>
    <row r="245" spans="1:4" x14ac:dyDescent="0.2">
      <c r="A245" t="s">
        <v>212</v>
      </c>
      <c r="B245" t="s">
        <v>202</v>
      </c>
      <c r="C245" t="s">
        <v>2</v>
      </c>
      <c r="D245">
        <v>25.65</v>
      </c>
    </row>
    <row r="246" spans="1:4" x14ac:dyDescent="0.2">
      <c r="A246" t="s">
        <v>212</v>
      </c>
      <c r="B246" t="s">
        <v>105</v>
      </c>
      <c r="C246" t="s">
        <v>3</v>
      </c>
      <c r="D246">
        <v>0.37</v>
      </c>
    </row>
    <row r="247" spans="1:4" x14ac:dyDescent="0.2">
      <c r="A247" t="s">
        <v>213</v>
      </c>
      <c r="B247" t="s">
        <v>9</v>
      </c>
      <c r="C247" t="s">
        <v>12</v>
      </c>
      <c r="D247">
        <v>724.94</v>
      </c>
    </row>
    <row r="248" spans="1:4" x14ac:dyDescent="0.2">
      <c r="A248" t="s">
        <v>214</v>
      </c>
      <c r="B248" t="s">
        <v>9</v>
      </c>
      <c r="C248" t="s">
        <v>2</v>
      </c>
      <c r="D248">
        <v>5.13</v>
      </c>
    </row>
    <row r="249" spans="1:4" x14ac:dyDescent="0.2">
      <c r="A249" t="s">
        <v>215</v>
      </c>
      <c r="B249" t="s">
        <v>37</v>
      </c>
      <c r="C249" t="s">
        <v>3</v>
      </c>
      <c r="D249">
        <v>0.64</v>
      </c>
    </row>
    <row r="250" spans="1:4" x14ac:dyDescent="0.2">
      <c r="A250" t="s">
        <v>216</v>
      </c>
      <c r="B250" t="s">
        <v>1</v>
      </c>
      <c r="C250" t="s">
        <v>2</v>
      </c>
      <c r="D250">
        <v>9.75</v>
      </c>
    </row>
    <row r="251" spans="1:4" x14ac:dyDescent="0.2">
      <c r="A251" t="s">
        <v>216</v>
      </c>
      <c r="B251" t="s">
        <v>46</v>
      </c>
      <c r="C251" t="s">
        <v>3</v>
      </c>
      <c r="D251">
        <v>0.01</v>
      </c>
    </row>
    <row r="252" spans="1:4" x14ac:dyDescent="0.2">
      <c r="A252" t="s">
        <v>217</v>
      </c>
      <c r="B252" t="s">
        <v>9</v>
      </c>
      <c r="C252" t="s">
        <v>2</v>
      </c>
      <c r="D252">
        <v>12.05</v>
      </c>
    </row>
    <row r="253" spans="1:4" x14ac:dyDescent="0.2">
      <c r="A253" t="s">
        <v>218</v>
      </c>
      <c r="B253" t="s">
        <v>11</v>
      </c>
      <c r="C253" t="s">
        <v>12</v>
      </c>
      <c r="D253">
        <v>808.61</v>
      </c>
    </row>
    <row r="254" spans="1:4" x14ac:dyDescent="0.2">
      <c r="A254" t="s">
        <v>219</v>
      </c>
      <c r="B254" t="s">
        <v>1</v>
      </c>
      <c r="C254" t="s">
        <v>2</v>
      </c>
      <c r="D254">
        <v>38.54</v>
      </c>
    </row>
    <row r="255" spans="1:4" x14ac:dyDescent="0.2">
      <c r="A255" t="s">
        <v>220</v>
      </c>
      <c r="B255" t="s">
        <v>14</v>
      </c>
      <c r="C255" t="s">
        <v>2</v>
      </c>
      <c r="D255">
        <v>104.96</v>
      </c>
    </row>
    <row r="256" spans="1:4" x14ac:dyDescent="0.2">
      <c r="A256" t="s">
        <v>221</v>
      </c>
      <c r="B256" t="s">
        <v>35</v>
      </c>
      <c r="C256" t="s">
        <v>2</v>
      </c>
      <c r="D256">
        <v>76.75</v>
      </c>
    </row>
    <row r="257" spans="1:4" x14ac:dyDescent="0.2">
      <c r="A257" t="s">
        <v>222</v>
      </c>
      <c r="B257" t="s">
        <v>1</v>
      </c>
      <c r="C257" t="s">
        <v>2</v>
      </c>
      <c r="D257">
        <v>7.43</v>
      </c>
    </row>
    <row r="258" spans="1:4" x14ac:dyDescent="0.2">
      <c r="A258" t="s">
        <v>222</v>
      </c>
      <c r="B258" t="s">
        <v>5</v>
      </c>
      <c r="C258" t="s">
        <v>2</v>
      </c>
      <c r="D258">
        <v>30.91</v>
      </c>
    </row>
    <row r="259" spans="1:4" x14ac:dyDescent="0.2">
      <c r="A259" t="s">
        <v>222</v>
      </c>
      <c r="B259" t="s">
        <v>29</v>
      </c>
      <c r="C259" t="s">
        <v>3</v>
      </c>
      <c r="D259">
        <v>0.34</v>
      </c>
    </row>
    <row r="260" spans="1:4" x14ac:dyDescent="0.2">
      <c r="A260" t="s">
        <v>223</v>
      </c>
      <c r="B260" t="s">
        <v>82</v>
      </c>
      <c r="C260" t="s">
        <v>2</v>
      </c>
      <c r="D260">
        <v>112.53</v>
      </c>
    </row>
    <row r="261" spans="1:4" x14ac:dyDescent="0.2">
      <c r="A261" t="s">
        <v>224</v>
      </c>
      <c r="B261" t="s">
        <v>9</v>
      </c>
      <c r="C261" t="s">
        <v>2</v>
      </c>
      <c r="D261">
        <v>13.57</v>
      </c>
    </row>
    <row r="262" spans="1:4" x14ac:dyDescent="0.2">
      <c r="A262" t="s">
        <v>225</v>
      </c>
      <c r="B262" t="s">
        <v>54</v>
      </c>
      <c r="C262" t="s">
        <v>3</v>
      </c>
      <c r="D262">
        <v>2.41</v>
      </c>
    </row>
    <row r="263" spans="1:4" x14ac:dyDescent="0.2">
      <c r="A263" t="s">
        <v>225</v>
      </c>
      <c r="B263" t="s">
        <v>226</v>
      </c>
      <c r="C263" t="s">
        <v>3</v>
      </c>
      <c r="D263">
        <v>0</v>
      </c>
    </row>
    <row r="264" spans="1:4" x14ac:dyDescent="0.2">
      <c r="A264" t="s">
        <v>227</v>
      </c>
      <c r="B264" t="s">
        <v>7</v>
      </c>
      <c r="C264" t="s">
        <v>3</v>
      </c>
      <c r="D264">
        <v>3.66</v>
      </c>
    </row>
    <row r="265" spans="1:4" x14ac:dyDescent="0.2">
      <c r="A265" t="s">
        <v>227</v>
      </c>
      <c r="B265" t="s">
        <v>54</v>
      </c>
      <c r="C265" t="s">
        <v>3</v>
      </c>
      <c r="D265">
        <v>0.87</v>
      </c>
    </row>
    <row r="266" spans="1:4" x14ac:dyDescent="0.2">
      <c r="A266" t="s">
        <v>228</v>
      </c>
      <c r="B266" t="s">
        <v>46</v>
      </c>
      <c r="C266" t="s">
        <v>3</v>
      </c>
      <c r="D266">
        <v>1.1200000000000001</v>
      </c>
    </row>
    <row r="267" spans="1:4" x14ac:dyDescent="0.2">
      <c r="A267" t="s">
        <v>228</v>
      </c>
      <c r="B267" t="s">
        <v>6</v>
      </c>
      <c r="C267" t="s">
        <v>3</v>
      </c>
      <c r="D267">
        <v>0.03</v>
      </c>
    </row>
    <row r="268" spans="1:4" x14ac:dyDescent="0.2">
      <c r="A268" t="s">
        <v>228</v>
      </c>
      <c r="B268" t="s">
        <v>24</v>
      </c>
      <c r="C268" t="s">
        <v>3</v>
      </c>
      <c r="D268">
        <v>0.2</v>
      </c>
    </row>
    <row r="269" spans="1:4" x14ac:dyDescent="0.2">
      <c r="A269" t="s">
        <v>229</v>
      </c>
      <c r="B269" t="s">
        <v>11</v>
      </c>
      <c r="C269" t="s">
        <v>2</v>
      </c>
      <c r="D269">
        <v>229.48</v>
      </c>
    </row>
    <row r="270" spans="1:4" x14ac:dyDescent="0.2">
      <c r="A270" t="s">
        <v>230</v>
      </c>
      <c r="B270" t="s">
        <v>1</v>
      </c>
      <c r="C270" t="s">
        <v>3</v>
      </c>
      <c r="D270">
        <v>0.17</v>
      </c>
    </row>
    <row r="271" spans="1:4" x14ac:dyDescent="0.2">
      <c r="A271" t="s">
        <v>231</v>
      </c>
      <c r="B271" t="s">
        <v>1</v>
      </c>
      <c r="C271" t="s">
        <v>2</v>
      </c>
      <c r="D271">
        <v>65.94</v>
      </c>
    </row>
    <row r="272" spans="1:4" x14ac:dyDescent="0.2">
      <c r="A272" t="s">
        <v>232</v>
      </c>
      <c r="B272" t="s">
        <v>1</v>
      </c>
      <c r="C272" t="s">
        <v>2</v>
      </c>
      <c r="D272">
        <v>74.22</v>
      </c>
    </row>
    <row r="273" spans="1:4" x14ac:dyDescent="0.2">
      <c r="A273" t="s">
        <v>233</v>
      </c>
      <c r="B273" t="s">
        <v>9</v>
      </c>
      <c r="C273" t="s">
        <v>2</v>
      </c>
      <c r="D273">
        <v>49.97</v>
      </c>
    </row>
    <row r="274" spans="1:4" x14ac:dyDescent="0.2">
      <c r="A274" t="s">
        <v>234</v>
      </c>
      <c r="B274" t="s">
        <v>35</v>
      </c>
      <c r="C274" t="s">
        <v>2</v>
      </c>
      <c r="D274">
        <v>40.01</v>
      </c>
    </row>
    <row r="275" spans="1:4" x14ac:dyDescent="0.2">
      <c r="A275" t="s">
        <v>235</v>
      </c>
      <c r="B275" t="s">
        <v>54</v>
      </c>
      <c r="C275" t="s">
        <v>3</v>
      </c>
      <c r="D275">
        <v>0.86</v>
      </c>
    </row>
    <row r="276" spans="1:4" x14ac:dyDescent="0.2">
      <c r="A276" t="s">
        <v>236</v>
      </c>
      <c r="B276" t="s">
        <v>1</v>
      </c>
      <c r="C276" t="s">
        <v>3</v>
      </c>
      <c r="D276">
        <v>0.14000000000000001</v>
      </c>
    </row>
    <row r="277" spans="1:4" x14ac:dyDescent="0.2">
      <c r="A277" t="s">
        <v>236</v>
      </c>
      <c r="B277" t="s">
        <v>46</v>
      </c>
      <c r="C277" t="s">
        <v>2</v>
      </c>
      <c r="D277">
        <v>8.17</v>
      </c>
    </row>
    <row r="278" spans="1:4" x14ac:dyDescent="0.2">
      <c r="A278" t="s">
        <v>237</v>
      </c>
      <c r="B278" t="s">
        <v>48</v>
      </c>
      <c r="C278" t="s">
        <v>3</v>
      </c>
      <c r="D278">
        <v>0</v>
      </c>
    </row>
    <row r="279" spans="1:4" x14ac:dyDescent="0.2">
      <c r="A279" t="s">
        <v>237</v>
      </c>
      <c r="B279" t="s">
        <v>70</v>
      </c>
      <c r="C279" t="s">
        <v>3</v>
      </c>
      <c r="D279">
        <v>0.01</v>
      </c>
    </row>
    <row r="280" spans="1:4" x14ac:dyDescent="0.2">
      <c r="A280" t="s">
        <v>237</v>
      </c>
      <c r="B280" t="s">
        <v>35</v>
      </c>
      <c r="C280" t="s">
        <v>2</v>
      </c>
      <c r="D280">
        <v>111.96</v>
      </c>
    </row>
    <row r="281" spans="1:4" x14ac:dyDescent="0.2">
      <c r="A281" t="s">
        <v>238</v>
      </c>
      <c r="B281" t="s">
        <v>11</v>
      </c>
      <c r="C281" t="s">
        <v>12</v>
      </c>
      <c r="D281">
        <v>1167.32</v>
      </c>
    </row>
    <row r="282" spans="1:4" x14ac:dyDescent="0.2">
      <c r="A282" t="s">
        <v>239</v>
      </c>
      <c r="B282" t="s">
        <v>48</v>
      </c>
      <c r="C282" t="s">
        <v>3</v>
      </c>
      <c r="D282">
        <v>0</v>
      </c>
    </row>
    <row r="283" spans="1:4" x14ac:dyDescent="0.2">
      <c r="A283" t="s">
        <v>239</v>
      </c>
      <c r="B283" t="s">
        <v>35</v>
      </c>
      <c r="C283" t="s">
        <v>2</v>
      </c>
      <c r="D283">
        <v>70.69</v>
      </c>
    </row>
    <row r="284" spans="1:4" x14ac:dyDescent="0.2">
      <c r="A284" t="s">
        <v>240</v>
      </c>
      <c r="B284" t="s">
        <v>1</v>
      </c>
      <c r="C284" t="s">
        <v>2</v>
      </c>
      <c r="D284">
        <v>7.84</v>
      </c>
    </row>
    <row r="285" spans="1:4" x14ac:dyDescent="0.2">
      <c r="A285" t="s">
        <v>240</v>
      </c>
      <c r="B285" t="s">
        <v>9</v>
      </c>
      <c r="C285" t="s">
        <v>2</v>
      </c>
      <c r="D285">
        <v>78.02</v>
      </c>
    </row>
    <row r="286" spans="1:4" x14ac:dyDescent="0.2">
      <c r="A286" t="s">
        <v>241</v>
      </c>
      <c r="B286" t="s">
        <v>9</v>
      </c>
      <c r="C286" t="s">
        <v>2</v>
      </c>
      <c r="D286">
        <v>32.49</v>
      </c>
    </row>
    <row r="287" spans="1:4" x14ac:dyDescent="0.2">
      <c r="A287" t="s">
        <v>242</v>
      </c>
      <c r="B287" t="s">
        <v>116</v>
      </c>
      <c r="C287" t="s">
        <v>3</v>
      </c>
      <c r="D287">
        <v>0</v>
      </c>
    </row>
    <row r="288" spans="1:4" x14ac:dyDescent="0.2">
      <c r="A288" t="s">
        <v>242</v>
      </c>
      <c r="B288" t="s">
        <v>70</v>
      </c>
      <c r="C288" t="s">
        <v>2</v>
      </c>
      <c r="D288">
        <v>119.87</v>
      </c>
    </row>
    <row r="289" spans="1:4" x14ac:dyDescent="0.2">
      <c r="A289" t="s">
        <v>243</v>
      </c>
      <c r="B289" t="s">
        <v>11</v>
      </c>
      <c r="C289" t="s">
        <v>2</v>
      </c>
      <c r="D289">
        <v>20.39</v>
      </c>
    </row>
    <row r="290" spans="1:4" x14ac:dyDescent="0.2">
      <c r="A290" t="s">
        <v>244</v>
      </c>
      <c r="B290" t="s">
        <v>9</v>
      </c>
      <c r="C290" t="s">
        <v>2</v>
      </c>
      <c r="D290">
        <v>10.69</v>
      </c>
    </row>
    <row r="291" spans="1:4" x14ac:dyDescent="0.2">
      <c r="A291" t="s">
        <v>245</v>
      </c>
      <c r="B291" t="s">
        <v>46</v>
      </c>
      <c r="C291" t="s">
        <v>2</v>
      </c>
      <c r="D291">
        <v>18.059999999999999</v>
      </c>
    </row>
    <row r="292" spans="1:4" x14ac:dyDescent="0.2">
      <c r="A292" t="s">
        <v>246</v>
      </c>
      <c r="B292" t="s">
        <v>9</v>
      </c>
      <c r="C292" t="s">
        <v>2</v>
      </c>
      <c r="D292">
        <v>14.72</v>
      </c>
    </row>
    <row r="293" spans="1:4" x14ac:dyDescent="0.2">
      <c r="A293" t="s">
        <v>247</v>
      </c>
      <c r="B293" t="s">
        <v>1</v>
      </c>
      <c r="C293" t="s">
        <v>3</v>
      </c>
      <c r="D293">
        <v>0.4</v>
      </c>
    </row>
    <row r="294" spans="1:4" x14ac:dyDescent="0.2">
      <c r="A294" t="s">
        <v>247</v>
      </c>
      <c r="B294" t="s">
        <v>9</v>
      </c>
      <c r="C294" t="s">
        <v>3</v>
      </c>
      <c r="D294">
        <v>2.02</v>
      </c>
    </row>
    <row r="295" spans="1:4" x14ac:dyDescent="0.2">
      <c r="A295" t="s">
        <v>248</v>
      </c>
      <c r="B295" t="s">
        <v>35</v>
      </c>
      <c r="C295" t="s">
        <v>2</v>
      </c>
      <c r="D295">
        <v>137.97</v>
      </c>
    </row>
    <row r="296" spans="1:4" x14ac:dyDescent="0.2">
      <c r="A296" t="s">
        <v>249</v>
      </c>
      <c r="B296" t="s">
        <v>1</v>
      </c>
      <c r="C296" t="s">
        <v>12</v>
      </c>
      <c r="D296">
        <v>829.78</v>
      </c>
    </row>
    <row r="297" spans="1:4" x14ac:dyDescent="0.2">
      <c r="A297" t="s">
        <v>249</v>
      </c>
      <c r="B297" t="s">
        <v>9</v>
      </c>
      <c r="C297" t="s">
        <v>72</v>
      </c>
      <c r="D297">
        <v>7980.74</v>
      </c>
    </row>
    <row r="298" spans="1:4" x14ac:dyDescent="0.2">
      <c r="A298" t="s">
        <v>250</v>
      </c>
      <c r="B298" t="s">
        <v>7</v>
      </c>
      <c r="C298" t="s">
        <v>12</v>
      </c>
      <c r="D298">
        <v>414.23</v>
      </c>
    </row>
    <row r="299" spans="1:4" x14ac:dyDescent="0.2">
      <c r="A299" t="s">
        <v>251</v>
      </c>
      <c r="B299" t="s">
        <v>1</v>
      </c>
      <c r="C299" t="s">
        <v>12</v>
      </c>
      <c r="D299">
        <v>699.95</v>
      </c>
    </row>
    <row r="300" spans="1:4" x14ac:dyDescent="0.2">
      <c r="A300" t="s">
        <v>251</v>
      </c>
      <c r="B300" t="s">
        <v>9</v>
      </c>
      <c r="C300" t="s">
        <v>2</v>
      </c>
      <c r="D300">
        <v>145.78</v>
      </c>
    </row>
    <row r="301" spans="1:4" x14ac:dyDescent="0.2">
      <c r="A301" t="s">
        <v>251</v>
      </c>
      <c r="B301" t="s">
        <v>5</v>
      </c>
      <c r="C301" t="s">
        <v>3</v>
      </c>
      <c r="D301">
        <v>3.36</v>
      </c>
    </row>
    <row r="302" spans="1:4" x14ac:dyDescent="0.2">
      <c r="A302" t="s">
        <v>251</v>
      </c>
      <c r="B302" t="s">
        <v>29</v>
      </c>
      <c r="C302" t="s">
        <v>2</v>
      </c>
      <c r="D302">
        <v>144.6</v>
      </c>
    </row>
    <row r="303" spans="1:4" x14ac:dyDescent="0.2">
      <c r="A303" t="s">
        <v>251</v>
      </c>
      <c r="B303" t="s">
        <v>7</v>
      </c>
      <c r="C303" t="s">
        <v>3</v>
      </c>
      <c r="D303">
        <v>0.01</v>
      </c>
    </row>
    <row r="304" spans="1:4" x14ac:dyDescent="0.2">
      <c r="A304" t="s">
        <v>252</v>
      </c>
      <c r="B304" t="s">
        <v>9</v>
      </c>
      <c r="C304" t="s">
        <v>2</v>
      </c>
      <c r="D304">
        <v>7.76</v>
      </c>
    </row>
    <row r="305" spans="1:4" x14ac:dyDescent="0.2">
      <c r="A305" t="s">
        <v>253</v>
      </c>
      <c r="B305" t="s">
        <v>9</v>
      </c>
      <c r="C305" t="s">
        <v>2</v>
      </c>
      <c r="D305">
        <v>183.9</v>
      </c>
    </row>
    <row r="306" spans="1:4" x14ac:dyDescent="0.2">
      <c r="A306" t="s">
        <v>254</v>
      </c>
      <c r="B306" t="s">
        <v>1</v>
      </c>
      <c r="C306" t="s">
        <v>2</v>
      </c>
      <c r="D306">
        <v>36.82</v>
      </c>
    </row>
    <row r="307" spans="1:4" x14ac:dyDescent="0.2">
      <c r="A307" t="s">
        <v>255</v>
      </c>
      <c r="B307" t="s">
        <v>48</v>
      </c>
      <c r="C307" t="s">
        <v>3</v>
      </c>
      <c r="D307">
        <v>0</v>
      </c>
    </row>
    <row r="308" spans="1:4" x14ac:dyDescent="0.2">
      <c r="A308" t="s">
        <v>255</v>
      </c>
      <c r="B308" t="s">
        <v>70</v>
      </c>
      <c r="C308" t="s">
        <v>3</v>
      </c>
      <c r="D308">
        <v>0.01</v>
      </c>
    </row>
    <row r="309" spans="1:4" x14ac:dyDescent="0.2">
      <c r="A309" t="s">
        <v>255</v>
      </c>
      <c r="B309" t="s">
        <v>35</v>
      </c>
      <c r="C309" t="s">
        <v>2</v>
      </c>
      <c r="D309">
        <v>126.2</v>
      </c>
    </row>
    <row r="310" spans="1:4" x14ac:dyDescent="0.2">
      <c r="A310" t="s">
        <v>256</v>
      </c>
      <c r="B310" t="s">
        <v>14</v>
      </c>
      <c r="C310" t="s">
        <v>2</v>
      </c>
      <c r="D310">
        <v>5.9</v>
      </c>
    </row>
    <row r="311" spans="1:4" x14ac:dyDescent="0.2">
      <c r="A311" t="s">
        <v>257</v>
      </c>
      <c r="B311" t="s">
        <v>9</v>
      </c>
      <c r="C311" t="s">
        <v>3</v>
      </c>
      <c r="D311">
        <v>2.78</v>
      </c>
    </row>
    <row r="312" spans="1:4" x14ac:dyDescent="0.2">
      <c r="A312" t="s">
        <v>258</v>
      </c>
      <c r="B312" t="s">
        <v>26</v>
      </c>
      <c r="C312" t="s">
        <v>12</v>
      </c>
      <c r="D312">
        <v>1484.07</v>
      </c>
    </row>
    <row r="313" spans="1:4" x14ac:dyDescent="0.2">
      <c r="A313" t="s">
        <v>258</v>
      </c>
      <c r="B313" t="s">
        <v>40</v>
      </c>
      <c r="C313" t="s">
        <v>2</v>
      </c>
      <c r="D313">
        <v>4.8099999999999996</v>
      </c>
    </row>
    <row r="314" spans="1:4" x14ac:dyDescent="0.2">
      <c r="A314" t="s">
        <v>258</v>
      </c>
      <c r="B314" t="s">
        <v>202</v>
      </c>
      <c r="C314" t="s">
        <v>3</v>
      </c>
      <c r="D314">
        <v>0.04</v>
      </c>
    </row>
    <row r="315" spans="1:4" x14ac:dyDescent="0.2">
      <c r="A315" t="s">
        <v>258</v>
      </c>
      <c r="B315" t="s">
        <v>148</v>
      </c>
      <c r="C315" t="s">
        <v>3</v>
      </c>
      <c r="D315">
        <v>0</v>
      </c>
    </row>
    <row r="316" spans="1:4" x14ac:dyDescent="0.2">
      <c r="A316" t="s">
        <v>259</v>
      </c>
      <c r="B316" t="s">
        <v>1</v>
      </c>
      <c r="C316" t="s">
        <v>2</v>
      </c>
      <c r="D316">
        <v>20.55</v>
      </c>
    </row>
    <row r="317" spans="1:4" x14ac:dyDescent="0.2">
      <c r="A317" t="s">
        <v>260</v>
      </c>
      <c r="B317" t="s">
        <v>82</v>
      </c>
      <c r="C317" t="s">
        <v>2</v>
      </c>
      <c r="D317">
        <v>251.8</v>
      </c>
    </row>
    <row r="318" spans="1:4" x14ac:dyDescent="0.2">
      <c r="A318" t="s">
        <v>261</v>
      </c>
      <c r="B318" t="s">
        <v>9</v>
      </c>
      <c r="C318" t="s">
        <v>2</v>
      </c>
      <c r="D318">
        <v>70.84</v>
      </c>
    </row>
    <row r="319" spans="1:4" x14ac:dyDescent="0.2">
      <c r="A319" t="s">
        <v>262</v>
      </c>
      <c r="B319" t="s">
        <v>9</v>
      </c>
      <c r="C319" t="s">
        <v>2</v>
      </c>
      <c r="D319">
        <v>4.21</v>
      </c>
    </row>
    <row r="320" spans="1:4" x14ac:dyDescent="0.2">
      <c r="A320" t="s">
        <v>263</v>
      </c>
      <c r="B320" t="s">
        <v>1</v>
      </c>
      <c r="C320" t="s">
        <v>2</v>
      </c>
      <c r="D320">
        <v>119.6</v>
      </c>
    </row>
    <row r="321" spans="1:4" x14ac:dyDescent="0.2">
      <c r="A321" t="s">
        <v>264</v>
      </c>
      <c r="B321" t="s">
        <v>1</v>
      </c>
      <c r="C321" t="s">
        <v>2</v>
      </c>
      <c r="D321">
        <v>16.670000000000002</v>
      </c>
    </row>
    <row r="322" spans="1:4" x14ac:dyDescent="0.2">
      <c r="A322" t="s">
        <v>265</v>
      </c>
      <c r="B322" t="s">
        <v>11</v>
      </c>
      <c r="C322" t="s">
        <v>12</v>
      </c>
      <c r="D322">
        <v>365.23</v>
      </c>
    </row>
    <row r="323" spans="1:4" x14ac:dyDescent="0.2">
      <c r="A323" t="s">
        <v>266</v>
      </c>
      <c r="B323" t="s">
        <v>1</v>
      </c>
      <c r="C323" t="s">
        <v>2</v>
      </c>
      <c r="D323">
        <v>10.56</v>
      </c>
    </row>
    <row r="324" spans="1:4" x14ac:dyDescent="0.2">
      <c r="A324" t="s">
        <v>266</v>
      </c>
      <c r="B324" t="s">
        <v>46</v>
      </c>
      <c r="C324" t="s">
        <v>12</v>
      </c>
      <c r="D324">
        <v>1650.29</v>
      </c>
    </row>
    <row r="325" spans="1:4" x14ac:dyDescent="0.2">
      <c r="A325" t="s">
        <v>266</v>
      </c>
      <c r="B325" t="s">
        <v>5</v>
      </c>
      <c r="C325" t="s">
        <v>2</v>
      </c>
      <c r="D325">
        <v>55.63</v>
      </c>
    </row>
    <row r="326" spans="1:4" x14ac:dyDescent="0.2">
      <c r="A326" t="s">
        <v>266</v>
      </c>
      <c r="B326" t="s">
        <v>6</v>
      </c>
      <c r="C326" t="s">
        <v>2</v>
      </c>
      <c r="D326">
        <v>38.590000000000003</v>
      </c>
    </row>
    <row r="327" spans="1:4" x14ac:dyDescent="0.2">
      <c r="A327" t="s">
        <v>266</v>
      </c>
      <c r="B327" t="s">
        <v>7</v>
      </c>
      <c r="C327" t="s">
        <v>2</v>
      </c>
      <c r="D327">
        <v>7.03</v>
      </c>
    </row>
    <row r="328" spans="1:4" x14ac:dyDescent="0.2">
      <c r="A328" t="s">
        <v>266</v>
      </c>
      <c r="B328" t="s">
        <v>11</v>
      </c>
      <c r="C328" t="s">
        <v>12</v>
      </c>
      <c r="D328">
        <v>385.46</v>
      </c>
    </row>
    <row r="329" spans="1:4" x14ac:dyDescent="0.2">
      <c r="A329" t="s">
        <v>266</v>
      </c>
      <c r="B329" t="s">
        <v>24</v>
      </c>
      <c r="C329" t="s">
        <v>2</v>
      </c>
      <c r="D329">
        <v>74.540000000000006</v>
      </c>
    </row>
    <row r="330" spans="1:4" x14ac:dyDescent="0.2">
      <c r="A330" t="s">
        <v>266</v>
      </c>
      <c r="B330" t="s">
        <v>25</v>
      </c>
      <c r="C330" t="s">
        <v>3</v>
      </c>
      <c r="D330">
        <v>1.38</v>
      </c>
    </row>
    <row r="331" spans="1:4" x14ac:dyDescent="0.2">
      <c r="A331" t="s">
        <v>266</v>
      </c>
      <c r="B331" t="s">
        <v>26</v>
      </c>
      <c r="C331" t="s">
        <v>3</v>
      </c>
      <c r="D331">
        <v>3.3</v>
      </c>
    </row>
    <row r="332" spans="1:4" x14ac:dyDescent="0.2">
      <c r="A332" t="s">
        <v>267</v>
      </c>
      <c r="B332" t="s">
        <v>82</v>
      </c>
      <c r="C332" t="s">
        <v>12</v>
      </c>
      <c r="D332">
        <v>516.24</v>
      </c>
    </row>
    <row r="333" spans="1:4" x14ac:dyDescent="0.2">
      <c r="A333" t="s">
        <v>268</v>
      </c>
      <c r="B333" t="s">
        <v>48</v>
      </c>
      <c r="C333" t="s">
        <v>3</v>
      </c>
      <c r="D333">
        <v>0</v>
      </c>
    </row>
    <row r="334" spans="1:4" x14ac:dyDescent="0.2">
      <c r="A334" t="s">
        <v>268</v>
      </c>
      <c r="B334" t="s">
        <v>70</v>
      </c>
      <c r="C334" t="s">
        <v>3</v>
      </c>
      <c r="D334">
        <v>0.01</v>
      </c>
    </row>
    <row r="335" spans="1:4" x14ac:dyDescent="0.2">
      <c r="A335" t="s">
        <v>268</v>
      </c>
      <c r="B335" t="s">
        <v>35</v>
      </c>
      <c r="C335" t="s">
        <v>2</v>
      </c>
      <c r="D335">
        <v>103.18</v>
      </c>
    </row>
    <row r="336" spans="1:4" x14ac:dyDescent="0.2">
      <c r="A336" t="s">
        <v>269</v>
      </c>
      <c r="B336" t="s">
        <v>1</v>
      </c>
      <c r="C336" t="s">
        <v>2</v>
      </c>
      <c r="D336">
        <v>206.61</v>
      </c>
    </row>
    <row r="337" spans="1:4" x14ac:dyDescent="0.2">
      <c r="A337" t="s">
        <v>270</v>
      </c>
      <c r="B337" t="s">
        <v>1</v>
      </c>
      <c r="C337" t="s">
        <v>3</v>
      </c>
      <c r="D337">
        <v>1.1200000000000001</v>
      </c>
    </row>
    <row r="338" spans="1:4" x14ac:dyDescent="0.2">
      <c r="A338" t="s">
        <v>270</v>
      </c>
      <c r="B338" t="s">
        <v>9</v>
      </c>
      <c r="C338" t="s">
        <v>12</v>
      </c>
      <c r="D338">
        <v>719.14</v>
      </c>
    </row>
    <row r="339" spans="1:4" x14ac:dyDescent="0.2">
      <c r="A339" t="s">
        <v>271</v>
      </c>
      <c r="B339" t="s">
        <v>1</v>
      </c>
      <c r="C339" t="s">
        <v>3</v>
      </c>
      <c r="D339">
        <v>0.35</v>
      </c>
    </row>
    <row r="340" spans="1:4" x14ac:dyDescent="0.2">
      <c r="A340" t="s">
        <v>271</v>
      </c>
      <c r="B340" t="s">
        <v>9</v>
      </c>
      <c r="C340" t="s">
        <v>2</v>
      </c>
      <c r="D340">
        <v>5</v>
      </c>
    </row>
    <row r="341" spans="1:4" x14ac:dyDescent="0.2">
      <c r="A341" t="s">
        <v>272</v>
      </c>
      <c r="B341" t="s">
        <v>1</v>
      </c>
      <c r="C341" t="s">
        <v>2</v>
      </c>
      <c r="D341">
        <v>6.17</v>
      </c>
    </row>
    <row r="342" spans="1:4" x14ac:dyDescent="0.2">
      <c r="A342" t="s">
        <v>272</v>
      </c>
      <c r="B342" t="s">
        <v>9</v>
      </c>
      <c r="C342" t="s">
        <v>2</v>
      </c>
      <c r="D342">
        <v>280.02999999999997</v>
      </c>
    </row>
    <row r="343" spans="1:4" x14ac:dyDescent="0.2">
      <c r="A343" t="s">
        <v>273</v>
      </c>
      <c r="B343" t="s">
        <v>35</v>
      </c>
      <c r="C343" t="s">
        <v>2</v>
      </c>
      <c r="D343">
        <v>38.549999999999997</v>
      </c>
    </row>
    <row r="344" spans="1:4" x14ac:dyDescent="0.2">
      <c r="A344" t="s">
        <v>274</v>
      </c>
      <c r="B344" t="s">
        <v>9</v>
      </c>
      <c r="C344" t="s">
        <v>2</v>
      </c>
      <c r="D344">
        <v>18.07</v>
      </c>
    </row>
    <row r="345" spans="1:4" x14ac:dyDescent="0.2">
      <c r="A345" t="s">
        <v>275</v>
      </c>
      <c r="B345" t="s">
        <v>9</v>
      </c>
      <c r="C345" t="s">
        <v>12</v>
      </c>
      <c r="D345">
        <v>1426.07</v>
      </c>
    </row>
    <row r="346" spans="1:4" x14ac:dyDescent="0.2">
      <c r="A346" t="s">
        <v>276</v>
      </c>
      <c r="B346" t="s">
        <v>9</v>
      </c>
      <c r="C346" t="s">
        <v>2</v>
      </c>
      <c r="D346">
        <v>65.34</v>
      </c>
    </row>
    <row r="347" spans="1:4" x14ac:dyDescent="0.2">
      <c r="A347" t="s">
        <v>277</v>
      </c>
      <c r="B347" t="s">
        <v>48</v>
      </c>
      <c r="C347" t="s">
        <v>3</v>
      </c>
      <c r="D347">
        <v>0</v>
      </c>
    </row>
    <row r="348" spans="1:4" x14ac:dyDescent="0.2">
      <c r="A348" t="s">
        <v>277</v>
      </c>
      <c r="B348" t="s">
        <v>70</v>
      </c>
      <c r="C348" t="s">
        <v>3</v>
      </c>
      <c r="D348">
        <v>0.01</v>
      </c>
    </row>
    <row r="349" spans="1:4" x14ac:dyDescent="0.2">
      <c r="A349" t="s">
        <v>277</v>
      </c>
      <c r="B349" t="s">
        <v>35</v>
      </c>
      <c r="C349" t="s">
        <v>2</v>
      </c>
      <c r="D349">
        <v>135.94999999999999</v>
      </c>
    </row>
    <row r="350" spans="1:4" x14ac:dyDescent="0.2">
      <c r="A350" t="s">
        <v>278</v>
      </c>
      <c r="B350" t="s">
        <v>11</v>
      </c>
      <c r="C350" t="s">
        <v>2</v>
      </c>
      <c r="D350">
        <v>147.69999999999999</v>
      </c>
    </row>
    <row r="351" spans="1:4" x14ac:dyDescent="0.2">
      <c r="A351" t="s">
        <v>279</v>
      </c>
      <c r="B351" t="s">
        <v>9</v>
      </c>
      <c r="C351" t="s">
        <v>2</v>
      </c>
      <c r="D351">
        <v>6.11</v>
      </c>
    </row>
    <row r="352" spans="1:4" x14ac:dyDescent="0.2">
      <c r="A352" t="s">
        <v>280</v>
      </c>
      <c r="B352" t="s">
        <v>148</v>
      </c>
      <c r="C352" t="s">
        <v>12</v>
      </c>
      <c r="D352">
        <v>766.27</v>
      </c>
    </row>
    <row r="353" spans="1:4" x14ac:dyDescent="0.2">
      <c r="A353" t="s">
        <v>281</v>
      </c>
      <c r="B353" t="s">
        <v>136</v>
      </c>
      <c r="C353" t="s">
        <v>2</v>
      </c>
      <c r="D353">
        <v>9.6999999999999993</v>
      </c>
    </row>
    <row r="354" spans="1:4" x14ac:dyDescent="0.2">
      <c r="A354" t="s">
        <v>281</v>
      </c>
      <c r="B354" t="s">
        <v>137</v>
      </c>
      <c r="C354" t="s">
        <v>2</v>
      </c>
      <c r="D354">
        <v>282.97000000000003</v>
      </c>
    </row>
    <row r="355" spans="1:4" x14ac:dyDescent="0.2">
      <c r="A355" t="s">
        <v>281</v>
      </c>
      <c r="B355" t="s">
        <v>70</v>
      </c>
      <c r="C355" t="s">
        <v>12</v>
      </c>
      <c r="D355">
        <v>340.92</v>
      </c>
    </row>
    <row r="356" spans="1:4" x14ac:dyDescent="0.2">
      <c r="A356" t="s">
        <v>282</v>
      </c>
      <c r="B356" t="s">
        <v>9</v>
      </c>
      <c r="C356" t="s">
        <v>2</v>
      </c>
      <c r="D356">
        <v>13.84</v>
      </c>
    </row>
    <row r="357" spans="1:4" x14ac:dyDescent="0.2">
      <c r="A357" t="s">
        <v>283</v>
      </c>
      <c r="B357" t="s">
        <v>82</v>
      </c>
      <c r="C357" t="s">
        <v>2</v>
      </c>
      <c r="D357">
        <v>26.03</v>
      </c>
    </row>
    <row r="358" spans="1:4" x14ac:dyDescent="0.2">
      <c r="A358" t="s">
        <v>284</v>
      </c>
      <c r="B358" t="s">
        <v>48</v>
      </c>
      <c r="C358" t="s">
        <v>3</v>
      </c>
      <c r="D358">
        <v>0</v>
      </c>
    </row>
    <row r="359" spans="1:4" x14ac:dyDescent="0.2">
      <c r="A359" t="s">
        <v>284</v>
      </c>
      <c r="B359" t="s">
        <v>70</v>
      </c>
      <c r="C359" t="s">
        <v>3</v>
      </c>
      <c r="D359">
        <v>0.02</v>
      </c>
    </row>
    <row r="360" spans="1:4" x14ac:dyDescent="0.2">
      <c r="A360" t="s">
        <v>284</v>
      </c>
      <c r="B360" t="s">
        <v>35</v>
      </c>
      <c r="C360" t="s">
        <v>2</v>
      </c>
      <c r="D360">
        <v>173.22</v>
      </c>
    </row>
    <row r="361" spans="1:4" x14ac:dyDescent="0.2">
      <c r="A361" t="s">
        <v>285</v>
      </c>
      <c r="B361" t="s">
        <v>11</v>
      </c>
      <c r="C361" t="s">
        <v>12</v>
      </c>
      <c r="D361">
        <v>1227.1099999999999</v>
      </c>
    </row>
    <row r="362" spans="1:4" x14ac:dyDescent="0.2">
      <c r="A362" t="s">
        <v>286</v>
      </c>
      <c r="B362" t="s">
        <v>70</v>
      </c>
      <c r="C362" t="s">
        <v>2</v>
      </c>
      <c r="D362">
        <v>11.91</v>
      </c>
    </row>
    <row r="363" spans="1:4" x14ac:dyDescent="0.2">
      <c r="A363" t="s">
        <v>287</v>
      </c>
      <c r="B363" t="s">
        <v>9</v>
      </c>
      <c r="C363" t="s">
        <v>2</v>
      </c>
      <c r="D363">
        <v>61.89</v>
      </c>
    </row>
    <row r="364" spans="1:4" x14ac:dyDescent="0.2">
      <c r="A364" t="s">
        <v>288</v>
      </c>
      <c r="B364" t="s">
        <v>11</v>
      </c>
      <c r="C364" t="s">
        <v>72</v>
      </c>
      <c r="D364">
        <v>5673.71</v>
      </c>
    </row>
    <row r="365" spans="1:4" x14ac:dyDescent="0.2">
      <c r="A365" t="s">
        <v>289</v>
      </c>
      <c r="B365" t="s">
        <v>48</v>
      </c>
      <c r="C365" t="s">
        <v>3</v>
      </c>
      <c r="D365">
        <v>0</v>
      </c>
    </row>
    <row r="366" spans="1:4" x14ac:dyDescent="0.2">
      <c r="A366" t="s">
        <v>289</v>
      </c>
      <c r="B366" t="s">
        <v>35</v>
      </c>
      <c r="C366" t="s">
        <v>2</v>
      </c>
      <c r="D366">
        <v>102.59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Fatalities</vt:lpstr>
      <vt:lpstr>Economic_Loss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2023-01-30T08:19:23Z</dcterms:created>
  <dcterms:modified xsi:type="dcterms:W3CDTF">2023-01-30T08:48:47Z</dcterms:modified>
</cp:coreProperties>
</file>