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b\VGA_Mining\Mining R code\"/>
    </mc:Choice>
  </mc:AlternateContent>
  <bookViews>
    <workbookView xWindow="-1665" yWindow="3630" windowWidth="18555" windowHeight="4395"/>
  </bookViews>
  <sheets>
    <sheet name="Summary" sheetId="11" r:id="rId1"/>
    <sheet name="Note photo" sheetId="24" r:id="rId2"/>
    <sheet name="Rig Status_TA1" sheetId="1" r:id="rId3"/>
    <sheet name="Payments_TA1" sheetId="2" r:id="rId4"/>
    <sheet name="total_rig_TA1" sheetId="5" r:id="rId5"/>
    <sheet name="Rig Status_TB1" sheetId="10" r:id="rId6"/>
    <sheet name="Payments_TB1" sheetId="7" r:id="rId7"/>
    <sheet name="total_rig_TB1" sheetId="9" r:id="rId8"/>
    <sheet name="Rig Status_TB2" sheetId="34" r:id="rId9"/>
    <sheet name="Payments_TB2" sheetId="35" r:id="rId10"/>
    <sheet name="total_rig_TB2" sheetId="36" r:id="rId11"/>
    <sheet name="Rig Status_CA1" sheetId="12" r:id="rId12"/>
    <sheet name="Payments_CA1" sheetId="13" r:id="rId13"/>
    <sheet name="total_rig_CA1" sheetId="14" r:id="rId14"/>
    <sheet name="Rig Status_CA2" sheetId="15" r:id="rId15"/>
    <sheet name="Payments_CA2" sheetId="16" r:id="rId16"/>
    <sheet name="total_rig_CA2" sheetId="17" r:id="rId17"/>
    <sheet name="Rig Status_CA3" sheetId="28" r:id="rId18"/>
    <sheet name="Payments_CA3" sheetId="29" r:id="rId19"/>
    <sheet name="total_rig_CA3" sheetId="30" r:id="rId20"/>
    <sheet name="Rig Status_CA4" sheetId="37" r:id="rId21"/>
    <sheet name="Payments_CA4" sheetId="38" r:id="rId22"/>
    <sheet name="total_rig_CA4" sheetId="39" r:id="rId23"/>
    <sheet name="Rig Status_CA5" sheetId="40" r:id="rId24"/>
    <sheet name="Payments_CA5" sheetId="41" r:id="rId25"/>
    <sheet name="total_rig_CA5" sheetId="42" r:id="rId26"/>
    <sheet name="Rig Status_CB1" sheetId="21" r:id="rId27"/>
    <sheet name="Payments_CB1" sheetId="22" r:id="rId28"/>
    <sheet name="total_rig_CB1" sheetId="23" r:id="rId29"/>
    <sheet name="Rig Status_CC1" sheetId="18" r:id="rId30"/>
    <sheet name="Payments_CC1" sheetId="19" r:id="rId31"/>
    <sheet name="total_rig_CC1" sheetId="20" r:id="rId32"/>
    <sheet name="Rig Status_CC2" sheetId="25" r:id="rId33"/>
    <sheet name="Payments_CC2" sheetId="26" r:id="rId34"/>
    <sheet name="total_rig_CC2" sheetId="27" r:id="rId35"/>
    <sheet name="Rig Status_SA1" sheetId="31" r:id="rId36"/>
    <sheet name="Payments_SA1" sheetId="32" r:id="rId37"/>
    <sheet name="total_rig_SA1" sheetId="33" r:id="rId38"/>
  </sheets>
  <calcPr calcId="162913"/>
</workbook>
</file>

<file path=xl/calcChain.xml><?xml version="1.0" encoding="utf-8"?>
<calcChain xmlns="http://schemas.openxmlformats.org/spreadsheetml/2006/main">
  <c r="AA19" i="11" l="1"/>
  <c r="AB19" i="11"/>
  <c r="AC19" i="11"/>
  <c r="AD19" i="11"/>
  <c r="AE19" i="11"/>
  <c r="AF19" i="11"/>
  <c r="AG19" i="11"/>
  <c r="AH19" i="11"/>
  <c r="AI19" i="11"/>
  <c r="AJ19" i="11"/>
  <c r="AK19" i="11"/>
  <c r="AL19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AH15" i="11" l="1"/>
  <c r="AH11" i="11"/>
  <c r="AH2" i="11" l="1"/>
  <c r="AH3" i="11"/>
  <c r="AH4" i="11"/>
  <c r="AH5" i="11"/>
  <c r="AH6" i="11"/>
  <c r="AH7" i="11"/>
  <c r="AH8" i="11"/>
  <c r="AH9" i="11"/>
  <c r="AH12" i="11"/>
  <c r="AH13" i="11"/>
  <c r="AH16" i="11"/>
  <c r="AH17" i="11"/>
  <c r="AL17" i="11" l="1"/>
  <c r="AK17" i="11"/>
  <c r="AJ17" i="11"/>
  <c r="AI17" i="11"/>
  <c r="AG17" i="11"/>
  <c r="AF17" i="11"/>
  <c r="AE17" i="11"/>
  <c r="AD17" i="11"/>
  <c r="AC17" i="11"/>
  <c r="AB17" i="11"/>
  <c r="AA17" i="11"/>
  <c r="AL16" i="11"/>
  <c r="AK16" i="11"/>
  <c r="AJ16" i="11"/>
  <c r="AI16" i="11"/>
  <c r="AG16" i="11"/>
  <c r="AF16" i="11"/>
  <c r="AE16" i="11"/>
  <c r="AD16" i="11"/>
  <c r="AC16" i="11"/>
  <c r="AB16" i="11"/>
  <c r="AA16" i="11"/>
  <c r="AL15" i="11"/>
  <c r="AK15" i="11"/>
  <c r="AJ15" i="11"/>
  <c r="AI15" i="11"/>
  <c r="AG15" i="11"/>
  <c r="AF15" i="11"/>
  <c r="AE15" i="11"/>
  <c r="AD15" i="11"/>
  <c r="AC15" i="11"/>
  <c r="AB15" i="11"/>
  <c r="AA15" i="11"/>
  <c r="AL13" i="11"/>
  <c r="AK13" i="11"/>
  <c r="AJ13" i="11"/>
  <c r="AI13" i="11"/>
  <c r="AG13" i="11"/>
  <c r="AF13" i="11"/>
  <c r="AE13" i="11"/>
  <c r="AD13" i="11"/>
  <c r="AC13" i="11"/>
  <c r="AB13" i="11"/>
  <c r="AA13" i="11"/>
  <c r="AL12" i="11"/>
  <c r="AK12" i="11"/>
  <c r="AJ12" i="11"/>
  <c r="AI12" i="11"/>
  <c r="AG12" i="11"/>
  <c r="AF12" i="11"/>
  <c r="AE12" i="11"/>
  <c r="AD12" i="11"/>
  <c r="AC12" i="11"/>
  <c r="AB12" i="11"/>
  <c r="AA12" i="11"/>
  <c r="AL11" i="11"/>
  <c r="AK11" i="11"/>
  <c r="AJ11" i="11"/>
  <c r="AI11" i="11"/>
  <c r="AG11" i="11"/>
  <c r="AF11" i="11"/>
  <c r="AE11" i="11"/>
  <c r="AD11" i="11"/>
  <c r="AC11" i="11"/>
  <c r="AB11" i="11"/>
  <c r="AA11" i="11"/>
  <c r="AL9" i="11"/>
  <c r="AK9" i="11"/>
  <c r="AJ9" i="11"/>
  <c r="AI9" i="11"/>
  <c r="AG9" i="11"/>
  <c r="AF9" i="11"/>
  <c r="AE9" i="11"/>
  <c r="AD9" i="11"/>
  <c r="AC9" i="11"/>
  <c r="AB9" i="11"/>
  <c r="AA9" i="11"/>
  <c r="AL8" i="11"/>
  <c r="AK8" i="11"/>
  <c r="AJ8" i="11"/>
  <c r="AI8" i="11"/>
  <c r="AG8" i="11"/>
  <c r="AF8" i="11"/>
  <c r="AE8" i="11"/>
  <c r="AD8" i="11"/>
  <c r="AC8" i="11"/>
  <c r="AB8" i="11"/>
  <c r="AA8" i="11"/>
  <c r="AL7" i="11"/>
  <c r="AK7" i="11"/>
  <c r="AJ7" i="11"/>
  <c r="AI7" i="11"/>
  <c r="AG7" i="11"/>
  <c r="AF7" i="11"/>
  <c r="AE7" i="11"/>
  <c r="AD7" i="11"/>
  <c r="AC7" i="11"/>
  <c r="AB7" i="11"/>
  <c r="AA7" i="11"/>
  <c r="AL6" i="11"/>
  <c r="AK6" i="11"/>
  <c r="AJ6" i="11"/>
  <c r="AI6" i="11"/>
  <c r="AG6" i="11"/>
  <c r="AF6" i="11"/>
  <c r="AE6" i="11"/>
  <c r="AD6" i="11"/>
  <c r="AC6" i="11"/>
  <c r="AB6" i="11"/>
  <c r="AA6" i="11"/>
  <c r="AL5" i="11"/>
  <c r="AK5" i="11"/>
  <c r="AJ5" i="11"/>
  <c r="AI5" i="11"/>
  <c r="AG5" i="11"/>
  <c r="AF5" i="11"/>
  <c r="AE5" i="11"/>
  <c r="AD5" i="11"/>
  <c r="AC5" i="11"/>
  <c r="AB5" i="11"/>
  <c r="AA5" i="11"/>
  <c r="AL4" i="11"/>
  <c r="AK4" i="11"/>
  <c r="AJ4" i="11"/>
  <c r="AI4" i="11"/>
  <c r="AG4" i="11"/>
  <c r="AF4" i="11"/>
  <c r="AE4" i="11"/>
  <c r="AD4" i="11"/>
  <c r="AC4" i="11"/>
  <c r="AB4" i="11"/>
  <c r="AA4" i="11"/>
  <c r="AL3" i="11"/>
  <c r="AK3" i="11"/>
  <c r="AJ3" i="11"/>
  <c r="AI3" i="11"/>
  <c r="AG3" i="11"/>
  <c r="AF3" i="11"/>
  <c r="AE3" i="11"/>
  <c r="AD3" i="11"/>
  <c r="AC3" i="11"/>
  <c r="AB3" i="11"/>
  <c r="AA3" i="11"/>
  <c r="AL2" i="11"/>
  <c r="AK2" i="11"/>
  <c r="AJ2" i="11"/>
  <c r="AI2" i="11"/>
  <c r="AG2" i="11"/>
  <c r="AF2" i="11"/>
  <c r="AE2" i="11"/>
  <c r="AD2" i="11"/>
  <c r="AC2" i="11"/>
  <c r="AB2" i="11"/>
  <c r="AA2" i="11"/>
  <c r="C2" i="35" l="1"/>
  <c r="C3" i="35" s="1"/>
  <c r="C3" i="32" l="1"/>
  <c r="C2" i="32"/>
</calcChain>
</file>

<file path=xl/comments1.xml><?xml version="1.0" encoding="utf-8"?>
<comments xmlns="http://schemas.openxmlformats.org/spreadsheetml/2006/main">
  <authors>
    <author>Kent Tung(董恒志)</author>
  </authors>
  <commentList>
    <comment ref="Z2" authorId="0" shapeId="0">
      <text>
        <r>
          <rPr>
            <sz val="9"/>
            <color indexed="81"/>
            <rFont val="細明體"/>
            <family val="3"/>
            <charset val="136"/>
          </rPr>
          <t>根據過去紀錄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細明體"/>
            <family val="3"/>
            <charset val="136"/>
          </rPr>
          <t>曾經上線過的機台數量</t>
        </r>
      </text>
    </comment>
    <comment ref="Z3" authorId="0" shapeId="0">
      <text>
        <r>
          <rPr>
            <sz val="9"/>
            <color indexed="81"/>
            <rFont val="細明體"/>
            <family val="3"/>
            <charset val="136"/>
          </rPr>
          <t>目前</t>
        </r>
        <r>
          <rPr>
            <sz val="9"/>
            <color indexed="81"/>
            <rFont val="Tahoma"/>
            <family val="2"/>
          </rPr>
          <t>www.sparkpool.com or https://gpumine.org</t>
        </r>
        <r>
          <rPr>
            <sz val="9"/>
            <color indexed="81"/>
            <rFont val="細明體"/>
            <family val="3"/>
            <charset val="136"/>
          </rPr>
          <t>上線的數量</t>
        </r>
      </text>
    </comment>
    <comment ref="Z4" authorId="0" shapeId="0">
      <text>
        <r>
          <rPr>
            <sz val="9"/>
            <color indexed="81"/>
            <rFont val="細明體"/>
            <family val="3"/>
            <charset val="136"/>
          </rPr>
          <t>總機台數量-上線數量</t>
        </r>
      </text>
    </comment>
    <comment ref="Z5" authorId="0" shapeId="0">
      <text>
        <r>
          <rPr>
            <sz val="9"/>
            <color indexed="81"/>
            <rFont val="細明體"/>
            <family val="3"/>
            <charset val="136"/>
          </rPr>
          <t>上線數量/總機台數量</t>
        </r>
      </text>
    </comment>
    <comment ref="Z6" authorId="0" shapeId="0">
      <text>
        <r>
          <rPr>
            <sz val="9"/>
            <color indexed="81"/>
            <rFont val="細明體"/>
            <family val="3"/>
            <charset val="136"/>
          </rPr>
          <t>根據乙太錢包(https://etherscan.io/address/)前一天出金紀錄 Note:分潤後</t>
        </r>
      </text>
    </comment>
    <comment ref="Z7" authorId="0" shapeId="0">
      <text>
        <r>
          <rPr>
            <sz val="9"/>
            <color indexed="81"/>
            <rFont val="細明體"/>
            <family val="3"/>
            <charset val="136"/>
          </rPr>
          <t>根據乙太錢包</t>
        </r>
        <r>
          <rPr>
            <sz val="9"/>
            <color indexed="81"/>
            <rFont val="Tahoma"/>
            <family val="2"/>
          </rPr>
          <t>(https://etherscan.io/address/)balance Note:</t>
        </r>
        <r>
          <rPr>
            <sz val="9"/>
            <color indexed="81"/>
            <rFont val="細明體"/>
            <family val="3"/>
            <charset val="136"/>
          </rPr>
          <t>分潤後如圖一</t>
        </r>
      </text>
    </comment>
    <comment ref="Z8" authorId="0" shapeId="0">
      <text>
        <r>
          <rPr>
            <sz val="9"/>
            <color indexed="81"/>
            <rFont val="細明體"/>
            <family val="3"/>
            <charset val="136"/>
          </rPr>
          <t>根據</t>
        </r>
        <r>
          <rPr>
            <sz val="9"/>
            <color indexed="81"/>
            <rFont val="Tahoma"/>
            <family val="2"/>
          </rPr>
          <t>www.sparkpool.com</t>
        </r>
        <r>
          <rPr>
            <sz val="9"/>
            <color indexed="81"/>
            <rFont val="細明體"/>
            <family val="3"/>
            <charset val="136"/>
          </rPr>
          <t>的累積出金(分潤前)如圖二</t>
        </r>
      </text>
    </comment>
    <comment ref="AC8" authorId="0" shapeId="0">
      <text>
        <r>
          <rPr>
            <b/>
            <sz val="9"/>
            <color indexed="81"/>
            <rFont val="Tahoma"/>
            <family val="2"/>
          </rPr>
          <t>8/11</t>
        </r>
        <r>
          <rPr>
            <b/>
            <sz val="9"/>
            <color indexed="81"/>
            <rFont val="新細明體"/>
            <family val="2"/>
          </rPr>
          <t xml:space="preserve">由於公司錢包調整 舊錢包0xcC21f39fD1961b7D1c3D16c103af2987aBA09816
</t>
        </r>
        <r>
          <rPr>
            <sz val="9"/>
            <color indexed="81"/>
            <rFont val="新細明體"/>
            <family val="1"/>
            <charset val="136"/>
          </rPr>
          <t>1038.6001460</t>
        </r>
      </text>
    </comment>
    <comment ref="AL8" authorId="0" shapeId="0">
      <text>
        <r>
          <rPr>
            <b/>
            <sz val="9"/>
            <color indexed="81"/>
            <rFont val="細明體"/>
            <family val="3"/>
            <charset val="136"/>
          </rPr>
          <t>過去其他礦池出金</t>
        </r>
        <r>
          <rPr>
            <b/>
            <sz val="9"/>
            <color indexed="81"/>
            <rFont val="Tahoma"/>
            <family val="2"/>
          </rPr>
          <t xml:space="preserve">Hivon pool:72.884,  sparkpool:21.656
</t>
        </r>
        <r>
          <rPr>
            <b/>
            <sz val="9"/>
            <color indexed="81"/>
            <rFont val="細明體"/>
            <family val="3"/>
            <charset val="136"/>
          </rPr>
          <t xml:space="preserve">過去其他錢包出金
</t>
        </r>
        <r>
          <rPr>
            <b/>
            <sz val="9"/>
            <color indexed="81"/>
            <rFont val="Tahoma"/>
            <family val="2"/>
          </rPr>
          <t>0x21fe74a7185da3713e8bfaEDA276b5d98d226E06:</t>
        </r>
        <r>
          <rPr>
            <sz val="9"/>
            <color indexed="81"/>
            <rFont val="Tahoma"/>
            <family val="2"/>
          </rPr>
          <t xml:space="preserve">
1149.959232</t>
        </r>
      </text>
    </comment>
    <comment ref="Z9" authorId="0" shapeId="0">
      <text>
        <r>
          <rPr>
            <sz val="9"/>
            <color indexed="81"/>
            <rFont val="細明體"/>
            <family val="3"/>
            <charset val="136"/>
          </rPr>
          <t>比對總機台名稱後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細明體"/>
            <family val="3"/>
            <charset val="136"/>
          </rPr>
          <t>未上線的機台名稱</t>
        </r>
      </text>
    </comment>
    <comment ref="Z11" authorId="0" shapeId="0">
      <text>
        <r>
          <rPr>
            <sz val="9"/>
            <color indexed="81"/>
            <rFont val="細明體"/>
            <family val="3"/>
            <charset val="136"/>
          </rPr>
          <t>當前在線日均算力平均 如圖三</t>
        </r>
      </text>
    </comment>
    <comment ref="Z12" authorId="0" shapeId="0">
      <text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前一天礦池出金(分潤前)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細明體"/>
            <family val="3"/>
            <charset val="136"/>
          </rPr>
          <t>上線數量</t>
        </r>
      </text>
    </comment>
    <comment ref="Z13" authorId="0" shapeId="0">
      <text>
        <r>
          <rPr>
            <sz val="9"/>
            <color indexed="81"/>
            <rFont val="細明體"/>
            <family val="3"/>
            <charset val="136"/>
          </rPr>
          <t>前一天礦池出金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細明體"/>
            <family val="3"/>
            <charset val="136"/>
          </rPr>
          <t>日均算力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如圖四</t>
        </r>
      </text>
    </comment>
    <comment ref="AL13" authorId="0" shapeId="0">
      <text>
        <r>
          <rPr>
            <b/>
            <sz val="9"/>
            <color indexed="81"/>
            <rFont val="細明體"/>
            <family val="3"/>
            <charset val="136"/>
          </rPr>
          <t>由於礦池出金時間不定, 已最近一次出金計算</t>
        </r>
      </text>
    </comment>
    <comment ref="Z15" authorId="0" shapeId="0">
      <text>
        <r>
          <rPr>
            <sz val="9"/>
            <color indexed="81"/>
            <rFont val="細明體"/>
            <family val="3"/>
            <charset val="136"/>
          </rPr>
          <t>當前在線日均算力平均 如圖三</t>
        </r>
      </text>
    </comment>
    <comment ref="Z16" authorId="0" shapeId="0">
      <text>
        <r>
          <rPr>
            <sz val="9"/>
            <color indexed="81"/>
            <rFont val="細明體"/>
            <family val="3"/>
            <charset val="136"/>
          </rPr>
          <t>前一天礦池出金(分潤前)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細明體"/>
            <family val="3"/>
            <charset val="136"/>
          </rPr>
          <t>上線數量</t>
        </r>
      </text>
    </comment>
    <comment ref="Z17" authorId="0" shapeId="0">
      <text>
        <r>
          <rPr>
            <sz val="9"/>
            <color indexed="81"/>
            <rFont val="細明體"/>
            <family val="3"/>
            <charset val="136"/>
          </rPr>
          <t>前一天礦池出金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細明體"/>
            <family val="3"/>
            <charset val="136"/>
          </rPr>
          <t>日均算力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如圖四</t>
        </r>
      </text>
    </comment>
  </commentList>
</comments>
</file>

<file path=xl/sharedStrings.xml><?xml version="1.0" encoding="utf-8"?>
<sst xmlns="http://schemas.openxmlformats.org/spreadsheetml/2006/main" count="206" uniqueCount="68">
  <si>
    <t>time</t>
  </si>
  <si>
    <t>paid</t>
  </si>
  <si>
    <t>tx_hash</t>
  </si>
  <si>
    <t>status</t>
  </si>
  <si>
    <t>Total.Rig</t>
    <phoneticPr fontId="4" type="noConversion"/>
  </si>
  <si>
    <t>Avg.Avg. Hashrate_Total.Rig</t>
    <phoneticPr fontId="3" type="noConversion"/>
  </si>
  <si>
    <t>Avg.Avg. Hashrate_Online_Rig</t>
    <phoneticPr fontId="3" type="noConversion"/>
  </si>
  <si>
    <t>Avg.Hashrate</t>
  </si>
  <si>
    <t>Online_Rig</t>
  </si>
  <si>
    <t>TA1_五股</t>
  </si>
  <si>
    <t>TB1_平鎮</t>
  </si>
  <si>
    <t>Avg.Avg. Hashrate_Online_Rig</t>
    <phoneticPr fontId="3" type="noConversion"/>
  </si>
  <si>
    <t>廠區代碼</t>
  </si>
  <si>
    <t>上線數量</t>
  </si>
  <si>
    <t>掉線數量</t>
  </si>
  <si>
    <t>在線率</t>
  </si>
  <si>
    <t>累積出金</t>
  </si>
  <si>
    <t>每台平均算力 </t>
  </si>
  <si>
    <t>平均每台每天出金 </t>
  </si>
  <si>
    <t>平均每算力每天出金 </t>
  </si>
  <si>
    <t>當日出金 </t>
    <phoneticPr fontId="3" type="noConversion"/>
  </si>
  <si>
    <t>錢包餘額</t>
    <phoneticPr fontId="3" type="noConversion"/>
  </si>
  <si>
    <t>掉線機台</t>
    <phoneticPr fontId="3" type="noConversion"/>
  </si>
  <si>
    <t>總機台數量</t>
    <phoneticPr fontId="3" type="noConversion"/>
  </si>
  <si>
    <t>CA1_中國四川康定(代管)</t>
    <phoneticPr fontId="3" type="noConversion"/>
  </si>
  <si>
    <t>圖一</t>
    <phoneticPr fontId="3" type="noConversion"/>
  </si>
  <si>
    <t>圖二</t>
    <phoneticPr fontId="3" type="noConversion"/>
  </si>
  <si>
    <t>圖三</t>
    <phoneticPr fontId="3" type="noConversion"/>
  </si>
  <si>
    <t>圖四</t>
    <phoneticPr fontId="3" type="noConversion"/>
  </si>
  <si>
    <t>CA2_中國四川康定(合資)</t>
  </si>
  <si>
    <t>CA2_中國四川康定(合資)</t>
    <phoneticPr fontId="3" type="noConversion"/>
  </si>
  <si>
    <t>CA3-中國四川康定(合資)</t>
  </si>
  <si>
    <t>CA1_中國四川康定(代管)</t>
  </si>
  <si>
    <t>CC1-內蒙烏海(合資)</t>
  </si>
  <si>
    <t>CB1-江西撫州</t>
  </si>
  <si>
    <t>CC2-內蒙鄂爾多斯(合資)</t>
  </si>
  <si>
    <t>CA3_中國四川康定(合資)</t>
    <phoneticPr fontId="3" type="noConversion"/>
  </si>
  <si>
    <t>CB1_江西撫州</t>
    <phoneticPr fontId="3" type="noConversion"/>
  </si>
  <si>
    <t>CC2_內蒙鄂爾多斯(合資)</t>
    <phoneticPr fontId="3" type="noConversion"/>
  </si>
  <si>
    <t>SA1瑞典</t>
  </si>
  <si>
    <t>SA1_瑞典</t>
    <phoneticPr fontId="3" type="noConversion"/>
  </si>
  <si>
    <t>TB2_大園</t>
  </si>
  <si>
    <t>TB2_大園</t>
    <phoneticPr fontId="3" type="noConversion"/>
  </si>
  <si>
    <t>顯卡型號</t>
  </si>
  <si>
    <t>RX470 4G</t>
  </si>
  <si>
    <t>CA3-中國四川康定(合資)</t>
    <phoneticPr fontId="3" type="noConversion"/>
  </si>
  <si>
    <t>CA4_中國四川康定(合資)</t>
  </si>
  <si>
    <t>CA4_中國四川康定(合資)</t>
    <phoneticPr fontId="3" type="noConversion"/>
  </si>
  <si>
    <t>RX470 4G-8</t>
    <phoneticPr fontId="3" type="noConversion"/>
  </si>
  <si>
    <t>P104-8</t>
    <phoneticPr fontId="3" type="noConversion"/>
  </si>
  <si>
    <t>P106-8</t>
    <phoneticPr fontId="3" type="noConversion"/>
  </si>
  <si>
    <t>RX470 4G/8G-8</t>
    <phoneticPr fontId="3" type="noConversion"/>
  </si>
  <si>
    <t>RX470/RX580-8</t>
    <phoneticPr fontId="3" type="noConversion"/>
  </si>
  <si>
    <t>RX580-8</t>
    <phoneticPr fontId="3" type="noConversion"/>
  </si>
  <si>
    <t>P106-12;P106-8</t>
    <phoneticPr fontId="3" type="noConversion"/>
  </si>
  <si>
    <t>P104-12;VEGA-8</t>
    <phoneticPr fontId="3" type="noConversion"/>
  </si>
  <si>
    <t>P104-12;P106-12</t>
    <phoneticPr fontId="3" type="noConversion"/>
  </si>
  <si>
    <t>現況
(9:00)</t>
    <phoneticPr fontId="3" type="noConversion"/>
  </si>
  <si>
    <t>算力分析
(9:00)</t>
    <phoneticPr fontId="3" type="noConversion"/>
  </si>
  <si>
    <t>算力分析
(15:40)</t>
    <phoneticPr fontId="3" type="noConversion"/>
  </si>
  <si>
    <t>CA5_中國四川康定(合資)</t>
    <phoneticPr fontId="3" type="noConversion"/>
  </si>
  <si>
    <t>P106-8</t>
    <phoneticPr fontId="3" type="noConversion"/>
  </si>
  <si>
    <t>RX470 8G-8</t>
    <phoneticPr fontId="3" type="noConversion"/>
  </si>
  <si>
    <t>RX470 8G</t>
    <phoneticPr fontId="3" type="noConversion"/>
  </si>
  <si>
    <t>CA5_中國四川冕寧(合資)</t>
    <phoneticPr fontId="3" type="noConversion"/>
  </si>
  <si>
    <t>RX470 8G-8/-6</t>
    <phoneticPr fontId="3" type="noConversion"/>
  </si>
  <si>
    <t>CC1_內蒙鄂爾多斯(合資)</t>
    <phoneticPr fontId="3" type="noConversion"/>
  </si>
  <si>
    <t>整場算力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</si>
</sst>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/dd/yyyy\ hh:mm:ss"/>
    <numFmt numFmtId="177" formatCode="mm/dd"/>
  </numFmts>
  <fonts count="20" x14ac:knownFonts="1">
    <font>
      <sz val="11"/>
      <color indexed="8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indexed="8"/>
      <name val="新細明體"/>
      <family val="1"/>
      <charset val="136"/>
      <scheme val="minor"/>
    </font>
    <font>
      <sz val="9"/>
      <color indexed="8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2"/>
      <name val="Calibri"/>
      <family val="2"/>
    </font>
    <font>
      <b/>
      <sz val="12"/>
      <name val="新細明體"/>
      <family val="1"/>
      <charset val="136"/>
      <scheme val="minor"/>
    </font>
    <font>
      <sz val="12"/>
      <name val="新細明體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0"/>
      <name val="Calibri"/>
      <family val="2"/>
    </font>
    <font>
      <b/>
      <sz val="9"/>
      <color indexed="81"/>
      <name val="新細明體"/>
      <family val="2"/>
    </font>
    <font>
      <sz val="9"/>
      <color indexed="81"/>
      <name val="新細明體"/>
      <family val="1"/>
      <charset val="136"/>
    </font>
  </fonts>
  <fills count="1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176" fontId="2" fillId="0" borderId="0">
      <alignment wrapText="1"/>
    </xf>
    <xf numFmtId="0" fontId="1" fillId="0" borderId="0">
      <alignment vertical="center"/>
    </xf>
  </cellStyleXfs>
  <cellXfs count="231">
    <xf numFmtId="0" fontId="0" fillId="0" borderId="0" xfId="0"/>
    <xf numFmtId="176" fontId="2" fillId="0" borderId="0" xfId="5" applyAlignment="1"/>
    <xf numFmtId="0" fontId="5" fillId="0" borderId="0" xfId="0" applyFont="1"/>
    <xf numFmtId="176" fontId="5" fillId="0" borderId="0" xfId="5" applyFont="1" applyAlignment="1"/>
    <xf numFmtId="0" fontId="5" fillId="0" borderId="0" xfId="2" applyFont="1" applyAlignment="1"/>
    <xf numFmtId="0" fontId="2" fillId="0" borderId="0" xfId="2">
      <alignment wrapText="1"/>
    </xf>
    <xf numFmtId="0" fontId="2" fillId="0" borderId="0" xfId="3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0" borderId="0" xfId="2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2" borderId="0" xfId="1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0" borderId="0" xfId="3">
      <alignment wrapText="1"/>
    </xf>
    <xf numFmtId="0" fontId="2" fillId="2" borderId="0" xfId="1" applyAlignment="1"/>
    <xf numFmtId="0" fontId="0" fillId="2" borderId="0" xfId="1" applyFont="1" applyAlignment="1"/>
    <xf numFmtId="0" fontId="0" fillId="0" borderId="0" xfId="0"/>
    <xf numFmtId="0" fontId="5" fillId="0" borderId="0" xfId="0" applyFont="1"/>
    <xf numFmtId="0" fontId="2" fillId="0" borderId="0" xfId="2">
      <alignment wrapText="1"/>
    </xf>
    <xf numFmtId="0" fontId="2" fillId="0" borderId="0" xfId="3">
      <alignment wrapText="1"/>
    </xf>
    <xf numFmtId="177" fontId="2" fillId="0" borderId="0" xfId="5" applyNumberFormat="1">
      <alignment wrapText="1"/>
    </xf>
    <xf numFmtId="177" fontId="6" fillId="0" borderId="0" xfId="5" applyNumberFormat="1" applyFont="1">
      <alignment wrapText="1"/>
    </xf>
    <xf numFmtId="0" fontId="6" fillId="0" borderId="0" xfId="0" applyFont="1"/>
    <xf numFmtId="0" fontId="6" fillId="0" borderId="0" xfId="2" applyFont="1">
      <alignment wrapText="1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/>
    </xf>
    <xf numFmtId="10" fontId="9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/>
    <xf numFmtId="0" fontId="10" fillId="0" borderId="3" xfId="0" applyFont="1" applyBorder="1"/>
    <xf numFmtId="0" fontId="10" fillId="4" borderId="4" xfId="0" applyFont="1" applyFill="1" applyBorder="1"/>
    <xf numFmtId="0" fontId="12" fillId="0" borderId="1" xfId="2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10" fillId="5" borderId="1" xfId="0" applyFont="1" applyFill="1" applyBorder="1"/>
    <xf numFmtId="0" fontId="0" fillId="0" borderId="5" xfId="0" applyBorder="1" applyAlignment="1"/>
    <xf numFmtId="0" fontId="10" fillId="7" borderId="1" xfId="0" applyFont="1" applyFill="1" applyBorder="1"/>
    <xf numFmtId="0" fontId="10" fillId="8" borderId="1" xfId="0" applyFont="1" applyFill="1" applyBorder="1"/>
    <xf numFmtId="0" fontId="9" fillId="0" borderId="0" xfId="0" applyFont="1" applyBorder="1" applyAlignment="1">
      <alignment horizontal="center" vertical="center"/>
    </xf>
    <xf numFmtId="0" fontId="12" fillId="0" borderId="0" xfId="2" applyFont="1" applyBorder="1" applyAlignment="1">
      <alignment horizontal="left" vertical="top" wrapText="1"/>
    </xf>
    <xf numFmtId="0" fontId="9" fillId="0" borderId="2" xfId="0" applyFont="1" applyBorder="1" applyAlignment="1">
      <alignment horizontal="center" vertical="center"/>
    </xf>
    <xf numFmtId="0" fontId="12" fillId="0" borderId="2" xfId="2" applyFont="1" applyBorder="1" applyAlignment="1">
      <alignment horizontal="left" vertical="top" wrapText="1"/>
    </xf>
    <xf numFmtId="0" fontId="0" fillId="0" borderId="0" xfId="0" applyBorder="1"/>
    <xf numFmtId="0" fontId="10" fillId="9" borderId="2" xfId="0" applyFont="1" applyFill="1" applyBorder="1"/>
    <xf numFmtId="0" fontId="10" fillId="3" borderId="2" xfId="0" applyFont="1" applyFill="1" applyBorder="1"/>
    <xf numFmtId="0" fontId="10" fillId="10" borderId="4" xfId="0" applyFont="1" applyFill="1" applyBorder="1"/>
    <xf numFmtId="0" fontId="10" fillId="11" borderId="1" xfId="0" applyFont="1" applyFill="1" applyBorder="1"/>
    <xf numFmtId="0" fontId="0" fillId="0" borderId="0" xfId="0" applyFill="1"/>
    <xf numFmtId="0" fontId="5" fillId="0" borderId="0" xfId="0" applyFont="1" applyFill="1"/>
    <xf numFmtId="0" fontId="10" fillId="6" borderId="4" xfId="0" applyFont="1" applyFill="1" applyBorder="1"/>
    <xf numFmtId="0" fontId="10" fillId="12" borderId="1" xfId="0" applyFont="1" applyFill="1" applyBorder="1"/>
    <xf numFmtId="0" fontId="8" fillId="0" borderId="1" xfId="0" applyFont="1" applyBorder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13" borderId="2" xfId="0" applyFont="1" applyFill="1" applyBorder="1"/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</cellXfs>
  <cellStyles count="7">
    <cellStyle name="XLConnect.Boolean" xfId="4"/>
    <cellStyle name="XLConnect.DateTime" xfId="5"/>
    <cellStyle name="XLConnect.Header" xfId="1"/>
    <cellStyle name="XLConnect.Numeric" xfId="3"/>
    <cellStyle name="XLConnect.String" xfId="2"/>
    <cellStyle name="一般" xfId="0" builtinId="0"/>
    <cellStyle name="一般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Paid</a:t>
            </a:r>
            <a:endParaRPr lang="zh-TW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Summary!$AA$1</c:f>
              <c:strCache>
                <c:ptCount val="1"/>
                <c:pt idx="0">
                  <c:v>TA1_五股</c:v>
                </c:pt>
              </c:strCache>
            </c:strRef>
          </c:tx>
          <c:marker>
            <c:symbol val="none"/>
          </c:marker>
          <c:cat>
            <c:numRef>
              <c:f>Payments_TA1!$A$6:$A$35</c:f>
              <c:numCache>
                <c:formatCode>mm/dd</c:formatCode>
                <c:ptCount val="30"/>
              </c:numCache>
            </c:numRef>
          </c:cat>
          <c:val>
            <c:numRef>
              <c:f>Payments_TA1!$B$6:$B$35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9-4DA1-92EC-7D8A313DB230}"/>
            </c:ext>
          </c:extLst>
        </c:ser>
        <c:ser>
          <c:idx val="1"/>
          <c:order val="1"/>
          <c:tx>
            <c:strRef>
              <c:f>Summary!$AB$1</c:f>
              <c:strCache>
                <c:ptCount val="1"/>
                <c:pt idx="0">
                  <c:v>TB1_平鎮</c:v>
                </c:pt>
              </c:strCache>
            </c:strRef>
          </c:tx>
          <c:marker>
            <c:symbol val="none"/>
          </c:marker>
          <c:cat>
            <c:numRef>
              <c:f>Payments_TA1!$A$6:$A$35</c:f>
              <c:numCache>
                <c:formatCode>mm/dd</c:formatCode>
                <c:ptCount val="30"/>
              </c:numCache>
            </c:numRef>
          </c:cat>
          <c:val>
            <c:numRef>
              <c:f>Payments_TB1!$B$6:$B$35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9-4DA1-92EC-7D8A313DB230}"/>
            </c:ext>
          </c:extLst>
        </c:ser>
        <c:ser>
          <c:idx val="9"/>
          <c:order val="2"/>
          <c:tx>
            <c:strRef>
              <c:f>Summary!$AC$1</c:f>
              <c:strCache>
                <c:ptCount val="1"/>
                <c:pt idx="0">
                  <c:v>TB2_大園</c:v>
                </c:pt>
              </c:strCache>
            </c:strRef>
          </c:tx>
          <c:marker>
            <c:symbol val="none"/>
          </c:marker>
          <c:val>
            <c:numRef>
              <c:f>Payments_TB2!$B$6:$B$35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D-4E37-BBB8-E564CC79F2B2}"/>
            </c:ext>
          </c:extLst>
        </c:ser>
        <c:ser>
          <c:idx val="3"/>
          <c:order val="3"/>
          <c:tx>
            <c:strRef>
              <c:f>Summary!$AD$1</c:f>
              <c:strCache>
                <c:ptCount val="1"/>
                <c:pt idx="0">
                  <c:v>CA1_中國四川康定(代管)</c:v>
                </c:pt>
              </c:strCache>
            </c:strRef>
          </c:tx>
          <c:marker>
            <c:symbol val="none"/>
          </c:marker>
          <c:val>
            <c:numRef>
              <c:f>Payments_CA1!$B$6:$B$35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39-4DA1-92EC-7D8A313DB230}"/>
            </c:ext>
          </c:extLst>
        </c:ser>
        <c:ser>
          <c:idx val="2"/>
          <c:order val="4"/>
          <c:tx>
            <c:strRef>
              <c:f>Summary!$AE$1</c:f>
              <c:strCache>
                <c:ptCount val="1"/>
                <c:pt idx="0">
                  <c:v>CA2_中國四川康定(合資)</c:v>
                </c:pt>
              </c:strCache>
            </c:strRef>
          </c:tx>
          <c:marker>
            <c:symbol val="none"/>
          </c:marker>
          <c:val>
            <c:numRef>
              <c:f>Payments_CA2!$B$6:$B$35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9-4DA1-92EC-7D8A313DB230}"/>
            </c:ext>
          </c:extLst>
        </c:ser>
        <c:ser>
          <c:idx val="7"/>
          <c:order val="5"/>
          <c:tx>
            <c:strRef>
              <c:f>Summary!$AF$1</c:f>
              <c:strCache>
                <c:ptCount val="1"/>
                <c:pt idx="0">
                  <c:v>CA3_中國四川康定(合資)</c:v>
                </c:pt>
              </c:strCache>
            </c:strRef>
          </c:tx>
          <c:marker>
            <c:symbol val="none"/>
          </c:marker>
          <c:val>
            <c:numRef>
              <c:f>Payments_CA3!$B$6:$B$35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3-4BC7-91AF-493D5C9C0CB9}"/>
            </c:ext>
          </c:extLst>
        </c:ser>
        <c:ser>
          <c:idx val="10"/>
          <c:order val="6"/>
          <c:tx>
            <c:strRef>
              <c:f>Summary!$AG$1</c:f>
              <c:strCache>
                <c:ptCount val="1"/>
                <c:pt idx="0">
                  <c:v>CA4_中國四川康定(合資)</c:v>
                </c:pt>
              </c:strCache>
            </c:strRef>
          </c:tx>
          <c:marker>
            <c:symbol val="none"/>
          </c:marker>
          <c:val>
            <c:numRef>
              <c:f>Payments_CA4!$B$6:$B$35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9-4414-B20C-1B6D91E4601D}"/>
            </c:ext>
          </c:extLst>
        </c:ser>
        <c:ser>
          <c:idx val="11"/>
          <c:order val="7"/>
          <c:tx>
            <c:strRef>
              <c:f>Summary!$AH$1</c:f>
              <c:strCache>
                <c:ptCount val="1"/>
                <c:pt idx="0">
                  <c:v>CA5_中國四川冕寧(合資)</c:v>
                </c:pt>
              </c:strCache>
            </c:strRef>
          </c:tx>
          <c:marker>
            <c:symbol val="none"/>
          </c:marker>
          <c:val>
            <c:numRef>
              <c:f>Payments_CA5!$B$6:$B$35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5-4412-8EFF-E5E6111DB101}"/>
            </c:ext>
          </c:extLst>
        </c:ser>
        <c:ser>
          <c:idx val="5"/>
          <c:order val="8"/>
          <c:tx>
            <c:strRef>
              <c:f>Summary!$AI$1</c:f>
              <c:strCache>
                <c:ptCount val="1"/>
                <c:pt idx="0">
                  <c:v>CB1_江西撫州</c:v>
                </c:pt>
              </c:strCache>
            </c:strRef>
          </c:tx>
          <c:marker>
            <c:symbol val="none"/>
          </c:marker>
          <c:val>
            <c:numRef>
              <c:f>Payments_CB1!$B$6:$B$35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B4-4120-B5A7-71C017DDBB3C}"/>
            </c:ext>
          </c:extLst>
        </c:ser>
        <c:ser>
          <c:idx val="4"/>
          <c:order val="9"/>
          <c:tx>
            <c:strRef>
              <c:f>Summary!$AJ$1</c:f>
              <c:strCache>
                <c:ptCount val="1"/>
                <c:pt idx="0">
                  <c:v>CC1_內蒙鄂爾多斯(合資)</c:v>
                </c:pt>
              </c:strCache>
            </c:strRef>
          </c:tx>
          <c:marker>
            <c:symbol val="none"/>
          </c:marker>
          <c:val>
            <c:numRef>
              <c:f>Payments_CC1!$B$6:$B$35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39-4DA1-92EC-7D8A313DB230}"/>
            </c:ext>
          </c:extLst>
        </c:ser>
        <c:ser>
          <c:idx val="6"/>
          <c:order val="10"/>
          <c:tx>
            <c:strRef>
              <c:f>Summary!$AK$1</c:f>
              <c:strCache>
                <c:ptCount val="1"/>
                <c:pt idx="0">
                  <c:v>CC2_內蒙鄂爾多斯(合資)</c:v>
                </c:pt>
              </c:strCache>
            </c:strRef>
          </c:tx>
          <c:marker>
            <c:symbol val="none"/>
          </c:marker>
          <c:val>
            <c:numRef>
              <c:f>Payments_CC2!$B$6:$B$35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4-48D2-AA70-51054AF6D3C7}"/>
            </c:ext>
          </c:extLst>
        </c:ser>
        <c:ser>
          <c:idx val="8"/>
          <c:order val="11"/>
          <c:tx>
            <c:strRef>
              <c:f>Summary!$AL$1</c:f>
              <c:strCache>
                <c:ptCount val="1"/>
                <c:pt idx="0">
                  <c:v>SA1_瑞典</c:v>
                </c:pt>
              </c:strCache>
            </c:strRef>
          </c:tx>
          <c:marker>
            <c:symbol val="none"/>
          </c:marker>
          <c:val>
            <c:numRef>
              <c:f>Payments_SA1!$B$6:$B$35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3F-4894-A565-35ED46FF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04672"/>
        <c:axId val="97806208"/>
      </c:lineChart>
      <c:catAx>
        <c:axId val="97804672"/>
        <c:scaling>
          <c:orientation val="minMax"/>
        </c:scaling>
        <c:delete val="0"/>
        <c:axPos val="b"/>
        <c:numFmt formatCode="mm/dd" sourceLinked="1"/>
        <c:majorTickMark val="none"/>
        <c:minorTickMark val="none"/>
        <c:tickLblPos val="nextTo"/>
        <c:crossAx val="97806208"/>
        <c:crosses val="autoZero"/>
        <c:auto val="1"/>
        <c:lblAlgn val="ctr"/>
        <c:lblOffset val="100"/>
        <c:noMultiLvlLbl val="0"/>
      </c:catAx>
      <c:valAx>
        <c:axId val="978062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780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total_rig_CA1!$F$4</c:f>
              <c:strCache>
                <c:ptCount val="1"/>
                <c:pt idx="0">
                  <c:v>Avg.Avg. Hashrate_Total.Rig</c:v>
                </c:pt>
              </c:strCache>
            </c:strRef>
          </c:tx>
          <c:marker>
            <c:symbol val="none"/>
          </c:marker>
          <c:cat>
            <c:numRef>
              <c:f>total_rig_CA1!$A$5:$A$2003</c:f>
              <c:numCache>
                <c:formatCode>mm/dd</c:formatCode>
                <c:ptCount val="1999"/>
              </c:numCache>
            </c:numRef>
          </c:cat>
          <c:val>
            <c:numRef>
              <c:f>total_rig_CA1!$F$5:$F$34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4-4531-971A-DA315C3CD2E5}"/>
            </c:ext>
          </c:extLst>
        </c:ser>
        <c:ser>
          <c:idx val="1"/>
          <c:order val="1"/>
          <c:tx>
            <c:strRef>
              <c:f>total_rig_CA1!$E$4</c:f>
              <c:strCache>
                <c:ptCount val="1"/>
                <c:pt idx="0">
                  <c:v>Avg.Avg. Hashrate_Online_Rig</c:v>
                </c:pt>
              </c:strCache>
            </c:strRef>
          </c:tx>
          <c:marker>
            <c:symbol val="none"/>
          </c:marker>
          <c:cat>
            <c:numRef>
              <c:f>total_rig_CA1!$A$5:$A$2003</c:f>
              <c:numCache>
                <c:formatCode>mm/dd</c:formatCode>
                <c:ptCount val="1999"/>
              </c:numCache>
            </c:numRef>
          </c:cat>
          <c:val>
            <c:numRef>
              <c:f>total_rig_CA1!$E$5:$E$34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4-4531-971A-DA315C3CD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05376"/>
        <c:axId val="101606912"/>
      </c:lineChart>
      <c:catAx>
        <c:axId val="101605376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01606912"/>
        <c:crosses val="autoZero"/>
        <c:auto val="1"/>
        <c:lblAlgn val="ctr"/>
        <c:lblOffset val="100"/>
        <c:noMultiLvlLbl val="0"/>
      </c:catAx>
      <c:valAx>
        <c:axId val="10160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60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Payments_CA2!$A$5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Payments_CA2!$A$6:$A$35</c:f>
              <c:numCache>
                <c:formatCode>mm/dd</c:formatCode>
                <c:ptCount val="30"/>
              </c:numCache>
            </c:numRef>
          </c:cat>
          <c:val>
            <c:numRef>
              <c:f>Payments_CA2!$A$6:$A$35</c:f>
              <c:numCache>
                <c:formatCode>mm/dd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B-4A5D-ADAF-EBC8041DE03A}"/>
            </c:ext>
          </c:extLst>
        </c:ser>
        <c:ser>
          <c:idx val="1"/>
          <c:order val="1"/>
          <c:tx>
            <c:strRef>
              <c:f>Payments_CA2!$B$5</c:f>
              <c:strCache>
                <c:ptCount val="1"/>
                <c:pt idx="0">
                  <c:v>paid</c:v>
                </c:pt>
              </c:strCache>
            </c:strRef>
          </c:tx>
          <c:marker>
            <c:symbol val="none"/>
          </c:marker>
          <c:cat>
            <c:numRef>
              <c:f>Payments_CA2!$A$6:$A$35</c:f>
              <c:numCache>
                <c:formatCode>mm/dd</c:formatCode>
                <c:ptCount val="30"/>
              </c:numCache>
            </c:numRef>
          </c:cat>
          <c:val>
            <c:numRef>
              <c:f>Payments_CA2!$B$6:$B$35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B-4A5D-ADAF-EBC8041DE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14176"/>
        <c:axId val="101715968"/>
      </c:lineChart>
      <c:catAx>
        <c:axId val="101714176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01715968"/>
        <c:crosses val="autoZero"/>
        <c:auto val="1"/>
        <c:lblAlgn val="ctr"/>
        <c:lblOffset val="100"/>
        <c:noMultiLvlLbl val="0"/>
      </c:catAx>
      <c:valAx>
        <c:axId val="10171596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0171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total_rig_CA2!$F$4</c:f>
              <c:strCache>
                <c:ptCount val="1"/>
                <c:pt idx="0">
                  <c:v>Avg.Avg. Hashrate_Total.Rig</c:v>
                </c:pt>
              </c:strCache>
            </c:strRef>
          </c:tx>
          <c:marker>
            <c:symbol val="none"/>
          </c:marker>
          <c:cat>
            <c:numRef>
              <c:f>total_rig_CA2!$A$5:$A$2003</c:f>
              <c:numCache>
                <c:formatCode>mm/dd</c:formatCode>
                <c:ptCount val="1999"/>
              </c:numCache>
            </c:numRef>
          </c:cat>
          <c:val>
            <c:numRef>
              <c:f>total_rig_CA2!$F$5:$F$34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D-47CF-872A-0CBE4B355540}"/>
            </c:ext>
          </c:extLst>
        </c:ser>
        <c:ser>
          <c:idx val="1"/>
          <c:order val="1"/>
          <c:tx>
            <c:strRef>
              <c:f>total_rig_CA2!$E$4</c:f>
              <c:strCache>
                <c:ptCount val="1"/>
                <c:pt idx="0">
                  <c:v>Avg.Avg. Hashrate_Online_Rig</c:v>
                </c:pt>
              </c:strCache>
            </c:strRef>
          </c:tx>
          <c:marker>
            <c:symbol val="none"/>
          </c:marker>
          <c:cat>
            <c:numRef>
              <c:f>total_rig_CA2!$A$5:$A$2003</c:f>
              <c:numCache>
                <c:formatCode>mm/dd</c:formatCode>
                <c:ptCount val="1999"/>
              </c:numCache>
            </c:numRef>
          </c:cat>
          <c:val>
            <c:numRef>
              <c:f>total_rig_CA2!$E$5:$E$34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D-47CF-872A-0CBE4B355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41696"/>
        <c:axId val="101743232"/>
      </c:lineChart>
      <c:catAx>
        <c:axId val="101741696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01743232"/>
        <c:crosses val="autoZero"/>
        <c:auto val="1"/>
        <c:lblAlgn val="ctr"/>
        <c:lblOffset val="100"/>
        <c:noMultiLvlLbl val="0"/>
      </c:catAx>
      <c:valAx>
        <c:axId val="10174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74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Payments_CA3!$A$5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Payments_CA3!$A$6:$A$35</c:f>
              <c:numCache>
                <c:formatCode>mm/dd</c:formatCode>
                <c:ptCount val="30"/>
              </c:numCache>
            </c:numRef>
          </c:cat>
          <c:val>
            <c:numRef>
              <c:f>Payments_CA3!$A$6:$A$35</c:f>
              <c:numCache>
                <c:formatCode>mm/dd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0-435A-B3AC-EA815DF4F652}"/>
            </c:ext>
          </c:extLst>
        </c:ser>
        <c:ser>
          <c:idx val="1"/>
          <c:order val="1"/>
          <c:tx>
            <c:strRef>
              <c:f>Payments_CA3!$B$5</c:f>
              <c:strCache>
                <c:ptCount val="1"/>
                <c:pt idx="0">
                  <c:v>paid</c:v>
                </c:pt>
              </c:strCache>
            </c:strRef>
          </c:tx>
          <c:marker>
            <c:symbol val="none"/>
          </c:marker>
          <c:cat>
            <c:numRef>
              <c:f>Payments_CA3!$A$6:$A$35</c:f>
              <c:numCache>
                <c:formatCode>mm/dd</c:formatCode>
                <c:ptCount val="30"/>
              </c:numCache>
            </c:numRef>
          </c:cat>
          <c:val>
            <c:numRef>
              <c:f>Payments_CA3!$B$6:$B$35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0-435A-B3AC-EA815DF4F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34112"/>
        <c:axId val="101835904"/>
      </c:lineChart>
      <c:catAx>
        <c:axId val="101834112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01835904"/>
        <c:crosses val="autoZero"/>
        <c:auto val="1"/>
        <c:lblAlgn val="ctr"/>
        <c:lblOffset val="100"/>
        <c:noMultiLvlLbl val="0"/>
      </c:catAx>
      <c:valAx>
        <c:axId val="10183590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018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total_rig_CA3!$F$4</c:f>
              <c:strCache>
                <c:ptCount val="1"/>
                <c:pt idx="0">
                  <c:v>Avg.Avg. Hashrate_Total.Rig</c:v>
                </c:pt>
              </c:strCache>
            </c:strRef>
          </c:tx>
          <c:marker>
            <c:symbol val="none"/>
          </c:marker>
          <c:cat>
            <c:numRef>
              <c:f>total_rig_CA3!$A$5:$A$2003</c:f>
              <c:numCache>
                <c:formatCode>mm/dd</c:formatCode>
                <c:ptCount val="1999"/>
              </c:numCache>
            </c:numRef>
          </c:cat>
          <c:val>
            <c:numRef>
              <c:f>total_rig_CA3!$F$5:$F$34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0-4494-9021-7A99B2BDF482}"/>
            </c:ext>
          </c:extLst>
        </c:ser>
        <c:ser>
          <c:idx val="1"/>
          <c:order val="1"/>
          <c:tx>
            <c:strRef>
              <c:f>total_rig_CA3!$E$4</c:f>
              <c:strCache>
                <c:ptCount val="1"/>
                <c:pt idx="0">
                  <c:v>Avg.Avg. Hashrate_Online_Rig</c:v>
                </c:pt>
              </c:strCache>
            </c:strRef>
          </c:tx>
          <c:marker>
            <c:symbol val="none"/>
          </c:marker>
          <c:cat>
            <c:numRef>
              <c:f>total_rig_CA3!$A$5:$A$2003</c:f>
              <c:numCache>
                <c:formatCode>mm/dd</c:formatCode>
                <c:ptCount val="1999"/>
              </c:numCache>
            </c:numRef>
          </c:cat>
          <c:val>
            <c:numRef>
              <c:f>total_rig_CA3!$E$5:$E$34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0-4494-9021-7A99B2BD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32512"/>
        <c:axId val="107634048"/>
      </c:lineChart>
      <c:catAx>
        <c:axId val="107632512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07634048"/>
        <c:crosses val="autoZero"/>
        <c:auto val="1"/>
        <c:lblAlgn val="ctr"/>
        <c:lblOffset val="100"/>
        <c:noMultiLvlLbl val="0"/>
      </c:catAx>
      <c:valAx>
        <c:axId val="10763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3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Payments_CA4!$A$5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Payments_CA4!$A$6:$A$35</c:f>
              <c:numCache>
                <c:formatCode>mm/dd</c:formatCode>
                <c:ptCount val="30"/>
              </c:numCache>
            </c:numRef>
          </c:cat>
          <c:val>
            <c:numRef>
              <c:f>Payments_CA4!$A$6:$A$35</c:f>
              <c:numCache>
                <c:formatCode>mm/dd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6-4B9E-8359-CB0779DF1A1A}"/>
            </c:ext>
          </c:extLst>
        </c:ser>
        <c:ser>
          <c:idx val="1"/>
          <c:order val="1"/>
          <c:tx>
            <c:strRef>
              <c:f>Payments_CA4!$B$5</c:f>
              <c:strCache>
                <c:ptCount val="1"/>
                <c:pt idx="0">
                  <c:v>paid</c:v>
                </c:pt>
              </c:strCache>
            </c:strRef>
          </c:tx>
          <c:marker>
            <c:symbol val="none"/>
          </c:marker>
          <c:cat>
            <c:numRef>
              <c:f>Payments_CA4!$A$6:$A$35</c:f>
              <c:numCache>
                <c:formatCode>mm/dd</c:formatCode>
                <c:ptCount val="30"/>
              </c:numCache>
            </c:numRef>
          </c:cat>
          <c:val>
            <c:numRef>
              <c:f>Payments_CA4!$B$6:$B$35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6-4B9E-8359-CB0779DF1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34112"/>
        <c:axId val="101835904"/>
      </c:lineChart>
      <c:catAx>
        <c:axId val="101834112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01835904"/>
        <c:crosses val="autoZero"/>
        <c:auto val="1"/>
        <c:lblAlgn val="ctr"/>
        <c:lblOffset val="100"/>
        <c:noMultiLvlLbl val="0"/>
      </c:catAx>
      <c:valAx>
        <c:axId val="10183590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018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total_rig_CA4!$F$4</c:f>
              <c:strCache>
                <c:ptCount val="1"/>
                <c:pt idx="0">
                  <c:v>Avg.Avg. Hashrate_Total.Rig</c:v>
                </c:pt>
              </c:strCache>
            </c:strRef>
          </c:tx>
          <c:marker>
            <c:symbol val="none"/>
          </c:marker>
          <c:cat>
            <c:numRef>
              <c:f>total_rig_CA4!$A$5:$A$2003</c:f>
              <c:numCache>
                <c:formatCode>mm/dd</c:formatCode>
                <c:ptCount val="1999"/>
              </c:numCache>
            </c:numRef>
          </c:cat>
          <c:val>
            <c:numRef>
              <c:f>total_rig_CA4!$F$5:$F$34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C-421D-96BB-0AFFFC13D1FD}"/>
            </c:ext>
          </c:extLst>
        </c:ser>
        <c:ser>
          <c:idx val="1"/>
          <c:order val="1"/>
          <c:tx>
            <c:strRef>
              <c:f>total_rig_CA4!$E$4</c:f>
              <c:strCache>
                <c:ptCount val="1"/>
                <c:pt idx="0">
                  <c:v>Avg.Avg. Hashrate_Online_Rig</c:v>
                </c:pt>
              </c:strCache>
            </c:strRef>
          </c:tx>
          <c:marker>
            <c:symbol val="none"/>
          </c:marker>
          <c:cat>
            <c:numRef>
              <c:f>total_rig_CA4!$A$5:$A$2003</c:f>
              <c:numCache>
                <c:formatCode>mm/dd</c:formatCode>
                <c:ptCount val="1999"/>
              </c:numCache>
            </c:numRef>
          </c:cat>
          <c:val>
            <c:numRef>
              <c:f>total_rig_CA4!$E$5:$E$34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C-421D-96BB-0AFFFC13D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32512"/>
        <c:axId val="107634048"/>
      </c:lineChart>
      <c:catAx>
        <c:axId val="107632512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07634048"/>
        <c:crosses val="autoZero"/>
        <c:auto val="1"/>
        <c:lblAlgn val="ctr"/>
        <c:lblOffset val="100"/>
        <c:noMultiLvlLbl val="0"/>
      </c:catAx>
      <c:valAx>
        <c:axId val="10763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3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Payments_CA5!$A$5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Payments_CA5!$A$6:$A$35</c:f>
              <c:numCache>
                <c:formatCode>mm/dd</c:formatCode>
                <c:ptCount val="30"/>
              </c:numCache>
            </c:numRef>
          </c:cat>
          <c:val>
            <c:numRef>
              <c:f>Payments_CA5!$A$6:$A$35</c:f>
              <c:numCache>
                <c:formatCode>mm/dd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A-459A-BDCA-F14AB0B42D17}"/>
            </c:ext>
          </c:extLst>
        </c:ser>
        <c:ser>
          <c:idx val="1"/>
          <c:order val="1"/>
          <c:tx>
            <c:strRef>
              <c:f>Payments_CA5!$B$5</c:f>
              <c:strCache>
                <c:ptCount val="1"/>
                <c:pt idx="0">
                  <c:v>paid</c:v>
                </c:pt>
              </c:strCache>
            </c:strRef>
          </c:tx>
          <c:marker>
            <c:symbol val="none"/>
          </c:marker>
          <c:cat>
            <c:numRef>
              <c:f>Payments_CA5!$A$6:$A$35</c:f>
              <c:numCache>
                <c:formatCode>mm/dd</c:formatCode>
                <c:ptCount val="30"/>
              </c:numCache>
            </c:numRef>
          </c:cat>
          <c:val>
            <c:numRef>
              <c:f>Payments_CA5!$B$6:$B$35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A-459A-BDCA-F14AB0B42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34112"/>
        <c:axId val="101835904"/>
      </c:lineChart>
      <c:catAx>
        <c:axId val="101834112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01835904"/>
        <c:crosses val="autoZero"/>
        <c:auto val="1"/>
        <c:lblAlgn val="ctr"/>
        <c:lblOffset val="100"/>
        <c:noMultiLvlLbl val="0"/>
      </c:catAx>
      <c:valAx>
        <c:axId val="10183590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018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total_rig_CA5!$F$4</c:f>
              <c:strCache>
                <c:ptCount val="1"/>
                <c:pt idx="0">
                  <c:v>Avg.Avg. Hashrate_Total.Rig</c:v>
                </c:pt>
              </c:strCache>
            </c:strRef>
          </c:tx>
          <c:marker>
            <c:symbol val="none"/>
          </c:marker>
          <c:cat>
            <c:numRef>
              <c:f>total_rig_CA5!$A$5:$A$2003</c:f>
              <c:numCache>
                <c:formatCode>mm/dd</c:formatCode>
                <c:ptCount val="1999"/>
              </c:numCache>
            </c:numRef>
          </c:cat>
          <c:val>
            <c:numRef>
              <c:f>total_rig_CA5!$F$5:$F$34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1-4799-95C4-BF3CFE12B704}"/>
            </c:ext>
          </c:extLst>
        </c:ser>
        <c:ser>
          <c:idx val="1"/>
          <c:order val="1"/>
          <c:tx>
            <c:strRef>
              <c:f>total_rig_CA5!$E$4</c:f>
              <c:strCache>
                <c:ptCount val="1"/>
                <c:pt idx="0">
                  <c:v>Avg.Avg. Hashrate_Online_Rig</c:v>
                </c:pt>
              </c:strCache>
            </c:strRef>
          </c:tx>
          <c:marker>
            <c:symbol val="none"/>
          </c:marker>
          <c:cat>
            <c:numRef>
              <c:f>total_rig_CA5!$A$5:$A$2003</c:f>
              <c:numCache>
                <c:formatCode>mm/dd</c:formatCode>
                <c:ptCount val="1999"/>
              </c:numCache>
            </c:numRef>
          </c:cat>
          <c:val>
            <c:numRef>
              <c:f>total_rig_CA5!$E$5:$E$34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1-4799-95C4-BF3CFE12B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32512"/>
        <c:axId val="107634048"/>
      </c:lineChart>
      <c:catAx>
        <c:axId val="107632512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07634048"/>
        <c:crosses val="autoZero"/>
        <c:auto val="1"/>
        <c:lblAlgn val="ctr"/>
        <c:lblOffset val="100"/>
        <c:noMultiLvlLbl val="0"/>
      </c:catAx>
      <c:valAx>
        <c:axId val="10763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3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Payments_CB1!$A$5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Payments_CB1!$A$6:$A$35</c:f>
              <c:numCache>
                <c:formatCode>mm/dd</c:formatCode>
                <c:ptCount val="30"/>
              </c:numCache>
            </c:numRef>
          </c:cat>
          <c:val>
            <c:numRef>
              <c:f>Payments_CB1!$A$6:$A$35</c:f>
              <c:numCache>
                <c:formatCode>mm/dd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0-4ED6-9627-9F391A9DA993}"/>
            </c:ext>
          </c:extLst>
        </c:ser>
        <c:ser>
          <c:idx val="1"/>
          <c:order val="1"/>
          <c:tx>
            <c:strRef>
              <c:f>Payments_CB1!$B$5</c:f>
              <c:strCache>
                <c:ptCount val="1"/>
                <c:pt idx="0">
                  <c:v>paid</c:v>
                </c:pt>
              </c:strCache>
            </c:strRef>
          </c:tx>
          <c:marker>
            <c:symbol val="none"/>
          </c:marker>
          <c:cat>
            <c:numRef>
              <c:f>Payments_CB1!$A$6:$A$35</c:f>
              <c:numCache>
                <c:formatCode>mm/dd</c:formatCode>
                <c:ptCount val="30"/>
              </c:numCache>
            </c:numRef>
          </c:cat>
          <c:val>
            <c:numRef>
              <c:f>Payments_CB1!$B$6:$B$35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0-4ED6-9627-9F391A9DA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34112"/>
        <c:axId val="101835904"/>
      </c:lineChart>
      <c:catAx>
        <c:axId val="101834112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01835904"/>
        <c:crosses val="autoZero"/>
        <c:auto val="1"/>
        <c:lblAlgn val="ctr"/>
        <c:lblOffset val="100"/>
        <c:noMultiLvlLbl val="0"/>
      </c:catAx>
      <c:valAx>
        <c:axId val="10183590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018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Avg.Avg. Hashrate_Online_Rig</a:t>
            </a:r>
            <a:endParaRPr lang="zh-TW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Summary!$AA$1</c:f>
              <c:strCache>
                <c:ptCount val="1"/>
                <c:pt idx="0">
                  <c:v>TA1_五股</c:v>
                </c:pt>
              </c:strCache>
            </c:strRef>
          </c:tx>
          <c:marker>
            <c:symbol val="none"/>
          </c:marker>
          <c:cat>
            <c:numRef>
              <c:f>total_rig_TA1!$A$5:$A$34</c:f>
              <c:numCache>
                <c:formatCode>mm/dd</c:formatCode>
                <c:ptCount val="30"/>
              </c:numCache>
            </c:numRef>
          </c:cat>
          <c:val>
            <c:numRef>
              <c:f>total_rig_TA1!$E$5:$E$34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F-49AE-89E7-EDCCFC2B9FF8}"/>
            </c:ext>
          </c:extLst>
        </c:ser>
        <c:ser>
          <c:idx val="1"/>
          <c:order val="1"/>
          <c:tx>
            <c:strRef>
              <c:f>Summary!$AB$1</c:f>
              <c:strCache>
                <c:ptCount val="1"/>
                <c:pt idx="0">
                  <c:v>TB1_平鎮</c:v>
                </c:pt>
              </c:strCache>
            </c:strRef>
          </c:tx>
          <c:marker>
            <c:symbol val="none"/>
          </c:marker>
          <c:cat>
            <c:numRef>
              <c:f>total_rig_TA1!$A$5:$A$34</c:f>
              <c:numCache>
                <c:formatCode>mm/dd</c:formatCode>
                <c:ptCount val="30"/>
              </c:numCache>
            </c:numRef>
          </c:cat>
          <c:val>
            <c:numRef>
              <c:f>total_rig_TB1!$E$5:$E$34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F-49AE-89E7-EDCCFC2B9FF8}"/>
            </c:ext>
          </c:extLst>
        </c:ser>
        <c:ser>
          <c:idx val="9"/>
          <c:order val="2"/>
          <c:tx>
            <c:strRef>
              <c:f>Summary!$AC$1</c:f>
              <c:strCache>
                <c:ptCount val="1"/>
                <c:pt idx="0">
                  <c:v>TB2_大園</c:v>
                </c:pt>
              </c:strCache>
            </c:strRef>
          </c:tx>
          <c:marker>
            <c:symbol val="none"/>
          </c:marker>
          <c:val>
            <c:numRef>
              <c:f>total_rig_TB2!$E$5:$E$34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8-4687-9892-811696DF2731}"/>
            </c:ext>
          </c:extLst>
        </c:ser>
        <c:ser>
          <c:idx val="3"/>
          <c:order val="3"/>
          <c:tx>
            <c:strRef>
              <c:f>Summary!$AD$1</c:f>
              <c:strCache>
                <c:ptCount val="1"/>
                <c:pt idx="0">
                  <c:v>CA1_中國四川康定(代管)</c:v>
                </c:pt>
              </c:strCache>
            </c:strRef>
          </c:tx>
          <c:marker>
            <c:symbol val="none"/>
          </c:marker>
          <c:val>
            <c:numRef>
              <c:f>total_rig_CA1!$E$5:$E$34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5F-49AE-89E7-EDCCFC2B9FF8}"/>
            </c:ext>
          </c:extLst>
        </c:ser>
        <c:ser>
          <c:idx val="2"/>
          <c:order val="4"/>
          <c:tx>
            <c:strRef>
              <c:f>Summary!$AE$1</c:f>
              <c:strCache>
                <c:ptCount val="1"/>
                <c:pt idx="0">
                  <c:v>CA2_中國四川康定(合資)</c:v>
                </c:pt>
              </c:strCache>
            </c:strRef>
          </c:tx>
          <c:marker>
            <c:symbol val="none"/>
          </c:marker>
          <c:val>
            <c:numRef>
              <c:f>total_rig_CA2!$E$5:$E$34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F-49AE-89E7-EDCCFC2B9FF8}"/>
            </c:ext>
          </c:extLst>
        </c:ser>
        <c:ser>
          <c:idx val="7"/>
          <c:order val="5"/>
          <c:tx>
            <c:strRef>
              <c:f>Summary!$AF$1</c:f>
              <c:strCache>
                <c:ptCount val="1"/>
                <c:pt idx="0">
                  <c:v>CA3_中國四川康定(合資)</c:v>
                </c:pt>
              </c:strCache>
            </c:strRef>
          </c:tx>
          <c:marker>
            <c:symbol val="none"/>
          </c:marker>
          <c:val>
            <c:numRef>
              <c:f>total_rig_CA3!$E$5:$E$34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A-4947-8380-A521510009B2}"/>
            </c:ext>
          </c:extLst>
        </c:ser>
        <c:ser>
          <c:idx val="10"/>
          <c:order val="6"/>
          <c:tx>
            <c:strRef>
              <c:f>Summary!$AG$1</c:f>
              <c:strCache>
                <c:ptCount val="1"/>
                <c:pt idx="0">
                  <c:v>CA4_中國四川康定(合資)</c:v>
                </c:pt>
              </c:strCache>
            </c:strRef>
          </c:tx>
          <c:marker>
            <c:symbol val="none"/>
          </c:marker>
          <c:val>
            <c:numRef>
              <c:f>total_rig_CA4!$E$5:$E$34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3-4921-83F3-E16C2AE325F9}"/>
            </c:ext>
          </c:extLst>
        </c:ser>
        <c:ser>
          <c:idx val="11"/>
          <c:order val="7"/>
          <c:tx>
            <c:strRef>
              <c:f>Summary!$AH$1</c:f>
              <c:strCache>
                <c:ptCount val="1"/>
                <c:pt idx="0">
                  <c:v>CA5_中國四川冕寧(合資)</c:v>
                </c:pt>
              </c:strCache>
            </c:strRef>
          </c:tx>
          <c:marker>
            <c:symbol val="none"/>
          </c:marker>
          <c:val>
            <c:numRef>
              <c:f>total_rig_CA5!$E$5:$E$34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9-4DD9-8324-1E5A7FA8810D}"/>
            </c:ext>
          </c:extLst>
        </c:ser>
        <c:ser>
          <c:idx val="5"/>
          <c:order val="8"/>
          <c:tx>
            <c:strRef>
              <c:f>Summary!$AI$1</c:f>
              <c:strCache>
                <c:ptCount val="1"/>
                <c:pt idx="0">
                  <c:v>CB1_江西撫州</c:v>
                </c:pt>
              </c:strCache>
            </c:strRef>
          </c:tx>
          <c:marker>
            <c:symbol val="none"/>
          </c:marker>
          <c:val>
            <c:numRef>
              <c:f>total_rig_CB1!$E$5:$E$34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F-4761-A76A-6433AA360C58}"/>
            </c:ext>
          </c:extLst>
        </c:ser>
        <c:ser>
          <c:idx val="4"/>
          <c:order val="9"/>
          <c:tx>
            <c:strRef>
              <c:f>Summary!$AJ$1</c:f>
              <c:strCache>
                <c:ptCount val="1"/>
                <c:pt idx="0">
                  <c:v>CC1_內蒙鄂爾多斯(合資)</c:v>
                </c:pt>
              </c:strCache>
            </c:strRef>
          </c:tx>
          <c:marker>
            <c:symbol val="none"/>
          </c:marker>
          <c:val>
            <c:numRef>
              <c:f>total_rig_CC1!$E$5:$E$34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5F-49AE-89E7-EDCCFC2B9FF8}"/>
            </c:ext>
          </c:extLst>
        </c:ser>
        <c:ser>
          <c:idx val="6"/>
          <c:order val="10"/>
          <c:tx>
            <c:strRef>
              <c:f>Summary!$AK$1</c:f>
              <c:strCache>
                <c:ptCount val="1"/>
                <c:pt idx="0">
                  <c:v>CC2_內蒙鄂爾多斯(合資)</c:v>
                </c:pt>
              </c:strCache>
            </c:strRef>
          </c:tx>
          <c:marker>
            <c:symbol val="none"/>
          </c:marker>
          <c:val>
            <c:numRef>
              <c:f>total_rig_CC2!$E$5:$E$34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4-4B3C-8C72-518DA54FA5DB}"/>
            </c:ext>
          </c:extLst>
        </c:ser>
        <c:ser>
          <c:idx val="8"/>
          <c:order val="11"/>
          <c:tx>
            <c:strRef>
              <c:f>Summary!$AL$1</c:f>
              <c:strCache>
                <c:ptCount val="1"/>
                <c:pt idx="0">
                  <c:v>SA1_瑞典</c:v>
                </c:pt>
              </c:strCache>
            </c:strRef>
          </c:tx>
          <c:marker>
            <c:symbol val="none"/>
          </c:marker>
          <c:val>
            <c:numRef>
              <c:f>total_rig_SA1!$E$5:$E$34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2-43D9-AFA8-94793AA0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94560"/>
        <c:axId val="98196096"/>
      </c:lineChart>
      <c:catAx>
        <c:axId val="98194560"/>
        <c:scaling>
          <c:orientation val="minMax"/>
        </c:scaling>
        <c:delete val="0"/>
        <c:axPos val="b"/>
        <c:numFmt formatCode="mm/dd" sourceLinked="1"/>
        <c:majorTickMark val="none"/>
        <c:minorTickMark val="none"/>
        <c:tickLblPos val="nextTo"/>
        <c:crossAx val="98196096"/>
        <c:crosses val="autoZero"/>
        <c:auto val="1"/>
        <c:lblAlgn val="ctr"/>
        <c:lblOffset val="100"/>
        <c:noMultiLvlLbl val="0"/>
      </c:catAx>
      <c:valAx>
        <c:axId val="98196096"/>
        <c:scaling>
          <c:orientation val="minMax"/>
          <c:max val="45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819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total_rig_CB1!$F$4</c:f>
              <c:strCache>
                <c:ptCount val="1"/>
                <c:pt idx="0">
                  <c:v>Avg.Avg. Hashrate_Total.Rig</c:v>
                </c:pt>
              </c:strCache>
            </c:strRef>
          </c:tx>
          <c:marker>
            <c:symbol val="none"/>
          </c:marker>
          <c:cat>
            <c:numRef>
              <c:f>total_rig_CB1!$A$5:$A$2003</c:f>
              <c:numCache>
                <c:formatCode>mm/dd</c:formatCode>
                <c:ptCount val="1999"/>
              </c:numCache>
            </c:numRef>
          </c:cat>
          <c:val>
            <c:numRef>
              <c:f>total_rig_CB1!$F$5:$F$34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A-41CB-9F4A-E57E3F67FB31}"/>
            </c:ext>
          </c:extLst>
        </c:ser>
        <c:ser>
          <c:idx val="1"/>
          <c:order val="1"/>
          <c:tx>
            <c:strRef>
              <c:f>total_rig_CB1!$E$4</c:f>
              <c:strCache>
                <c:ptCount val="1"/>
                <c:pt idx="0">
                  <c:v>Avg.Avg. Hashrate_Online_Rig</c:v>
                </c:pt>
              </c:strCache>
            </c:strRef>
          </c:tx>
          <c:marker>
            <c:symbol val="none"/>
          </c:marker>
          <c:cat>
            <c:numRef>
              <c:f>total_rig_CB1!$A$5:$A$2003</c:f>
              <c:numCache>
                <c:formatCode>mm/dd</c:formatCode>
                <c:ptCount val="1999"/>
              </c:numCache>
            </c:numRef>
          </c:cat>
          <c:val>
            <c:numRef>
              <c:f>total_rig_CB1!$E$5:$E$34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A-41CB-9F4A-E57E3F67F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32512"/>
        <c:axId val="107634048"/>
      </c:lineChart>
      <c:catAx>
        <c:axId val="107632512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07634048"/>
        <c:crosses val="autoZero"/>
        <c:auto val="1"/>
        <c:lblAlgn val="ctr"/>
        <c:lblOffset val="100"/>
        <c:noMultiLvlLbl val="0"/>
      </c:catAx>
      <c:valAx>
        <c:axId val="10763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3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Payments_CC1!$A$5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Payments_CC1!$A$6:$A$35</c:f>
              <c:numCache>
                <c:formatCode>mm/dd</c:formatCode>
                <c:ptCount val="30"/>
              </c:numCache>
            </c:numRef>
          </c:cat>
          <c:val>
            <c:numRef>
              <c:f>Payments_CC1!$A$6:$A$35</c:f>
              <c:numCache>
                <c:formatCode>mm/dd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D-4033-AB98-F0B4C9921FD4}"/>
            </c:ext>
          </c:extLst>
        </c:ser>
        <c:ser>
          <c:idx val="1"/>
          <c:order val="1"/>
          <c:tx>
            <c:strRef>
              <c:f>Payments_CC1!$B$5</c:f>
              <c:strCache>
                <c:ptCount val="1"/>
                <c:pt idx="0">
                  <c:v>paid</c:v>
                </c:pt>
              </c:strCache>
            </c:strRef>
          </c:tx>
          <c:marker>
            <c:symbol val="none"/>
          </c:marker>
          <c:cat>
            <c:numRef>
              <c:f>Payments_CC1!$A$6:$A$35</c:f>
              <c:numCache>
                <c:formatCode>mm/dd</c:formatCode>
                <c:ptCount val="30"/>
              </c:numCache>
            </c:numRef>
          </c:cat>
          <c:val>
            <c:numRef>
              <c:f>Payments_CC1!$B$6:$B$35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D-4033-AB98-F0B4C9921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34112"/>
        <c:axId val="101835904"/>
      </c:lineChart>
      <c:catAx>
        <c:axId val="101834112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01835904"/>
        <c:crosses val="autoZero"/>
        <c:auto val="1"/>
        <c:lblAlgn val="ctr"/>
        <c:lblOffset val="100"/>
        <c:noMultiLvlLbl val="0"/>
      </c:catAx>
      <c:valAx>
        <c:axId val="10183590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018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total_rig_CC1!$F$4</c:f>
              <c:strCache>
                <c:ptCount val="1"/>
                <c:pt idx="0">
                  <c:v>Avg.Avg. Hashrate_Total.Rig</c:v>
                </c:pt>
              </c:strCache>
            </c:strRef>
          </c:tx>
          <c:marker>
            <c:symbol val="none"/>
          </c:marker>
          <c:cat>
            <c:numRef>
              <c:f>total_rig_CC1!$A$5:$A$2003</c:f>
              <c:numCache>
                <c:formatCode>mm/dd</c:formatCode>
                <c:ptCount val="1999"/>
              </c:numCache>
            </c:numRef>
          </c:cat>
          <c:val>
            <c:numRef>
              <c:f>total_rig_CC1!$F$5:$F$34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D-4886-94DE-E844986876C8}"/>
            </c:ext>
          </c:extLst>
        </c:ser>
        <c:ser>
          <c:idx val="1"/>
          <c:order val="1"/>
          <c:tx>
            <c:strRef>
              <c:f>total_rig_CC1!$E$4</c:f>
              <c:strCache>
                <c:ptCount val="1"/>
                <c:pt idx="0">
                  <c:v>Avg.Avg. Hashrate_Online_Rig</c:v>
                </c:pt>
              </c:strCache>
            </c:strRef>
          </c:tx>
          <c:marker>
            <c:symbol val="none"/>
          </c:marker>
          <c:cat>
            <c:numRef>
              <c:f>total_rig_CC1!$A$5:$A$2003</c:f>
              <c:numCache>
                <c:formatCode>mm/dd</c:formatCode>
                <c:ptCount val="1999"/>
              </c:numCache>
            </c:numRef>
          </c:cat>
          <c:val>
            <c:numRef>
              <c:f>total_rig_CC1!$E$5:$E$34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D-4886-94DE-E84498687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32512"/>
        <c:axId val="107634048"/>
      </c:lineChart>
      <c:catAx>
        <c:axId val="107632512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07634048"/>
        <c:crosses val="autoZero"/>
        <c:auto val="1"/>
        <c:lblAlgn val="ctr"/>
        <c:lblOffset val="100"/>
        <c:noMultiLvlLbl val="0"/>
      </c:catAx>
      <c:valAx>
        <c:axId val="10763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3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Payments_CC2!$A$5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Payments_CC2!$A$6:$A$35</c:f>
              <c:numCache>
                <c:formatCode>mm/dd</c:formatCode>
                <c:ptCount val="30"/>
              </c:numCache>
            </c:numRef>
          </c:cat>
          <c:val>
            <c:numRef>
              <c:f>Payments_CC2!$A$6:$A$35</c:f>
              <c:numCache>
                <c:formatCode>mm/dd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4-46A7-8B91-F460FB583652}"/>
            </c:ext>
          </c:extLst>
        </c:ser>
        <c:ser>
          <c:idx val="1"/>
          <c:order val="1"/>
          <c:tx>
            <c:strRef>
              <c:f>Payments_CC2!$B$5</c:f>
              <c:strCache>
                <c:ptCount val="1"/>
                <c:pt idx="0">
                  <c:v>paid</c:v>
                </c:pt>
              </c:strCache>
            </c:strRef>
          </c:tx>
          <c:marker>
            <c:symbol val="none"/>
          </c:marker>
          <c:cat>
            <c:numRef>
              <c:f>Payments_CC2!$A$6:$A$35</c:f>
              <c:numCache>
                <c:formatCode>mm/dd</c:formatCode>
                <c:ptCount val="30"/>
              </c:numCache>
            </c:numRef>
          </c:cat>
          <c:val>
            <c:numRef>
              <c:f>Payments_CC2!$B$6:$B$35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4-46A7-8B91-F460FB583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34112"/>
        <c:axId val="101835904"/>
      </c:lineChart>
      <c:catAx>
        <c:axId val="101834112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01835904"/>
        <c:crosses val="autoZero"/>
        <c:auto val="1"/>
        <c:lblAlgn val="ctr"/>
        <c:lblOffset val="100"/>
        <c:noMultiLvlLbl val="0"/>
      </c:catAx>
      <c:valAx>
        <c:axId val="10183590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018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total_rig_CC2!$F$4</c:f>
              <c:strCache>
                <c:ptCount val="1"/>
                <c:pt idx="0">
                  <c:v>Avg.Avg. Hashrate_Total.Rig</c:v>
                </c:pt>
              </c:strCache>
            </c:strRef>
          </c:tx>
          <c:marker>
            <c:symbol val="none"/>
          </c:marker>
          <c:cat>
            <c:numRef>
              <c:f>total_rig_CC2!$A$5:$A$2003</c:f>
              <c:numCache>
                <c:formatCode>mm/dd</c:formatCode>
                <c:ptCount val="1999"/>
              </c:numCache>
            </c:numRef>
          </c:cat>
          <c:val>
            <c:numRef>
              <c:f>total_rig_CC2!$F$5:$F$34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2-4AF2-B9A6-0D9C755BDF01}"/>
            </c:ext>
          </c:extLst>
        </c:ser>
        <c:ser>
          <c:idx val="1"/>
          <c:order val="1"/>
          <c:tx>
            <c:strRef>
              <c:f>total_rig_CC2!$E$4</c:f>
              <c:strCache>
                <c:ptCount val="1"/>
                <c:pt idx="0">
                  <c:v>Avg.Avg. Hashrate_Online_Rig</c:v>
                </c:pt>
              </c:strCache>
            </c:strRef>
          </c:tx>
          <c:marker>
            <c:symbol val="none"/>
          </c:marker>
          <c:cat>
            <c:numRef>
              <c:f>total_rig_CC2!$A$5:$A$2003</c:f>
              <c:numCache>
                <c:formatCode>mm/dd</c:formatCode>
                <c:ptCount val="1999"/>
              </c:numCache>
            </c:numRef>
          </c:cat>
          <c:val>
            <c:numRef>
              <c:f>total_rig_CC2!$E$5:$E$34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2-4AF2-B9A6-0D9C755BD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32512"/>
        <c:axId val="107634048"/>
      </c:lineChart>
      <c:catAx>
        <c:axId val="107632512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07634048"/>
        <c:crosses val="autoZero"/>
        <c:auto val="1"/>
        <c:lblAlgn val="ctr"/>
        <c:lblOffset val="100"/>
        <c:noMultiLvlLbl val="0"/>
      </c:catAx>
      <c:valAx>
        <c:axId val="10763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3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Payments_SA1!$A$5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Payments_SA1!$A$6:$A$35</c:f>
              <c:numCache>
                <c:formatCode>mm/dd</c:formatCode>
                <c:ptCount val="30"/>
              </c:numCache>
            </c:numRef>
          </c:cat>
          <c:val>
            <c:numRef>
              <c:f>Payments_SA1!$A$6:$A$35</c:f>
              <c:numCache>
                <c:formatCode>mm/dd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D-404A-86DA-B68E471385E4}"/>
            </c:ext>
          </c:extLst>
        </c:ser>
        <c:ser>
          <c:idx val="1"/>
          <c:order val="1"/>
          <c:tx>
            <c:strRef>
              <c:f>Payments_SA1!$B$5</c:f>
              <c:strCache>
                <c:ptCount val="1"/>
                <c:pt idx="0">
                  <c:v>paid</c:v>
                </c:pt>
              </c:strCache>
            </c:strRef>
          </c:tx>
          <c:marker>
            <c:symbol val="none"/>
          </c:marker>
          <c:cat>
            <c:numRef>
              <c:f>Payments_SA1!$A$6:$A$35</c:f>
              <c:numCache>
                <c:formatCode>mm/dd</c:formatCode>
                <c:ptCount val="30"/>
              </c:numCache>
            </c:numRef>
          </c:cat>
          <c:val>
            <c:numRef>
              <c:f>Payments_SA1!$B$6:$B$35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D-404A-86DA-B68E47138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34112"/>
        <c:axId val="101835904"/>
      </c:lineChart>
      <c:catAx>
        <c:axId val="101834112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01835904"/>
        <c:crosses val="autoZero"/>
        <c:auto val="1"/>
        <c:lblAlgn val="ctr"/>
        <c:lblOffset val="100"/>
        <c:noMultiLvlLbl val="0"/>
      </c:catAx>
      <c:valAx>
        <c:axId val="10183590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018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total_rig_SA1!$F$4</c:f>
              <c:strCache>
                <c:ptCount val="1"/>
                <c:pt idx="0">
                  <c:v>Avg.Avg. Hashrate_Total.Rig</c:v>
                </c:pt>
              </c:strCache>
            </c:strRef>
          </c:tx>
          <c:marker>
            <c:symbol val="none"/>
          </c:marker>
          <c:cat>
            <c:numRef>
              <c:f>total_rig_SA1!$A$5:$A$2003</c:f>
              <c:numCache>
                <c:formatCode>mm/dd</c:formatCode>
                <c:ptCount val="1999"/>
              </c:numCache>
            </c:numRef>
          </c:cat>
          <c:val>
            <c:numRef>
              <c:f>total_rig_SA1!$F$5:$F$34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C-4AD6-A2B4-D0855736AA1D}"/>
            </c:ext>
          </c:extLst>
        </c:ser>
        <c:ser>
          <c:idx val="1"/>
          <c:order val="1"/>
          <c:tx>
            <c:strRef>
              <c:f>total_rig_SA1!$E$4</c:f>
              <c:strCache>
                <c:ptCount val="1"/>
                <c:pt idx="0">
                  <c:v>Avg.Avg. Hashrate_Online_Rig</c:v>
                </c:pt>
              </c:strCache>
            </c:strRef>
          </c:tx>
          <c:marker>
            <c:symbol val="none"/>
          </c:marker>
          <c:cat>
            <c:numRef>
              <c:f>total_rig_SA1!$A$5:$A$2003</c:f>
              <c:numCache>
                <c:formatCode>mm/dd</c:formatCode>
                <c:ptCount val="1999"/>
              </c:numCache>
            </c:numRef>
          </c:cat>
          <c:val>
            <c:numRef>
              <c:f>total_rig_SA1!$E$5:$E$34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C-4AD6-A2B4-D0855736A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32512"/>
        <c:axId val="107634048"/>
      </c:lineChart>
      <c:catAx>
        <c:axId val="107632512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07634048"/>
        <c:crosses val="autoZero"/>
        <c:auto val="1"/>
        <c:lblAlgn val="ctr"/>
        <c:lblOffset val="100"/>
        <c:noMultiLvlLbl val="0"/>
      </c:catAx>
      <c:valAx>
        <c:axId val="10763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3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Payments_TA1!$A$5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Payments_TA1!$A$6:$A$35</c:f>
              <c:numCache>
                <c:formatCode>mm/dd</c:formatCode>
                <c:ptCount val="30"/>
              </c:numCache>
            </c:numRef>
          </c:cat>
          <c:val>
            <c:numRef>
              <c:f>Payments_TA1!$A$6:$A$35</c:f>
              <c:numCache>
                <c:formatCode>mm/dd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E-45E3-80A6-8BC1C4696D93}"/>
            </c:ext>
          </c:extLst>
        </c:ser>
        <c:ser>
          <c:idx val="1"/>
          <c:order val="1"/>
          <c:tx>
            <c:strRef>
              <c:f>Payments_TA1!$B$5</c:f>
              <c:strCache>
                <c:ptCount val="1"/>
                <c:pt idx="0">
                  <c:v>paid</c:v>
                </c:pt>
              </c:strCache>
            </c:strRef>
          </c:tx>
          <c:marker>
            <c:symbol val="none"/>
          </c:marker>
          <c:cat>
            <c:numRef>
              <c:f>Payments_TA1!$A$6:$A$35</c:f>
              <c:numCache>
                <c:formatCode>mm/dd</c:formatCode>
                <c:ptCount val="30"/>
              </c:numCache>
            </c:numRef>
          </c:cat>
          <c:val>
            <c:numRef>
              <c:f>Payments_TA1!$B$6:$B$35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E-45E3-80A6-8BC1C4696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93536"/>
        <c:axId val="99395072"/>
      </c:lineChart>
      <c:catAx>
        <c:axId val="99393536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99395072"/>
        <c:crosses val="autoZero"/>
        <c:auto val="1"/>
        <c:lblAlgn val="ctr"/>
        <c:lblOffset val="100"/>
        <c:noMultiLvlLbl val="1"/>
      </c:catAx>
      <c:valAx>
        <c:axId val="9939507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9939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total_rig_TA1!$F$4</c:f>
              <c:strCache>
                <c:ptCount val="1"/>
                <c:pt idx="0">
                  <c:v>Avg.Avg. Hashrate_Total.Rig</c:v>
                </c:pt>
              </c:strCache>
            </c:strRef>
          </c:tx>
          <c:marker>
            <c:symbol val="none"/>
          </c:marker>
          <c:cat>
            <c:numRef>
              <c:f>total_rig_TA1!$A$5:$A$2003</c:f>
              <c:numCache>
                <c:formatCode>mm/dd</c:formatCode>
                <c:ptCount val="1999"/>
              </c:numCache>
            </c:numRef>
          </c:cat>
          <c:val>
            <c:numRef>
              <c:f>total_rig_TA1!$F$5:$F$34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A-41BC-818E-9DA594A4C99B}"/>
            </c:ext>
          </c:extLst>
        </c:ser>
        <c:ser>
          <c:idx val="1"/>
          <c:order val="1"/>
          <c:tx>
            <c:strRef>
              <c:f>total_rig_TA1!$E$4</c:f>
              <c:strCache>
                <c:ptCount val="1"/>
                <c:pt idx="0">
                  <c:v>Avg.Avg. Hashrate_Online_Rig</c:v>
                </c:pt>
              </c:strCache>
            </c:strRef>
          </c:tx>
          <c:marker>
            <c:symbol val="none"/>
          </c:marker>
          <c:cat>
            <c:numRef>
              <c:f>total_rig_TA1!$A$5:$A$2003</c:f>
              <c:numCache>
                <c:formatCode>mm/dd</c:formatCode>
                <c:ptCount val="1999"/>
              </c:numCache>
            </c:numRef>
          </c:cat>
          <c:val>
            <c:numRef>
              <c:f>total_rig_TA1!$E$5:$E$34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A-41BC-818E-9DA594A4C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33536"/>
        <c:axId val="100855808"/>
      </c:lineChart>
      <c:catAx>
        <c:axId val="100833536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00855808"/>
        <c:crosses val="autoZero"/>
        <c:auto val="1"/>
        <c:lblAlgn val="ctr"/>
        <c:lblOffset val="100"/>
        <c:noMultiLvlLbl val="0"/>
      </c:catAx>
      <c:valAx>
        <c:axId val="10085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83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Payments_TB1!$A$5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Payments_TB1!$A$6:$A$35</c:f>
              <c:numCache>
                <c:formatCode>mm/dd</c:formatCode>
                <c:ptCount val="30"/>
              </c:numCache>
            </c:numRef>
          </c:cat>
          <c:val>
            <c:numRef>
              <c:f>Payments_TB1!$A$6:$A$35</c:f>
              <c:numCache>
                <c:formatCode>mm/dd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A-440D-9988-7EF75043D5D1}"/>
            </c:ext>
          </c:extLst>
        </c:ser>
        <c:ser>
          <c:idx val="1"/>
          <c:order val="1"/>
          <c:tx>
            <c:strRef>
              <c:f>Payments_TB1!$B$5</c:f>
              <c:strCache>
                <c:ptCount val="1"/>
                <c:pt idx="0">
                  <c:v>paid</c:v>
                </c:pt>
              </c:strCache>
            </c:strRef>
          </c:tx>
          <c:marker>
            <c:symbol val="none"/>
          </c:marker>
          <c:cat>
            <c:numRef>
              <c:f>Payments_TB1!$A$6:$A$35</c:f>
              <c:numCache>
                <c:formatCode>mm/dd</c:formatCode>
                <c:ptCount val="30"/>
              </c:numCache>
            </c:numRef>
          </c:cat>
          <c:val>
            <c:numRef>
              <c:f>Payments_TB1!$B$6:$B$35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A-440D-9988-7EF75043D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40032"/>
        <c:axId val="100945920"/>
      </c:lineChart>
      <c:catAx>
        <c:axId val="100940032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00945920"/>
        <c:crosses val="autoZero"/>
        <c:auto val="1"/>
        <c:lblAlgn val="ctr"/>
        <c:lblOffset val="100"/>
        <c:noMultiLvlLbl val="0"/>
      </c:catAx>
      <c:valAx>
        <c:axId val="10094592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0094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total_rig_TB1!$F$4</c:f>
              <c:strCache>
                <c:ptCount val="1"/>
                <c:pt idx="0">
                  <c:v>Avg.Avg. Hashrate_Total.Rig</c:v>
                </c:pt>
              </c:strCache>
            </c:strRef>
          </c:tx>
          <c:marker>
            <c:symbol val="none"/>
          </c:marker>
          <c:cat>
            <c:numRef>
              <c:f>total_rig_TB1!$A$5:$A$2003</c:f>
              <c:numCache>
                <c:formatCode>mm/dd</c:formatCode>
                <c:ptCount val="1999"/>
              </c:numCache>
            </c:numRef>
          </c:cat>
          <c:val>
            <c:numRef>
              <c:f>total_rig_TB1!$F$5:$F$34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0-4134-B589-0B0A8A8CAC6B}"/>
            </c:ext>
          </c:extLst>
        </c:ser>
        <c:ser>
          <c:idx val="1"/>
          <c:order val="1"/>
          <c:tx>
            <c:strRef>
              <c:f>total_rig_TB1!$E$4</c:f>
              <c:strCache>
                <c:ptCount val="1"/>
                <c:pt idx="0">
                  <c:v>Avg.Avg. Hashrate_Online_Rig</c:v>
                </c:pt>
              </c:strCache>
            </c:strRef>
          </c:tx>
          <c:marker>
            <c:symbol val="none"/>
          </c:marker>
          <c:cat>
            <c:numRef>
              <c:f>total_rig_TB1!$A$5:$A$2003</c:f>
              <c:numCache>
                <c:formatCode>mm/dd</c:formatCode>
                <c:ptCount val="1999"/>
              </c:numCache>
            </c:numRef>
          </c:cat>
          <c:val>
            <c:numRef>
              <c:f>total_rig_TB1!$E$5:$E$34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0-4134-B589-0B0A8A8CA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61664"/>
        <c:axId val="101196928"/>
      </c:lineChart>
      <c:catAx>
        <c:axId val="100961664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01196928"/>
        <c:crosses val="autoZero"/>
        <c:auto val="1"/>
        <c:lblAlgn val="ctr"/>
        <c:lblOffset val="100"/>
        <c:noMultiLvlLbl val="0"/>
      </c:catAx>
      <c:valAx>
        <c:axId val="10119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96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Payments_TB2!$A$5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Payments_TB2!$A$6:$A$35</c:f>
              <c:numCache>
                <c:formatCode>mm/dd</c:formatCode>
                <c:ptCount val="30"/>
              </c:numCache>
            </c:numRef>
          </c:cat>
          <c:val>
            <c:numRef>
              <c:f>Payments_TB2!$A$6:$A$35</c:f>
              <c:numCache>
                <c:formatCode>mm/dd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B-4F24-80E8-CD02BAA2D6D5}"/>
            </c:ext>
          </c:extLst>
        </c:ser>
        <c:ser>
          <c:idx val="1"/>
          <c:order val="1"/>
          <c:tx>
            <c:strRef>
              <c:f>Payments_TB2!$B$5</c:f>
              <c:strCache>
                <c:ptCount val="1"/>
                <c:pt idx="0">
                  <c:v>paid</c:v>
                </c:pt>
              </c:strCache>
            </c:strRef>
          </c:tx>
          <c:marker>
            <c:symbol val="none"/>
          </c:marker>
          <c:cat>
            <c:numRef>
              <c:f>Payments_TB2!$A$6:$A$35</c:f>
              <c:numCache>
                <c:formatCode>mm/dd</c:formatCode>
                <c:ptCount val="30"/>
              </c:numCache>
            </c:numRef>
          </c:cat>
          <c:val>
            <c:numRef>
              <c:f>Payments_TB2!$B$6:$B$35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B-4F24-80E8-CD02BAA2D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40032"/>
        <c:axId val="100945920"/>
      </c:lineChart>
      <c:catAx>
        <c:axId val="100940032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00945920"/>
        <c:crosses val="autoZero"/>
        <c:auto val="1"/>
        <c:lblAlgn val="ctr"/>
        <c:lblOffset val="100"/>
        <c:noMultiLvlLbl val="0"/>
      </c:catAx>
      <c:valAx>
        <c:axId val="10094592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0094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total_rig_TB2!$F$4</c:f>
              <c:strCache>
                <c:ptCount val="1"/>
                <c:pt idx="0">
                  <c:v>Avg.Avg. Hashrate_Total.Rig</c:v>
                </c:pt>
              </c:strCache>
            </c:strRef>
          </c:tx>
          <c:marker>
            <c:symbol val="none"/>
          </c:marker>
          <c:cat>
            <c:numRef>
              <c:f>total_rig_TB2!$A$5:$A$2003</c:f>
              <c:numCache>
                <c:formatCode>mm/dd</c:formatCode>
                <c:ptCount val="1999"/>
              </c:numCache>
            </c:numRef>
          </c:cat>
          <c:val>
            <c:numRef>
              <c:f>total_rig_TB2!$F$5:$F$34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E-40FF-8406-61BD2AB116E0}"/>
            </c:ext>
          </c:extLst>
        </c:ser>
        <c:ser>
          <c:idx val="1"/>
          <c:order val="1"/>
          <c:tx>
            <c:strRef>
              <c:f>total_rig_TB2!$E$4</c:f>
              <c:strCache>
                <c:ptCount val="1"/>
                <c:pt idx="0">
                  <c:v>Avg.Avg. Hashrate_Online_Rig</c:v>
                </c:pt>
              </c:strCache>
            </c:strRef>
          </c:tx>
          <c:marker>
            <c:symbol val="none"/>
          </c:marker>
          <c:cat>
            <c:numRef>
              <c:f>total_rig_TB2!$A$5:$A$2003</c:f>
              <c:numCache>
                <c:formatCode>mm/dd</c:formatCode>
                <c:ptCount val="1999"/>
              </c:numCache>
            </c:numRef>
          </c:cat>
          <c:val>
            <c:numRef>
              <c:f>total_rig_TB2!$E$5:$E$34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E-40FF-8406-61BD2AB11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61664"/>
        <c:axId val="101196928"/>
      </c:lineChart>
      <c:catAx>
        <c:axId val="100961664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01196928"/>
        <c:crosses val="autoZero"/>
        <c:auto val="1"/>
        <c:lblAlgn val="ctr"/>
        <c:lblOffset val="100"/>
        <c:noMultiLvlLbl val="0"/>
      </c:catAx>
      <c:valAx>
        <c:axId val="10119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96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Payments_CA1!$A$5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val>
            <c:numRef>
              <c:f>Payments_CA1!$A$6:$A$35</c:f>
              <c:numCache>
                <c:formatCode>mm/dd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8-41EC-8DD6-A4575845671C}"/>
            </c:ext>
          </c:extLst>
        </c:ser>
        <c:ser>
          <c:idx val="1"/>
          <c:order val="1"/>
          <c:tx>
            <c:strRef>
              <c:f>Payments_CA1!$B$5</c:f>
              <c:strCache>
                <c:ptCount val="1"/>
                <c:pt idx="0">
                  <c:v>paid</c:v>
                </c:pt>
              </c:strCache>
            </c:strRef>
          </c:tx>
          <c:marker>
            <c:symbol val="none"/>
          </c:marker>
          <c:val>
            <c:numRef>
              <c:f>Payments_CA1!$B$6:$B$35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8-41EC-8DD6-A45758456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70720"/>
        <c:axId val="101072256"/>
      </c:lineChart>
      <c:catAx>
        <c:axId val="101070720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01072256"/>
        <c:crosses val="autoZero"/>
        <c:auto val="1"/>
        <c:lblAlgn val="ctr"/>
        <c:lblOffset val="100"/>
        <c:noMultiLvlLbl val="0"/>
      </c:catAx>
      <c:valAx>
        <c:axId val="10107225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0107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200026</xdr:colOff>
      <xdr:row>0</xdr:row>
      <xdr:rowOff>117698</xdr:rowOff>
    </xdr:from>
    <xdr:to>
      <xdr:col>48</xdr:col>
      <xdr:colOff>12226</xdr:colOff>
      <xdr:row>15</xdr:row>
      <xdr:rowOff>43543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190098</xdr:colOff>
      <xdr:row>15</xdr:row>
      <xdr:rowOff>119528</xdr:rowOff>
    </xdr:from>
    <xdr:to>
      <xdr:col>48</xdr:col>
      <xdr:colOff>2298</xdr:colOff>
      <xdr:row>33</xdr:row>
      <xdr:rowOff>84557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176211</xdr:rowOff>
    </xdr:from>
    <xdr:to>
      <xdr:col>17</xdr:col>
      <xdr:colOff>9525</xdr:colOff>
      <xdr:row>19</xdr:row>
      <xdr:rowOff>200024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104773</xdr:colOff>
      <xdr:row>4</xdr:row>
      <xdr:rowOff>185736</xdr:rowOff>
    </xdr:from>
    <xdr:to>
      <xdr:col>16</xdr:col>
      <xdr:colOff>247650</xdr:colOff>
      <xdr:row>19</xdr:row>
      <xdr:rowOff>161925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176211</xdr:rowOff>
    </xdr:from>
    <xdr:to>
      <xdr:col>17</xdr:col>
      <xdr:colOff>9525</xdr:colOff>
      <xdr:row>19</xdr:row>
      <xdr:rowOff>200024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104773</xdr:colOff>
      <xdr:row>4</xdr:row>
      <xdr:rowOff>185736</xdr:rowOff>
    </xdr:from>
    <xdr:to>
      <xdr:col>16</xdr:col>
      <xdr:colOff>247650</xdr:colOff>
      <xdr:row>19</xdr:row>
      <xdr:rowOff>161925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176211</xdr:rowOff>
    </xdr:from>
    <xdr:to>
      <xdr:col>17</xdr:col>
      <xdr:colOff>9525</xdr:colOff>
      <xdr:row>19</xdr:row>
      <xdr:rowOff>200024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104773</xdr:colOff>
      <xdr:row>4</xdr:row>
      <xdr:rowOff>185736</xdr:rowOff>
    </xdr:from>
    <xdr:to>
      <xdr:col>16</xdr:col>
      <xdr:colOff>247650</xdr:colOff>
      <xdr:row>19</xdr:row>
      <xdr:rowOff>161925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176211</xdr:rowOff>
    </xdr:from>
    <xdr:to>
      <xdr:col>17</xdr:col>
      <xdr:colOff>9525</xdr:colOff>
      <xdr:row>19</xdr:row>
      <xdr:rowOff>200024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104773</xdr:colOff>
      <xdr:row>4</xdr:row>
      <xdr:rowOff>185736</xdr:rowOff>
    </xdr:from>
    <xdr:to>
      <xdr:col>16</xdr:col>
      <xdr:colOff>247650</xdr:colOff>
      <xdr:row>19</xdr:row>
      <xdr:rowOff>161925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176211</xdr:rowOff>
    </xdr:from>
    <xdr:to>
      <xdr:col>17</xdr:col>
      <xdr:colOff>9525</xdr:colOff>
      <xdr:row>19</xdr:row>
      <xdr:rowOff>200024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104773</xdr:colOff>
      <xdr:row>4</xdr:row>
      <xdr:rowOff>185736</xdr:rowOff>
    </xdr:from>
    <xdr:to>
      <xdr:col>16</xdr:col>
      <xdr:colOff>247650</xdr:colOff>
      <xdr:row>19</xdr:row>
      <xdr:rowOff>161925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15</xdr:row>
      <xdr:rowOff>38100</xdr:rowOff>
    </xdr:from>
    <xdr:to>
      <xdr:col>9</xdr:col>
      <xdr:colOff>130853</xdr:colOff>
      <xdr:row>32</xdr:row>
      <xdr:rowOff>76200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3038475"/>
          <a:ext cx="5550578" cy="343852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</xdr:row>
      <xdr:rowOff>76200</xdr:rowOff>
    </xdr:from>
    <xdr:to>
      <xdr:col>8</xdr:col>
      <xdr:colOff>260847</xdr:colOff>
      <xdr:row>13</xdr:row>
      <xdr:rowOff>123825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276225"/>
          <a:ext cx="5013822" cy="2447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58</xdr:row>
      <xdr:rowOff>1</xdr:rowOff>
    </xdr:from>
    <xdr:to>
      <xdr:col>11</xdr:col>
      <xdr:colOff>9525</xdr:colOff>
      <xdr:row>75</xdr:row>
      <xdr:rowOff>177306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1601451"/>
          <a:ext cx="6715124" cy="35777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47624</xdr:rowOff>
    </xdr:from>
    <xdr:to>
      <xdr:col>10</xdr:col>
      <xdr:colOff>600075</xdr:colOff>
      <xdr:row>55</xdr:row>
      <xdr:rowOff>66674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248524"/>
          <a:ext cx="6696075" cy="3819525"/>
        </a:xfrm>
        <a:prstGeom prst="rect">
          <a:avLst/>
        </a:prstGeom>
      </xdr:spPr>
    </xdr:pic>
    <xdr:clientData/>
  </xdr:twoCellAnchor>
  <xdr:twoCellAnchor editAs="oneCell">
    <xdr:from>
      <xdr:col>9</xdr:col>
      <xdr:colOff>597230</xdr:colOff>
      <xdr:row>15</xdr:row>
      <xdr:rowOff>123824</xdr:rowOff>
    </xdr:from>
    <xdr:to>
      <xdr:col>20</xdr:col>
      <xdr:colOff>480837</xdr:colOff>
      <xdr:row>32</xdr:row>
      <xdr:rowOff>123825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83630" y="3124199"/>
          <a:ext cx="6589207" cy="3400426"/>
        </a:xfrm>
        <a:prstGeom prst="rect">
          <a:avLst/>
        </a:prstGeom>
      </xdr:spPr>
    </xdr:pic>
    <xdr:clientData/>
  </xdr:twoCellAnchor>
  <xdr:twoCellAnchor editAs="oneCell">
    <xdr:from>
      <xdr:col>11</xdr:col>
      <xdr:colOff>309367</xdr:colOff>
      <xdr:row>36</xdr:row>
      <xdr:rowOff>76200</xdr:rowOff>
    </xdr:from>
    <xdr:to>
      <xdr:col>26</xdr:col>
      <xdr:colOff>284159</xdr:colOff>
      <xdr:row>50</xdr:row>
      <xdr:rowOff>94758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14967" y="7277100"/>
          <a:ext cx="9118792" cy="2818908"/>
        </a:xfrm>
        <a:prstGeom prst="rect">
          <a:avLst/>
        </a:prstGeom>
      </xdr:spPr>
    </xdr:pic>
    <xdr:clientData/>
  </xdr:twoCellAnchor>
  <xdr:twoCellAnchor editAs="oneCell">
    <xdr:from>
      <xdr:col>11</xdr:col>
      <xdr:colOff>361950</xdr:colOff>
      <xdr:row>60</xdr:row>
      <xdr:rowOff>142875</xdr:rowOff>
    </xdr:from>
    <xdr:to>
      <xdr:col>27</xdr:col>
      <xdr:colOff>219075</xdr:colOff>
      <xdr:row>74</xdr:row>
      <xdr:rowOff>190144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67550" y="12144375"/>
          <a:ext cx="9610725" cy="2847619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37</xdr:row>
      <xdr:rowOff>0</xdr:rowOff>
    </xdr:from>
    <xdr:to>
      <xdr:col>38</xdr:col>
      <xdr:colOff>173879</xdr:colOff>
      <xdr:row>49</xdr:row>
      <xdr:rowOff>186543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695714" y="7249886"/>
          <a:ext cx="6161022" cy="2537857"/>
        </a:xfrm>
        <a:prstGeom prst="rect">
          <a:avLst/>
        </a:prstGeom>
      </xdr:spPr>
    </xdr:pic>
    <xdr:clientData/>
  </xdr:twoCellAnchor>
  <xdr:twoCellAnchor editAs="oneCell">
    <xdr:from>
      <xdr:col>28</xdr:col>
      <xdr:colOff>235147</xdr:colOff>
      <xdr:row>59</xdr:row>
      <xdr:rowOff>125730</xdr:rowOff>
    </xdr:from>
    <xdr:to>
      <xdr:col>38</xdr:col>
      <xdr:colOff>355750</xdr:colOff>
      <xdr:row>73</xdr:row>
      <xdr:rowOff>39391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475147" y="11686359"/>
          <a:ext cx="5563460" cy="2656861"/>
        </a:xfrm>
        <a:prstGeom prst="rect">
          <a:avLst/>
        </a:prstGeom>
      </xdr:spPr>
    </xdr:pic>
    <xdr:clientData/>
  </xdr:twoCellAnchor>
  <xdr:twoCellAnchor editAs="oneCell">
    <xdr:from>
      <xdr:col>21</xdr:col>
      <xdr:colOff>203598</xdr:colOff>
      <xdr:row>15</xdr:row>
      <xdr:rowOff>108857</xdr:rowOff>
    </xdr:from>
    <xdr:to>
      <xdr:col>31</xdr:col>
      <xdr:colOff>191915</xdr:colOff>
      <xdr:row>29</xdr:row>
      <xdr:rowOff>165333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633598" y="3048000"/>
          <a:ext cx="5431174" cy="279967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176211</xdr:rowOff>
    </xdr:from>
    <xdr:to>
      <xdr:col>17</xdr:col>
      <xdr:colOff>9525</xdr:colOff>
      <xdr:row>19</xdr:row>
      <xdr:rowOff>200024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104773</xdr:colOff>
      <xdr:row>4</xdr:row>
      <xdr:rowOff>185736</xdr:rowOff>
    </xdr:from>
    <xdr:to>
      <xdr:col>16</xdr:col>
      <xdr:colOff>247650</xdr:colOff>
      <xdr:row>19</xdr:row>
      <xdr:rowOff>161925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176211</xdr:rowOff>
    </xdr:from>
    <xdr:to>
      <xdr:col>17</xdr:col>
      <xdr:colOff>9525</xdr:colOff>
      <xdr:row>19</xdr:row>
      <xdr:rowOff>200024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104773</xdr:colOff>
      <xdr:row>4</xdr:row>
      <xdr:rowOff>185736</xdr:rowOff>
    </xdr:from>
    <xdr:to>
      <xdr:col>16</xdr:col>
      <xdr:colOff>247650</xdr:colOff>
      <xdr:row>19</xdr:row>
      <xdr:rowOff>161925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176211</xdr:rowOff>
    </xdr:from>
    <xdr:to>
      <xdr:col>17</xdr:col>
      <xdr:colOff>9525</xdr:colOff>
      <xdr:row>19</xdr:row>
      <xdr:rowOff>200024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104773</xdr:colOff>
      <xdr:row>4</xdr:row>
      <xdr:rowOff>185736</xdr:rowOff>
    </xdr:from>
    <xdr:to>
      <xdr:col>16</xdr:col>
      <xdr:colOff>247650</xdr:colOff>
      <xdr:row>19</xdr:row>
      <xdr:rowOff>161925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176211</xdr:rowOff>
    </xdr:from>
    <xdr:to>
      <xdr:col>17</xdr:col>
      <xdr:colOff>9525</xdr:colOff>
      <xdr:row>19</xdr:row>
      <xdr:rowOff>200024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104773</xdr:colOff>
      <xdr:row>4</xdr:row>
      <xdr:rowOff>185736</xdr:rowOff>
    </xdr:from>
    <xdr:to>
      <xdr:col>16</xdr:col>
      <xdr:colOff>247650</xdr:colOff>
      <xdr:row>19</xdr:row>
      <xdr:rowOff>161925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176211</xdr:rowOff>
    </xdr:from>
    <xdr:to>
      <xdr:col>17</xdr:col>
      <xdr:colOff>9525</xdr:colOff>
      <xdr:row>19</xdr:row>
      <xdr:rowOff>200024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104773</xdr:colOff>
      <xdr:row>4</xdr:row>
      <xdr:rowOff>185736</xdr:rowOff>
    </xdr:from>
    <xdr:to>
      <xdr:col>16</xdr:col>
      <xdr:colOff>247650</xdr:colOff>
      <xdr:row>19</xdr:row>
      <xdr:rowOff>161925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176211</xdr:rowOff>
    </xdr:from>
    <xdr:to>
      <xdr:col>17</xdr:col>
      <xdr:colOff>9525</xdr:colOff>
      <xdr:row>19</xdr:row>
      <xdr:rowOff>200024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104773</xdr:colOff>
      <xdr:row>4</xdr:row>
      <xdr:rowOff>185736</xdr:rowOff>
    </xdr:from>
    <xdr:to>
      <xdr:col>16</xdr:col>
      <xdr:colOff>247650</xdr:colOff>
      <xdr:row>19</xdr:row>
      <xdr:rowOff>161925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176211</xdr:rowOff>
    </xdr:from>
    <xdr:to>
      <xdr:col>17</xdr:col>
      <xdr:colOff>9525</xdr:colOff>
      <xdr:row>19</xdr:row>
      <xdr:rowOff>200024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104773</xdr:colOff>
      <xdr:row>4</xdr:row>
      <xdr:rowOff>185736</xdr:rowOff>
    </xdr:from>
    <xdr:to>
      <xdr:col>16</xdr:col>
      <xdr:colOff>247650</xdr:colOff>
      <xdr:row>19</xdr:row>
      <xdr:rowOff>161925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N19"/>
  <sheetViews>
    <sheetView tabSelected="1" topLeftCell="Y1" zoomScale="55" zoomScaleNormal="55" workbookViewId="0">
      <selection activeCell="AC31" sqref="AC31"/>
    </sheetView>
  </sheetViews>
  <sheetFormatPr defaultRowHeight="15.75" x14ac:dyDescent="0.25"/>
  <cols>
    <col min="1" max="1" width="25.28515625" hidden="1" customWidth="1"/>
    <col min="2" max="2" width="16" hidden="1" customWidth="1"/>
    <col min="3" max="3" width="25.28515625" style="185" hidden="1" customWidth="1"/>
    <col min="4" max="4" width="25.28515625" hidden="1" customWidth="1"/>
    <col min="5" max="12" width="25.28515625" style="185" hidden="1" customWidth="1"/>
    <col min="13" max="13" width="16" hidden="1" customWidth="1"/>
    <col min="14" max="14" width="25.28515625" style="185" hidden="1" customWidth="1"/>
    <col min="15" max="17" width="9.140625" hidden="1" customWidth="1"/>
    <col min="18" max="24" width="9.140625" style="185" hidden="1" customWidth="1"/>
    <col min="25" max="25" width="11" style="185" bestFit="1" customWidth="1"/>
    <col min="26" max="26" width="24.5703125" bestFit="1" customWidth="1"/>
    <col min="27" max="28" width="21.5703125" customWidth="1"/>
    <col min="29" max="34" width="21.5703125" style="185" customWidth="1"/>
    <col min="35" max="35" width="21.5703125" customWidth="1"/>
    <col min="36" max="37" width="21.5703125" style="185" customWidth="1"/>
    <col min="38" max="39" width="18.140625" style="185" customWidth="1"/>
    <col min="40" max="40" width="9.140625" style="212"/>
  </cols>
  <sheetData>
    <row r="1" spans="1:40" ht="16.5" x14ac:dyDescent="0.25">
      <c r="A1" s="205" t="s">
        <v>9</v>
      </c>
      <c r="B1" s="205" t="s">
        <v>10</v>
      </c>
      <c r="C1" s="205" t="s">
        <v>29</v>
      </c>
      <c r="D1" s="205" t="s">
        <v>32</v>
      </c>
      <c r="E1" s="205" t="s">
        <v>33</v>
      </c>
      <c r="F1" s="205" t="s">
        <v>34</v>
      </c>
      <c r="G1" s="205" t="s">
        <v>35</v>
      </c>
      <c r="H1" s="205" t="s">
        <v>45</v>
      </c>
      <c r="I1" s="205" t="s">
        <v>39</v>
      </c>
      <c r="J1" s="205" t="s">
        <v>42</v>
      </c>
      <c r="K1" s="185" t="s">
        <v>47</v>
      </c>
      <c r="L1" s="185" t="s">
        <v>60</v>
      </c>
      <c r="M1" s="205" t="s">
        <v>9</v>
      </c>
      <c r="N1" s="205" t="s">
        <v>10</v>
      </c>
      <c r="O1" t="s">
        <v>29</v>
      </c>
      <c r="P1" t="s">
        <v>32</v>
      </c>
      <c r="Q1" t="s">
        <v>33</v>
      </c>
      <c r="R1" s="185" t="s">
        <v>34</v>
      </c>
      <c r="S1" s="185" t="s">
        <v>35</v>
      </c>
      <c r="T1" s="185" t="s">
        <v>31</v>
      </c>
      <c r="U1" s="185" t="s">
        <v>39</v>
      </c>
      <c r="V1" s="205" t="s">
        <v>42</v>
      </c>
      <c r="W1" s="185" t="s">
        <v>47</v>
      </c>
      <c r="X1" s="185" t="s">
        <v>60</v>
      </c>
      <c r="Y1" s="199" t="s">
        <v>12</v>
      </c>
      <c r="Z1" s="200"/>
      <c r="AA1" s="201" t="s">
        <v>9</v>
      </c>
      <c r="AB1" s="215" t="s">
        <v>10</v>
      </c>
      <c r="AC1" s="219" t="s">
        <v>41</v>
      </c>
      <c r="AD1" s="220" t="s">
        <v>24</v>
      </c>
      <c r="AE1" s="204" t="s">
        <v>30</v>
      </c>
      <c r="AF1" s="214" t="s">
        <v>36</v>
      </c>
      <c r="AG1" s="213" t="s">
        <v>46</v>
      </c>
      <c r="AH1" s="224" t="s">
        <v>64</v>
      </c>
      <c r="AI1" s="207" t="s">
        <v>37</v>
      </c>
      <c r="AJ1" s="206" t="s">
        <v>66</v>
      </c>
      <c r="AK1" s="213" t="s">
        <v>38</v>
      </c>
      <c r="AL1" s="216" t="s">
        <v>40</v>
      </c>
      <c r="AM1" s="208"/>
    </row>
    <row r="2" spans="1:40" ht="16.5" x14ac:dyDescent="0.25">
      <c r="A2" s="194"/>
      <c r="B2" s="195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Y2" s="225" t="s">
        <v>57</v>
      </c>
      <c r="Z2" s="193" t="s">
        <v>23</v>
      </c>
      <c r="AA2" s="194">
        <f t="shared" ref="AA2:AB6" si="0">A2</f>
        <v>0</v>
      </c>
      <c r="AB2" s="194">
        <f t="shared" si="0"/>
        <v>0</v>
      </c>
      <c r="AC2" s="194">
        <f>J2</f>
        <v>0</v>
      </c>
      <c r="AD2" s="194">
        <f>D2</f>
        <v>0</v>
      </c>
      <c r="AE2" s="194">
        <f>C2</f>
        <v>0</v>
      </c>
      <c r="AF2" s="210">
        <f>H2</f>
        <v>0</v>
      </c>
      <c r="AG2" s="210">
        <f t="shared" ref="AG2:AH6" si="1">K2</f>
        <v>0</v>
      </c>
      <c r="AH2" s="210">
        <f t="shared" si="1"/>
        <v>0</v>
      </c>
      <c r="AI2" s="194">
        <f>F2</f>
        <v>0</v>
      </c>
      <c r="AJ2" s="194">
        <f t="shared" ref="AJ2:AJ6" si="2">E2</f>
        <v>0</v>
      </c>
      <c r="AK2" s="210">
        <f>G2</f>
        <v>0</v>
      </c>
      <c r="AL2" s="194">
        <f>I2</f>
        <v>0</v>
      </c>
      <c r="AM2" s="208"/>
      <c r="AN2" s="208"/>
    </row>
    <row r="3" spans="1:40" ht="16.5" x14ac:dyDescent="0.25">
      <c r="A3" s="194"/>
      <c r="B3" s="195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5"/>
      <c r="N3" s="194"/>
      <c r="Y3" s="226"/>
      <c r="Z3" s="193" t="s">
        <v>13</v>
      </c>
      <c r="AA3" s="194">
        <f t="shared" si="0"/>
        <v>0</v>
      </c>
      <c r="AB3" s="194">
        <f t="shared" si="0"/>
        <v>0</v>
      </c>
      <c r="AC3" s="194">
        <f>J3</f>
        <v>0</v>
      </c>
      <c r="AD3" s="194">
        <f>D3</f>
        <v>0</v>
      </c>
      <c r="AE3" s="194">
        <f>C3</f>
        <v>0</v>
      </c>
      <c r="AF3" s="210">
        <f>H3</f>
        <v>0</v>
      </c>
      <c r="AG3" s="210">
        <f t="shared" si="1"/>
        <v>0</v>
      </c>
      <c r="AH3" s="210">
        <f t="shared" si="1"/>
        <v>0</v>
      </c>
      <c r="AI3" s="194">
        <f>F3</f>
        <v>0</v>
      </c>
      <c r="AJ3" s="194">
        <f t="shared" si="2"/>
        <v>0</v>
      </c>
      <c r="AK3" s="210">
        <f>G3</f>
        <v>0</v>
      </c>
      <c r="AL3" s="194">
        <f>I3</f>
        <v>0</v>
      </c>
      <c r="AM3" s="208"/>
      <c r="AN3" s="208"/>
    </row>
    <row r="4" spans="1:40" ht="16.5" x14ac:dyDescent="0.25">
      <c r="A4" s="194"/>
      <c r="B4" s="195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5"/>
      <c r="N4" s="194"/>
      <c r="Y4" s="226"/>
      <c r="Z4" s="193" t="s">
        <v>14</v>
      </c>
      <c r="AA4" s="194">
        <f t="shared" si="0"/>
        <v>0</v>
      </c>
      <c r="AB4" s="194">
        <f t="shared" si="0"/>
        <v>0</v>
      </c>
      <c r="AC4" s="194">
        <f>J4</f>
        <v>0</v>
      </c>
      <c r="AD4" s="194">
        <f>D4</f>
        <v>0</v>
      </c>
      <c r="AE4" s="194">
        <f>C4</f>
        <v>0</v>
      </c>
      <c r="AF4" s="210">
        <f>H4</f>
        <v>0</v>
      </c>
      <c r="AG4" s="210">
        <f t="shared" si="1"/>
        <v>0</v>
      </c>
      <c r="AH4" s="210">
        <f t="shared" si="1"/>
        <v>0</v>
      </c>
      <c r="AI4" s="194">
        <f>F4</f>
        <v>0</v>
      </c>
      <c r="AJ4" s="194">
        <f t="shared" si="2"/>
        <v>0</v>
      </c>
      <c r="AK4" s="210">
        <f>G4</f>
        <v>0</v>
      </c>
      <c r="AL4" s="194">
        <f>I4</f>
        <v>0</v>
      </c>
      <c r="AM4" s="208"/>
      <c r="AN4" s="208"/>
    </row>
    <row r="5" spans="1:40" ht="16.5" x14ac:dyDescent="0.25">
      <c r="A5" s="196"/>
      <c r="B5" s="197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7"/>
      <c r="N5" s="196"/>
      <c r="Y5" s="226"/>
      <c r="Z5" s="193" t="s">
        <v>15</v>
      </c>
      <c r="AA5" s="194">
        <f t="shared" si="0"/>
        <v>0</v>
      </c>
      <c r="AB5" s="194">
        <f t="shared" si="0"/>
        <v>0</v>
      </c>
      <c r="AC5" s="194">
        <f>J5</f>
        <v>0</v>
      </c>
      <c r="AD5" s="194">
        <f>D5</f>
        <v>0</v>
      </c>
      <c r="AE5" s="194">
        <f>C5</f>
        <v>0</v>
      </c>
      <c r="AF5" s="194">
        <f>H5</f>
        <v>0</v>
      </c>
      <c r="AG5" s="194">
        <f t="shared" si="1"/>
        <v>0</v>
      </c>
      <c r="AH5" s="194">
        <f t="shared" si="1"/>
        <v>0</v>
      </c>
      <c r="AI5" s="194">
        <f>F5</f>
        <v>0</v>
      </c>
      <c r="AJ5" s="194">
        <f t="shared" si="2"/>
        <v>0</v>
      </c>
      <c r="AK5" s="194">
        <f>G5</f>
        <v>0</v>
      </c>
      <c r="AL5" s="194">
        <f>I5</f>
        <v>0</v>
      </c>
      <c r="AM5" s="208"/>
      <c r="AN5" s="208"/>
    </row>
    <row r="6" spans="1:40" ht="16.5" x14ac:dyDescent="0.25">
      <c r="A6" s="194"/>
      <c r="B6" s="195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5"/>
      <c r="N6" s="194"/>
      <c r="Y6" s="226"/>
      <c r="Z6" s="193" t="s">
        <v>20</v>
      </c>
      <c r="AA6" s="194">
        <f t="shared" si="0"/>
        <v>0</v>
      </c>
      <c r="AB6" s="194">
        <f t="shared" si="0"/>
        <v>0</v>
      </c>
      <c r="AC6" s="194">
        <f>J6</f>
        <v>0</v>
      </c>
      <c r="AD6" s="194">
        <f>D6</f>
        <v>0</v>
      </c>
      <c r="AE6" s="194">
        <f>C6</f>
        <v>0</v>
      </c>
      <c r="AF6" s="210">
        <f>H6</f>
        <v>0</v>
      </c>
      <c r="AG6" s="210">
        <f t="shared" si="1"/>
        <v>0</v>
      </c>
      <c r="AH6" s="210">
        <f t="shared" si="1"/>
        <v>0</v>
      </c>
      <c r="AI6" s="194">
        <f>F6</f>
        <v>0</v>
      </c>
      <c r="AJ6" s="194">
        <f t="shared" si="2"/>
        <v>0</v>
      </c>
      <c r="AK6" s="210">
        <f>G6</f>
        <v>0</v>
      </c>
      <c r="AL6" s="194">
        <f>I6</f>
        <v>0</v>
      </c>
      <c r="AM6" s="208"/>
      <c r="AN6" s="208"/>
    </row>
    <row r="7" spans="1:40" ht="16.5" x14ac:dyDescent="0.25">
      <c r="A7" s="194"/>
      <c r="B7" s="195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5"/>
      <c r="N7" s="194"/>
      <c r="Y7" s="226"/>
      <c r="Z7" s="193" t="s">
        <v>21</v>
      </c>
      <c r="AA7" s="194" t="str">
        <f>LEFT(A13,15)</f>
        <v/>
      </c>
      <c r="AB7" s="194" t="str">
        <f>LEFT(B13,15)</f>
        <v/>
      </c>
      <c r="AC7" s="194" t="str">
        <f>LEFT(J13,15)</f>
        <v/>
      </c>
      <c r="AD7" s="194" t="str">
        <f>LEFT(D13,15)</f>
        <v/>
      </c>
      <c r="AE7" s="194" t="str">
        <f>LEFT(C13,15)</f>
        <v/>
      </c>
      <c r="AF7" s="210" t="str">
        <f>LEFT(H13,15)</f>
        <v/>
      </c>
      <c r="AG7" s="210" t="str">
        <f>LEFT(K13,15)</f>
        <v/>
      </c>
      <c r="AH7" s="210" t="str">
        <f>LEFT(L13,15)</f>
        <v/>
      </c>
      <c r="AI7" s="194" t="str">
        <f>LEFT(F13,15)</f>
        <v/>
      </c>
      <c r="AJ7" s="194" t="str">
        <f>LEFT(E13,15)</f>
        <v/>
      </c>
      <c r="AK7" s="210" t="str">
        <f>LEFT(G13,15)</f>
        <v/>
      </c>
      <c r="AL7" s="194" t="str">
        <f>LEFT(I13,15)</f>
        <v/>
      </c>
      <c r="AM7" s="208"/>
      <c r="AN7" s="208"/>
    </row>
    <row r="8" spans="1:40" ht="16.5" x14ac:dyDescent="0.25">
      <c r="A8" s="194"/>
      <c r="B8" s="195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5"/>
      <c r="N8" s="194"/>
      <c r="Y8" s="226"/>
      <c r="Z8" s="193" t="s">
        <v>16</v>
      </c>
      <c r="AA8" s="194">
        <f>A7</f>
        <v>0</v>
      </c>
      <c r="AB8" s="194">
        <f>B7</f>
        <v>0</v>
      </c>
      <c r="AC8" s="194">
        <f>J7+1038.600146</f>
        <v>1038.600146</v>
      </c>
      <c r="AD8" s="194">
        <f>D7</f>
        <v>0</v>
      </c>
      <c r="AE8" s="194">
        <f>C7</f>
        <v>0</v>
      </c>
      <c r="AF8" s="210">
        <f>H7</f>
        <v>0</v>
      </c>
      <c r="AG8" s="210">
        <f>K7</f>
        <v>0</v>
      </c>
      <c r="AH8" s="210">
        <f>L7</f>
        <v>0</v>
      </c>
      <c r="AI8" s="194">
        <f>F7</f>
        <v>0</v>
      </c>
      <c r="AJ8" s="194">
        <f>E7</f>
        <v>0</v>
      </c>
      <c r="AK8" s="210">
        <f>G7</f>
        <v>0</v>
      </c>
      <c r="AL8" s="194">
        <f>I7+72.88395+21.65569+1149.959232</f>
        <v>1244.4988719999999</v>
      </c>
      <c r="AM8" s="208"/>
      <c r="AN8" s="208"/>
    </row>
    <row r="9" spans="1:40" ht="16.5" x14ac:dyDescent="0.25">
      <c r="A9" s="194"/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Y9" s="227"/>
      <c r="Z9" s="193" t="s">
        <v>22</v>
      </c>
      <c r="AA9" s="202">
        <f>A12</f>
        <v>0</v>
      </c>
      <c r="AB9" s="202">
        <f>B12</f>
        <v>0</v>
      </c>
      <c r="AC9" s="202">
        <f>J12</f>
        <v>0</v>
      </c>
      <c r="AD9" s="202">
        <f>D12</f>
        <v>0</v>
      </c>
      <c r="AE9" s="202">
        <f>C12</f>
        <v>0</v>
      </c>
      <c r="AF9" s="211">
        <f>H12</f>
        <v>0</v>
      </c>
      <c r="AG9" s="211">
        <f>K12</f>
        <v>0</v>
      </c>
      <c r="AH9" s="211">
        <f>L12</f>
        <v>0</v>
      </c>
      <c r="AI9" s="202">
        <f>F12</f>
        <v>0</v>
      </c>
      <c r="AJ9" s="202">
        <f>E12</f>
        <v>0</v>
      </c>
      <c r="AK9" s="211">
        <f>G12</f>
        <v>0</v>
      </c>
      <c r="AL9" s="202">
        <f>I12</f>
        <v>0</v>
      </c>
      <c r="AM9" s="209"/>
      <c r="AN9" s="209"/>
    </row>
    <row r="10" spans="1:40" ht="16.5" x14ac:dyDescent="0.25">
      <c r="A10" s="198"/>
      <c r="B10" s="198"/>
      <c r="C10" s="198"/>
      <c r="D10" s="198"/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Y10" s="228" t="s">
        <v>58</v>
      </c>
      <c r="Z10" s="221" t="s">
        <v>43</v>
      </c>
      <c r="AA10" s="194" t="s">
        <v>56</v>
      </c>
      <c r="AB10" s="195" t="s">
        <v>55</v>
      </c>
      <c r="AC10" s="222" t="s">
        <v>54</v>
      </c>
      <c r="AD10" s="195" t="s">
        <v>62</v>
      </c>
      <c r="AE10" s="195" t="s">
        <v>63</v>
      </c>
      <c r="AF10" s="195" t="s">
        <v>49</v>
      </c>
      <c r="AG10" s="195" t="s">
        <v>50</v>
      </c>
      <c r="AH10" s="195" t="s">
        <v>65</v>
      </c>
      <c r="AI10" s="195" t="s">
        <v>50</v>
      </c>
      <c r="AJ10" s="195" t="s">
        <v>62</v>
      </c>
      <c r="AK10" s="195" t="s">
        <v>52</v>
      </c>
      <c r="AL10" s="195" t="s">
        <v>53</v>
      </c>
      <c r="AM10" s="223"/>
      <c r="AN10" s="208"/>
    </row>
    <row r="11" spans="1:40" ht="50.25" customHeight="1" x14ac:dyDescent="0.25">
      <c r="Y11" s="229"/>
      <c r="Z11" s="193" t="s">
        <v>17</v>
      </c>
      <c r="AA11" s="194">
        <f>A8</f>
        <v>0</v>
      </c>
      <c r="AB11" s="194">
        <f>B8</f>
        <v>0</v>
      </c>
      <c r="AC11" s="194">
        <f>J8</f>
        <v>0</v>
      </c>
      <c r="AD11" s="194" t="str">
        <f>LEFT(D8,3)&amp;"MH/s"</f>
        <v>MH/s</v>
      </c>
      <c r="AE11" s="194" t="str">
        <f>LEFT(C8,3)&amp;"MH/s"</f>
        <v>MH/s</v>
      </c>
      <c r="AF11" s="210" t="str">
        <f>LEFT(H8,3)&amp;"MH/s"</f>
        <v>MH/s</v>
      </c>
      <c r="AG11" s="210" t="str">
        <f>LEFT(K8,3)&amp;"MH/s"</f>
        <v>MH/s</v>
      </c>
      <c r="AH11" s="210">
        <f>L8</f>
        <v>0</v>
      </c>
      <c r="AI11" s="194" t="str">
        <f>LEFT(F8,3)&amp;"MH/s"</f>
        <v>MH/s</v>
      </c>
      <c r="AJ11" s="194" t="str">
        <f>LEFT(E8,3)&amp;"MH/s"</f>
        <v>MH/s</v>
      </c>
      <c r="AK11" s="210" t="str">
        <f>LEFT(G8,3)&amp;"MH/s"</f>
        <v>MH/s</v>
      </c>
      <c r="AL11" s="194" t="str">
        <f>LEFT(I8,3)&amp;"MH/s"</f>
        <v>MH/s</v>
      </c>
      <c r="AM11" s="208"/>
      <c r="AN11" s="208"/>
    </row>
    <row r="12" spans="1:40" ht="16.5" x14ac:dyDescent="0.25">
      <c r="Y12" s="229"/>
      <c r="Z12" s="193" t="s">
        <v>18</v>
      </c>
      <c r="AA12" s="194" t="str">
        <f>LEFT(A9,10)</f>
        <v/>
      </c>
      <c r="AB12" s="194" t="str">
        <f>LEFT(B9,10)</f>
        <v/>
      </c>
      <c r="AC12" s="194" t="str">
        <f>LEFT(J9,10)</f>
        <v/>
      </c>
      <c r="AD12" s="194" t="str">
        <f>LEFT(D9,10)</f>
        <v/>
      </c>
      <c r="AE12" s="194" t="str">
        <f>LEFT(C9,10)</f>
        <v/>
      </c>
      <c r="AF12" s="210" t="str">
        <f>LEFT(H9,10)</f>
        <v/>
      </c>
      <c r="AG12" s="210" t="str">
        <f>LEFT(K9,10)</f>
        <v/>
      </c>
      <c r="AH12" s="210" t="str">
        <f>LEFT(L9,10)</f>
        <v/>
      </c>
      <c r="AI12" s="194" t="str">
        <f>LEFT(F9,10)</f>
        <v/>
      </c>
      <c r="AJ12" s="194" t="str">
        <f>LEFT(E9,10)</f>
        <v/>
      </c>
      <c r="AK12" s="210" t="str">
        <f>LEFT(G9,10)</f>
        <v/>
      </c>
      <c r="AL12" s="194" t="str">
        <f>LEFT(I9,10)</f>
        <v/>
      </c>
      <c r="AM12" s="208"/>
      <c r="AN12" s="208"/>
    </row>
    <row r="13" spans="1:40" ht="16.5" x14ac:dyDescent="0.25">
      <c r="Y13" s="230"/>
      <c r="Z13" s="193" t="s">
        <v>19</v>
      </c>
      <c r="AA13" s="194" t="str">
        <f>LEFT(A10,10)</f>
        <v/>
      </c>
      <c r="AB13" s="194" t="str">
        <f>LEFT(B10,10)</f>
        <v/>
      </c>
      <c r="AC13" s="194" t="str">
        <f>LEFT(J10,10)</f>
        <v/>
      </c>
      <c r="AD13" s="194" t="str">
        <f>LEFT(D10,10)</f>
        <v/>
      </c>
      <c r="AE13" s="194" t="str">
        <f>LEFT(C10,10)</f>
        <v/>
      </c>
      <c r="AF13" s="210" t="str">
        <f>LEFT(H10,10)</f>
        <v/>
      </c>
      <c r="AG13" s="210" t="str">
        <f>LEFT(K10,10)</f>
        <v/>
      </c>
      <c r="AH13" s="210" t="str">
        <f>LEFT(L10,10)</f>
        <v/>
      </c>
      <c r="AI13" s="194" t="str">
        <f>LEFT(F10,10)</f>
        <v/>
      </c>
      <c r="AJ13" s="194" t="str">
        <f>LEFT(E10,10)</f>
        <v/>
      </c>
      <c r="AK13" s="210" t="str">
        <f>LEFT(G10,10)</f>
        <v/>
      </c>
      <c r="AL13" s="194" t="str">
        <f>LEFT(I10,10)</f>
        <v/>
      </c>
      <c r="AM13" s="208"/>
    </row>
    <row r="14" spans="1:40" ht="16.5" x14ac:dyDescent="0.25">
      <c r="Y14" s="228" t="s">
        <v>59</v>
      </c>
      <c r="Z14" s="221" t="s">
        <v>43</v>
      </c>
      <c r="AA14" s="194" t="s">
        <v>56</v>
      </c>
      <c r="AB14" s="195" t="s">
        <v>55</v>
      </c>
      <c r="AC14" s="222" t="s">
        <v>54</v>
      </c>
      <c r="AD14" s="195" t="s">
        <v>48</v>
      </c>
      <c r="AE14" s="195" t="s">
        <v>44</v>
      </c>
      <c r="AF14" s="195" t="s">
        <v>49</v>
      </c>
      <c r="AG14" s="195" t="s">
        <v>50</v>
      </c>
      <c r="AH14" s="195" t="s">
        <v>61</v>
      </c>
      <c r="AI14" s="195" t="s">
        <v>50</v>
      </c>
      <c r="AJ14" s="195" t="s">
        <v>51</v>
      </c>
      <c r="AK14" s="195" t="s">
        <v>52</v>
      </c>
      <c r="AL14" s="195" t="s">
        <v>53</v>
      </c>
      <c r="AM14" s="203"/>
    </row>
    <row r="15" spans="1:40" ht="16.5" x14ac:dyDescent="0.25">
      <c r="Y15" s="229"/>
      <c r="Z15" s="193" t="s">
        <v>17</v>
      </c>
      <c r="AA15" s="194">
        <f>A20</f>
        <v>0</v>
      </c>
      <c r="AB15" s="194">
        <f>B20</f>
        <v>0</v>
      </c>
      <c r="AC15" s="194">
        <f>J20</f>
        <v>0</v>
      </c>
      <c r="AD15" s="194" t="str">
        <f>LEFT(D20,3)&amp;"MH/s"</f>
        <v>MH/s</v>
      </c>
      <c r="AE15" s="194" t="str">
        <f>LEFT(C20,3)&amp;"MH/s"</f>
        <v>MH/s</v>
      </c>
      <c r="AF15" s="210" t="str">
        <f>LEFT(H20,3)&amp;"MH/s"</f>
        <v>MH/s</v>
      </c>
      <c r="AG15" s="210" t="str">
        <f>LEFT(K20,3)&amp;"MH/s"</f>
        <v>MH/s</v>
      </c>
      <c r="AH15" s="210">
        <f>L20</f>
        <v>0</v>
      </c>
      <c r="AI15" s="194" t="str">
        <f>LEFT(F20,3)&amp;"MH/s"</f>
        <v>MH/s</v>
      </c>
      <c r="AJ15" s="194" t="str">
        <f>LEFT(E20,3)&amp;"MH/s"</f>
        <v>MH/s</v>
      </c>
      <c r="AK15" s="210" t="str">
        <f>LEFT(G20,3)&amp;"MH/s"</f>
        <v>MH/s</v>
      </c>
      <c r="AL15" s="194" t="str">
        <f>LEFT(I20,3)&amp;"MH/s"</f>
        <v>MH/s</v>
      </c>
    </row>
    <row r="16" spans="1:40" ht="16.5" x14ac:dyDescent="0.25">
      <c r="Y16" s="229"/>
      <c r="Z16" s="193" t="s">
        <v>18</v>
      </c>
      <c r="AA16" s="194" t="str">
        <f>LEFT(A21,10)</f>
        <v/>
      </c>
      <c r="AB16" s="194" t="str">
        <f>LEFT(B21,10)</f>
        <v/>
      </c>
      <c r="AC16" s="194" t="str">
        <f>LEFT(J21,10)</f>
        <v/>
      </c>
      <c r="AD16" s="194" t="str">
        <f>LEFT(D21,10)</f>
        <v/>
      </c>
      <c r="AE16" s="194" t="str">
        <f>LEFT(C21,10)</f>
        <v/>
      </c>
      <c r="AF16" s="210" t="str">
        <f>LEFT(H21,10)</f>
        <v/>
      </c>
      <c r="AG16" s="210" t="str">
        <f>LEFT(K21,10)</f>
        <v/>
      </c>
      <c r="AH16" s="210" t="str">
        <f>LEFT(L21,10)</f>
        <v/>
      </c>
      <c r="AI16" s="194" t="str">
        <f>LEFT(F21,10)</f>
        <v/>
      </c>
      <c r="AJ16" s="194" t="str">
        <f>LEFT(E21,10)</f>
        <v/>
      </c>
      <c r="AK16" s="210" t="str">
        <f>LEFT(G21,10)</f>
        <v/>
      </c>
      <c r="AL16" s="194" t="str">
        <f>LEFT(I21,10)</f>
        <v/>
      </c>
    </row>
    <row r="17" spans="25:38" ht="16.5" x14ac:dyDescent="0.25">
      <c r="Y17" s="230"/>
      <c r="Z17" s="193" t="s">
        <v>19</v>
      </c>
      <c r="AA17" s="194" t="str">
        <f>LEFT(A22,10)</f>
        <v/>
      </c>
      <c r="AB17" s="194" t="str">
        <f>LEFT(B22,10)</f>
        <v/>
      </c>
      <c r="AC17" s="194" t="str">
        <f>LEFT(J22,10)</f>
        <v/>
      </c>
      <c r="AD17" s="194" t="str">
        <f>LEFT(D22,10)</f>
        <v/>
      </c>
      <c r="AE17" s="194" t="str">
        <f>LEFT(C22,10)</f>
        <v/>
      </c>
      <c r="AF17" s="210" t="str">
        <f>LEFT(H22,10)</f>
        <v/>
      </c>
      <c r="AG17" s="210" t="str">
        <f>LEFT(K22,10)</f>
        <v/>
      </c>
      <c r="AH17" s="210" t="str">
        <f>LEFT(L22,10)</f>
        <v/>
      </c>
      <c r="AI17" s="194" t="str">
        <f>LEFT(F22,10)</f>
        <v/>
      </c>
      <c r="AJ17" s="194" t="str">
        <f>LEFT(E22,10)</f>
        <v/>
      </c>
      <c r="AK17" s="210" t="str">
        <f>LEFT(G22,10)</f>
        <v/>
      </c>
      <c r="AL17" s="194" t="str">
        <f>LEFT(I22,10)</f>
        <v/>
      </c>
    </row>
    <row r="18" spans="25:38" hidden="1" x14ac:dyDescent="0.25">
      <c r="Z18" t="s">
        <v>67</v>
      </c>
      <c r="AA18">
        <f>total_rig_TA1!B1</f>
        <v>0</v>
      </c>
      <c r="AB18">
        <f>total_rig_TB1!B1</f>
        <v>0</v>
      </c>
      <c r="AC18" s="185">
        <f>total_rig_TB2!B1</f>
        <v>0</v>
      </c>
      <c r="AD18" s="185">
        <f>total_rig_CA1!B1</f>
        <v>0</v>
      </c>
      <c r="AE18" s="185">
        <f>total_rig_CA2!B1</f>
        <v>0</v>
      </c>
      <c r="AF18" s="185">
        <f>total_rig_CA3!B1</f>
        <v>0</v>
      </c>
      <c r="AG18" s="185">
        <f>total_rig_CA4!B1</f>
        <v>0</v>
      </c>
      <c r="AH18" s="185">
        <f>total_rig_CA5!B1</f>
        <v>0</v>
      </c>
      <c r="AI18">
        <f>total_rig_CB1!B1</f>
        <v>0</v>
      </c>
      <c r="AJ18" s="185">
        <f>total_rig_CC1!B1</f>
        <v>0</v>
      </c>
      <c r="AK18" s="185">
        <f>total_rig_CC2!B1</f>
        <v>0</v>
      </c>
      <c r="AL18" s="185">
        <f>total_rig_SA1!B1</f>
        <v>0</v>
      </c>
    </row>
    <row r="19" spans="25:38" x14ac:dyDescent="0.25">
      <c r="Z19" s="185" t="s">
        <v>67</v>
      </c>
      <c r="AA19" s="185">
        <f>total_rig_TA1!B2</f>
        <v>0</v>
      </c>
      <c r="AB19" s="185">
        <f>total_rig_TB1!B2</f>
        <v>0</v>
      </c>
      <c r="AC19" s="185">
        <f>total_rig_TB2!B2</f>
        <v>0</v>
      </c>
      <c r="AD19" s="185">
        <f>total_rig_CA1!B2</f>
        <v>0</v>
      </c>
      <c r="AE19" s="185">
        <f>total_rig_CA2!B2</f>
        <v>0</v>
      </c>
      <c r="AF19" s="185">
        <f>total_rig_CA3!B2</f>
        <v>0</v>
      </c>
      <c r="AG19" s="185">
        <f>total_rig_CA4!B2</f>
        <v>0</v>
      </c>
      <c r="AH19" s="185">
        <f>total_rig_CA5!B2</f>
        <v>0</v>
      </c>
      <c r="AI19" s="185">
        <f>total_rig_CB1!B2</f>
        <v>0</v>
      </c>
      <c r="AJ19" s="185">
        <f>total_rig_CC1!B2</f>
        <v>0</v>
      </c>
      <c r="AK19" s="185">
        <f>total_rig_CC2!B2</f>
        <v>0</v>
      </c>
      <c r="AL19" s="185">
        <f>total_rig_SA1!B2</f>
        <v>0</v>
      </c>
    </row>
  </sheetData>
  <mergeCells count="3">
    <mergeCell ref="Y2:Y9"/>
    <mergeCell ref="Y10:Y13"/>
    <mergeCell ref="Y14:Y17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53"/>
  <sheetViews>
    <sheetView zoomScale="80" zoomScaleNormal="80" workbookViewId="0"/>
  </sheetViews>
  <sheetFormatPr defaultColWidth="9" defaultRowHeight="15.75" x14ac:dyDescent="0.25"/>
  <cols>
    <col min="1" max="1" width="21.85546875" style="185" customWidth="1"/>
    <col min="2" max="2" width="12.5703125" style="185" customWidth="1"/>
    <col min="3" max="3" width="62.85546875" style="185" customWidth="1"/>
    <col min="4" max="16384" width="9" style="185"/>
  </cols>
  <sheetData>
    <row r="1" spans="1:4" x14ac:dyDescent="0.25">
      <c r="A1" s="187"/>
      <c r="B1" s="188"/>
    </row>
    <row r="2" spans="1:4" x14ac:dyDescent="0.25">
      <c r="A2" s="187"/>
      <c r="B2" s="188"/>
      <c r="C2" s="185">
        <f>B2+1038.600146</f>
        <v>1038.600146</v>
      </c>
    </row>
    <row r="3" spans="1:4" x14ac:dyDescent="0.25">
      <c r="A3" s="187"/>
      <c r="B3" s="188"/>
      <c r="C3" s="185">
        <f>B1*C2</f>
        <v>0</v>
      </c>
    </row>
    <row r="5" spans="1:4" ht="15" customHeight="1" x14ac:dyDescent="0.25">
      <c r="A5" s="162" t="s">
        <v>0</v>
      </c>
      <c r="B5" s="162" t="s">
        <v>1</v>
      </c>
      <c r="C5" s="162" t="s">
        <v>2</v>
      </c>
      <c r="D5" s="162" t="s">
        <v>3</v>
      </c>
    </row>
    <row r="6" spans="1:4" ht="15" customHeight="1" x14ac:dyDescent="0.25">
      <c r="A6" s="189"/>
      <c r="B6" s="188"/>
      <c r="C6" s="187"/>
      <c r="D6" s="187"/>
    </row>
    <row r="7" spans="1:4" ht="15" customHeight="1" x14ac:dyDescent="0.25">
      <c r="A7" s="189"/>
      <c r="B7" s="188"/>
      <c r="C7" s="187"/>
      <c r="D7" s="187"/>
    </row>
    <row r="8" spans="1:4" ht="15" customHeight="1" x14ac:dyDescent="0.25">
      <c r="A8" s="189"/>
      <c r="B8" s="188"/>
      <c r="C8" s="187"/>
      <c r="D8" s="187"/>
    </row>
    <row r="9" spans="1:4" ht="15" customHeight="1" x14ac:dyDescent="0.25">
      <c r="A9" s="189"/>
      <c r="B9" s="188"/>
      <c r="C9" s="187"/>
      <c r="D9" s="187"/>
    </row>
    <row r="10" spans="1:4" ht="15" customHeight="1" x14ac:dyDescent="0.25">
      <c r="A10" s="189"/>
      <c r="B10" s="188"/>
      <c r="C10" s="187"/>
      <c r="D10" s="187"/>
    </row>
    <row r="11" spans="1:4" ht="15" customHeight="1" x14ac:dyDescent="0.25">
      <c r="A11" s="189"/>
      <c r="B11" s="188"/>
      <c r="C11" s="187"/>
      <c r="D11" s="187"/>
    </row>
    <row r="12" spans="1:4" ht="15" customHeight="1" x14ac:dyDescent="0.25">
      <c r="A12" s="189"/>
      <c r="B12" s="188"/>
      <c r="C12" s="187"/>
      <c r="D12" s="187"/>
    </row>
    <row r="13" spans="1:4" ht="15" customHeight="1" x14ac:dyDescent="0.25">
      <c r="A13" s="189"/>
      <c r="B13" s="188"/>
      <c r="C13" s="187"/>
      <c r="D13" s="187"/>
    </row>
    <row r="14" spans="1:4" ht="15" customHeight="1" x14ac:dyDescent="0.25">
      <c r="A14" s="189"/>
      <c r="B14" s="188"/>
      <c r="C14" s="187"/>
      <c r="D14" s="187"/>
    </row>
    <row r="15" spans="1:4" ht="15" customHeight="1" x14ac:dyDescent="0.25">
      <c r="A15" s="189"/>
      <c r="B15" s="188"/>
      <c r="C15" s="187"/>
      <c r="D15" s="187"/>
    </row>
    <row r="16" spans="1:4" ht="15" customHeight="1" x14ac:dyDescent="0.25">
      <c r="A16" s="189"/>
      <c r="B16" s="188"/>
      <c r="C16" s="187"/>
      <c r="D16" s="187"/>
    </row>
    <row r="17" spans="1:13" ht="15" customHeight="1" x14ac:dyDescent="0.25">
      <c r="A17" s="189"/>
      <c r="B17" s="188"/>
      <c r="C17" s="187"/>
      <c r="D17" s="187"/>
    </row>
    <row r="18" spans="1:13" ht="15" customHeight="1" x14ac:dyDescent="0.25">
      <c r="A18" s="189"/>
      <c r="B18" s="188"/>
      <c r="C18" s="187"/>
      <c r="D18" s="187"/>
    </row>
    <row r="19" spans="1:13" ht="15" customHeight="1" x14ac:dyDescent="0.25">
      <c r="A19" s="189"/>
      <c r="B19" s="188"/>
      <c r="C19" s="187"/>
      <c r="D19" s="187"/>
    </row>
    <row r="20" spans="1:13" ht="15" customHeight="1" x14ac:dyDescent="0.25">
      <c r="A20" s="189"/>
      <c r="B20" s="188"/>
      <c r="C20" s="187"/>
      <c r="D20" s="187"/>
    </row>
    <row r="21" spans="1:13" ht="15" customHeight="1" x14ac:dyDescent="0.25">
      <c r="A21" s="189"/>
      <c r="B21" s="188"/>
      <c r="C21" s="187"/>
      <c r="D21" s="187"/>
    </row>
    <row r="22" spans="1:13" ht="15" customHeight="1" x14ac:dyDescent="0.25">
      <c r="A22" s="189"/>
      <c r="B22" s="188"/>
      <c r="C22" s="187"/>
      <c r="D22" s="187"/>
    </row>
    <row r="23" spans="1:13" ht="15" customHeight="1" x14ac:dyDescent="0.25">
      <c r="A23" s="189"/>
      <c r="B23" s="188"/>
      <c r="C23" s="187"/>
      <c r="D23" s="187"/>
    </row>
    <row r="24" spans="1:13" ht="15" customHeight="1" x14ac:dyDescent="0.25">
      <c r="A24" s="189"/>
      <c r="B24" s="188"/>
      <c r="C24" s="187"/>
      <c r="D24" s="187"/>
    </row>
    <row r="25" spans="1:13" ht="15" customHeight="1" x14ac:dyDescent="0.25">
      <c r="A25" s="189"/>
      <c r="B25" s="188"/>
      <c r="C25" s="187"/>
      <c r="D25" s="187"/>
    </row>
    <row r="26" spans="1:13" ht="15" customHeight="1" x14ac:dyDescent="0.25">
      <c r="A26" s="189"/>
      <c r="B26" s="188"/>
      <c r="C26" s="187"/>
      <c r="D26" s="187"/>
    </row>
    <row r="27" spans="1:13" ht="15" customHeight="1" x14ac:dyDescent="0.25">
      <c r="A27" s="189"/>
      <c r="B27" s="188"/>
      <c r="C27" s="187"/>
      <c r="D27" s="187"/>
      <c r="M27" s="217"/>
    </row>
    <row r="28" spans="1:13" x14ac:dyDescent="0.25">
      <c r="A28" s="189"/>
      <c r="B28" s="188"/>
      <c r="C28" s="187"/>
      <c r="D28" s="187"/>
    </row>
    <row r="29" spans="1:13" x14ac:dyDescent="0.25">
      <c r="A29" s="189"/>
      <c r="B29" s="188"/>
      <c r="C29" s="187"/>
      <c r="D29" s="187"/>
    </row>
    <row r="30" spans="1:13" x14ac:dyDescent="0.25">
      <c r="A30" s="189"/>
      <c r="B30" s="188"/>
      <c r="C30" s="187"/>
      <c r="D30" s="187"/>
    </row>
    <row r="31" spans="1:13" x14ac:dyDescent="0.25">
      <c r="A31" s="189"/>
      <c r="B31" s="188"/>
      <c r="C31" s="187"/>
      <c r="D31" s="187"/>
    </row>
    <row r="32" spans="1:13" x14ac:dyDescent="0.25">
      <c r="A32" s="189"/>
      <c r="B32" s="188"/>
      <c r="C32" s="187"/>
      <c r="D32" s="187"/>
    </row>
    <row r="33" spans="1:4" x14ac:dyDescent="0.25">
      <c r="A33" s="189"/>
      <c r="B33" s="188"/>
      <c r="C33" s="187"/>
      <c r="D33" s="187"/>
    </row>
    <row r="34" spans="1:4" x14ac:dyDescent="0.25">
      <c r="A34" s="189"/>
      <c r="B34" s="188"/>
      <c r="C34" s="187"/>
      <c r="D34" s="187"/>
    </row>
    <row r="35" spans="1:4" x14ac:dyDescent="0.25">
      <c r="A35" s="189"/>
      <c r="B35" s="188"/>
      <c r="C35" s="187"/>
      <c r="D35" s="187"/>
    </row>
    <row r="36" spans="1:4" x14ac:dyDescent="0.25">
      <c r="A36" s="1"/>
    </row>
    <row r="37" spans="1:4" x14ac:dyDescent="0.25">
      <c r="A37" s="1"/>
    </row>
    <row r="38" spans="1:4" x14ac:dyDescent="0.25">
      <c r="A38" s="1"/>
    </row>
    <row r="39" spans="1:4" x14ac:dyDescent="0.25">
      <c r="A39" s="1"/>
    </row>
    <row r="40" spans="1:4" x14ac:dyDescent="0.25">
      <c r="A40" s="1"/>
    </row>
    <row r="41" spans="1:4" x14ac:dyDescent="0.25">
      <c r="A41" s="1"/>
    </row>
    <row r="42" spans="1:4" x14ac:dyDescent="0.25">
      <c r="A42" s="1"/>
    </row>
    <row r="43" spans="1:4" x14ac:dyDescent="0.25">
      <c r="A43" s="1"/>
    </row>
    <row r="44" spans="1:4" x14ac:dyDescent="0.25">
      <c r="A44" s="1"/>
    </row>
    <row r="45" spans="1:4" x14ac:dyDescent="0.25">
      <c r="A45" s="1"/>
    </row>
    <row r="46" spans="1:4" x14ac:dyDescent="0.25">
      <c r="A46" s="1"/>
    </row>
    <row r="47" spans="1:4" x14ac:dyDescent="0.25">
      <c r="A47" s="1"/>
    </row>
    <row r="48" spans="1: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</sheetData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163"/>
  <sheetViews>
    <sheetView topLeftCell="A5" zoomScale="80" zoomScaleNormal="80" workbookViewId="0">
      <selection activeCell="G35" sqref="G35:H35"/>
    </sheetView>
  </sheetViews>
  <sheetFormatPr defaultColWidth="9.140625" defaultRowHeight="15.75" x14ac:dyDescent="0.25"/>
  <cols>
    <col min="1" max="1" width="17" style="186" customWidth="1"/>
    <col min="2" max="2" width="13.7109375" style="186" bestFit="1" customWidth="1"/>
    <col min="3" max="3" width="11.140625" style="186" bestFit="1" customWidth="1"/>
    <col min="4" max="4" width="10.5703125" style="186" bestFit="1" customWidth="1"/>
    <col min="5" max="5" width="31.28515625" style="186" bestFit="1" customWidth="1"/>
    <col min="6" max="6" width="29.28515625" style="186" bestFit="1" customWidth="1"/>
    <col min="7" max="16384" width="9.140625" style="186"/>
  </cols>
  <sheetData>
    <row r="1" spans="1:6" x14ac:dyDescent="0.25">
      <c r="A1" s="187"/>
      <c r="B1" s="188"/>
    </row>
    <row r="2" spans="1:6" x14ac:dyDescent="0.25">
      <c r="A2" s="187"/>
      <c r="B2" s="188"/>
    </row>
    <row r="4" spans="1:6" ht="19.5" customHeight="1" x14ac:dyDescent="0.25">
      <c r="A4" s="162" t="s">
        <v>0</v>
      </c>
      <c r="B4" s="162" t="s">
        <v>7</v>
      </c>
      <c r="C4" s="162" t="s">
        <v>8</v>
      </c>
      <c r="D4" s="162" t="s">
        <v>4</v>
      </c>
      <c r="E4" s="183" t="s">
        <v>6</v>
      </c>
      <c r="F4" s="183" t="s">
        <v>5</v>
      </c>
    </row>
    <row r="5" spans="1:6" x14ac:dyDescent="0.25">
      <c r="A5" s="189"/>
      <c r="B5" s="188"/>
      <c r="C5" s="188"/>
      <c r="E5" s="186">
        <v>0</v>
      </c>
    </row>
    <row r="6" spans="1:6" x14ac:dyDescent="0.25">
      <c r="A6" s="189"/>
      <c r="B6" s="188"/>
      <c r="C6" s="188"/>
      <c r="E6" s="186">
        <v>0</v>
      </c>
    </row>
    <row r="7" spans="1:6" x14ac:dyDescent="0.25">
      <c r="A7" s="189"/>
      <c r="B7" s="188"/>
      <c r="C7" s="188"/>
      <c r="E7" s="186">
        <v>0</v>
      </c>
    </row>
    <row r="8" spans="1:6" x14ac:dyDescent="0.25">
      <c r="A8" s="189"/>
      <c r="B8" s="188"/>
      <c r="C8" s="188"/>
      <c r="E8" s="186">
        <v>0</v>
      </c>
    </row>
    <row r="9" spans="1:6" x14ac:dyDescent="0.25">
      <c r="A9" s="189"/>
      <c r="B9" s="188"/>
      <c r="C9" s="188"/>
      <c r="E9" s="186">
        <v>0</v>
      </c>
    </row>
    <row r="10" spans="1:6" x14ac:dyDescent="0.25">
      <c r="A10" s="189"/>
      <c r="B10" s="188"/>
      <c r="C10" s="188"/>
      <c r="E10" s="186">
        <v>0</v>
      </c>
    </row>
    <row r="11" spans="1:6" x14ac:dyDescent="0.25">
      <c r="A11" s="189"/>
      <c r="B11" s="188"/>
      <c r="C11" s="188"/>
      <c r="E11" s="186">
        <v>0</v>
      </c>
    </row>
    <row r="12" spans="1:6" x14ac:dyDescent="0.25">
      <c r="A12" s="189"/>
      <c r="B12" s="188"/>
      <c r="C12" s="188"/>
      <c r="E12" s="186">
        <v>0</v>
      </c>
    </row>
    <row r="13" spans="1:6" x14ac:dyDescent="0.25">
      <c r="A13" s="189"/>
      <c r="B13" s="188"/>
      <c r="C13" s="188"/>
      <c r="E13" s="186">
        <v>0</v>
      </c>
    </row>
    <row r="14" spans="1:6" x14ac:dyDescent="0.25">
      <c r="A14" s="189"/>
      <c r="B14" s="188"/>
      <c r="C14" s="188"/>
      <c r="E14" s="186">
        <v>0</v>
      </c>
    </row>
    <row r="15" spans="1:6" x14ac:dyDescent="0.25">
      <c r="A15" s="189"/>
      <c r="B15" s="188"/>
      <c r="C15" s="188"/>
      <c r="E15" s="186">
        <v>0</v>
      </c>
    </row>
    <row r="16" spans="1:6" x14ac:dyDescent="0.25">
      <c r="A16" s="189"/>
      <c r="B16" s="188"/>
      <c r="C16" s="188"/>
      <c r="E16" s="186">
        <v>0</v>
      </c>
    </row>
    <row r="17" spans="1:13" x14ac:dyDescent="0.25">
      <c r="A17" s="189"/>
      <c r="B17" s="188"/>
      <c r="C17" s="188"/>
      <c r="E17" s="186">
        <v>0</v>
      </c>
    </row>
    <row r="18" spans="1:13" x14ac:dyDescent="0.25">
      <c r="A18" s="189"/>
      <c r="B18" s="188"/>
      <c r="C18" s="188"/>
      <c r="E18" s="186">
        <v>0</v>
      </c>
    </row>
    <row r="19" spans="1:13" x14ac:dyDescent="0.25">
      <c r="A19" s="189"/>
      <c r="B19" s="188"/>
      <c r="C19" s="188"/>
      <c r="E19" s="186">
        <v>0</v>
      </c>
    </row>
    <row r="20" spans="1:13" x14ac:dyDescent="0.25">
      <c r="A20" s="189"/>
      <c r="B20" s="188"/>
      <c r="C20" s="188"/>
      <c r="E20" s="186">
        <v>0</v>
      </c>
    </row>
    <row r="21" spans="1:13" x14ac:dyDescent="0.25">
      <c r="A21" s="189"/>
      <c r="B21" s="188"/>
      <c r="C21" s="188"/>
      <c r="E21" s="186">
        <v>0</v>
      </c>
    </row>
    <row r="22" spans="1:13" x14ac:dyDescent="0.25">
      <c r="A22" s="189"/>
      <c r="B22" s="188"/>
      <c r="C22" s="188"/>
      <c r="E22" s="186">
        <v>0</v>
      </c>
    </row>
    <row r="23" spans="1:13" x14ac:dyDescent="0.25">
      <c r="A23" s="189"/>
      <c r="B23" s="188"/>
      <c r="C23" s="188"/>
      <c r="E23" s="186">
        <v>0</v>
      </c>
    </row>
    <row r="24" spans="1:13" x14ac:dyDescent="0.25">
      <c r="A24" s="189"/>
      <c r="B24" s="188"/>
      <c r="C24" s="188"/>
      <c r="E24" s="186">
        <v>0</v>
      </c>
    </row>
    <row r="25" spans="1:13" x14ac:dyDescent="0.25">
      <c r="A25" s="189"/>
      <c r="B25" s="188"/>
      <c r="C25" s="188"/>
      <c r="E25" s="186">
        <v>0</v>
      </c>
    </row>
    <row r="26" spans="1:13" x14ac:dyDescent="0.25">
      <c r="A26" s="189"/>
      <c r="B26" s="188"/>
      <c r="C26" s="188"/>
      <c r="E26" s="186">
        <v>0</v>
      </c>
    </row>
    <row r="27" spans="1:13" x14ac:dyDescent="0.25">
      <c r="A27" s="189"/>
      <c r="B27" s="188"/>
      <c r="C27" s="188"/>
      <c r="E27" s="186">
        <v>0</v>
      </c>
      <c r="M27" s="218"/>
    </row>
    <row r="28" spans="1:13" x14ac:dyDescent="0.25">
      <c r="A28" s="189"/>
      <c r="B28" s="188"/>
      <c r="C28" s="188"/>
      <c r="E28" s="186">
        <v>0</v>
      </c>
    </row>
    <row r="29" spans="1:13" x14ac:dyDescent="0.25">
      <c r="A29" s="189"/>
      <c r="B29" s="188"/>
      <c r="C29" s="188"/>
      <c r="E29" s="186">
        <v>0</v>
      </c>
    </row>
    <row r="30" spans="1:13" x14ac:dyDescent="0.25">
      <c r="A30" s="189"/>
      <c r="B30" s="188"/>
      <c r="C30" s="188"/>
      <c r="E30" s="186">
        <v>0</v>
      </c>
    </row>
    <row r="31" spans="1:13" x14ac:dyDescent="0.25">
      <c r="A31" s="189"/>
      <c r="B31" s="188"/>
      <c r="C31" s="188"/>
      <c r="E31" s="186">
        <v>0</v>
      </c>
    </row>
    <row r="32" spans="1:13" x14ac:dyDescent="0.25">
      <c r="A32" s="189"/>
      <c r="B32" s="188"/>
      <c r="C32" s="188"/>
      <c r="E32" s="186">
        <v>0</v>
      </c>
    </row>
    <row r="33" spans="1:5" x14ac:dyDescent="0.25">
      <c r="A33" s="189"/>
      <c r="B33" s="188"/>
      <c r="C33" s="188"/>
      <c r="E33" s="186">
        <v>0</v>
      </c>
    </row>
    <row r="34" spans="1:5" x14ac:dyDescent="0.25">
      <c r="A34" s="189"/>
      <c r="B34" s="188"/>
      <c r="C34" s="188"/>
      <c r="E34" s="186">
        <v>0</v>
      </c>
    </row>
    <row r="35" spans="1:5" x14ac:dyDescent="0.25">
      <c r="A35" s="189"/>
      <c r="B35" s="188"/>
      <c r="C35" s="188"/>
    </row>
    <row r="36" spans="1:5" x14ac:dyDescent="0.25">
      <c r="A36" s="3"/>
      <c r="B36" s="4"/>
    </row>
    <row r="37" spans="1:5" x14ac:dyDescent="0.25">
      <c r="A37" s="3"/>
      <c r="B37" s="4"/>
    </row>
    <row r="38" spans="1:5" x14ac:dyDescent="0.25">
      <c r="A38" s="3"/>
      <c r="B38" s="4"/>
    </row>
    <row r="39" spans="1:5" x14ac:dyDescent="0.25">
      <c r="A39" s="3"/>
      <c r="B39" s="4"/>
    </row>
    <row r="40" spans="1:5" x14ac:dyDescent="0.25">
      <c r="A40" s="3"/>
      <c r="B40" s="4"/>
    </row>
    <row r="41" spans="1:5" x14ac:dyDescent="0.25">
      <c r="A41" s="3"/>
      <c r="B41" s="4"/>
    </row>
    <row r="42" spans="1:5" x14ac:dyDescent="0.25">
      <c r="A42" s="3"/>
      <c r="B42" s="4"/>
    </row>
    <row r="43" spans="1:5" x14ac:dyDescent="0.25">
      <c r="A43" s="3"/>
      <c r="B43" s="4"/>
    </row>
    <row r="44" spans="1:5" x14ac:dyDescent="0.25">
      <c r="A44" s="3"/>
      <c r="B44" s="4"/>
    </row>
    <row r="45" spans="1:5" x14ac:dyDescent="0.25">
      <c r="A45" s="3"/>
      <c r="B45" s="4"/>
    </row>
    <row r="46" spans="1:5" x14ac:dyDescent="0.25">
      <c r="A46" s="3"/>
      <c r="B46" s="4"/>
    </row>
    <row r="47" spans="1:5" x14ac:dyDescent="0.25">
      <c r="A47" s="3"/>
      <c r="B47" s="4"/>
    </row>
    <row r="48" spans="1:5" x14ac:dyDescent="0.25">
      <c r="A48" s="3"/>
      <c r="B48" s="4"/>
    </row>
    <row r="49" spans="1:2" x14ac:dyDescent="0.25">
      <c r="A49" s="3"/>
      <c r="B49" s="4"/>
    </row>
    <row r="50" spans="1:2" x14ac:dyDescent="0.25">
      <c r="A50" s="3"/>
      <c r="B50" s="4"/>
    </row>
    <row r="51" spans="1:2" x14ac:dyDescent="0.25">
      <c r="A51" s="3"/>
      <c r="B51" s="4"/>
    </row>
    <row r="52" spans="1:2" x14ac:dyDescent="0.25">
      <c r="A52" s="3"/>
      <c r="B52" s="4"/>
    </row>
    <row r="53" spans="1:2" x14ac:dyDescent="0.25">
      <c r="A53" s="3"/>
      <c r="B53" s="4"/>
    </row>
    <row r="54" spans="1:2" x14ac:dyDescent="0.25">
      <c r="A54" s="3"/>
      <c r="B54" s="4"/>
    </row>
    <row r="55" spans="1:2" x14ac:dyDescent="0.25">
      <c r="A55" s="3"/>
      <c r="B55" s="4"/>
    </row>
    <row r="56" spans="1:2" x14ac:dyDescent="0.25">
      <c r="A56" s="3"/>
      <c r="B56" s="4"/>
    </row>
    <row r="57" spans="1:2" x14ac:dyDescent="0.25">
      <c r="A57" s="3"/>
      <c r="B57" s="4"/>
    </row>
    <row r="58" spans="1:2" x14ac:dyDescent="0.25">
      <c r="A58" s="3"/>
      <c r="B58" s="4"/>
    </row>
    <row r="59" spans="1:2" x14ac:dyDescent="0.25">
      <c r="A59" s="3"/>
      <c r="B59" s="4"/>
    </row>
    <row r="60" spans="1:2" x14ac:dyDescent="0.25">
      <c r="A60" s="3"/>
      <c r="B60" s="4"/>
    </row>
    <row r="61" spans="1:2" x14ac:dyDescent="0.25">
      <c r="A61" s="3"/>
      <c r="B61" s="4"/>
    </row>
    <row r="62" spans="1:2" x14ac:dyDescent="0.25">
      <c r="A62" s="3"/>
      <c r="B62" s="4"/>
    </row>
    <row r="63" spans="1:2" x14ac:dyDescent="0.25">
      <c r="A63" s="3"/>
      <c r="B63" s="4"/>
    </row>
    <row r="64" spans="1:2" x14ac:dyDescent="0.25">
      <c r="A64" s="3"/>
      <c r="B64" s="4"/>
    </row>
    <row r="65" spans="1:2" x14ac:dyDescent="0.25">
      <c r="A65" s="3"/>
      <c r="B65" s="4"/>
    </row>
    <row r="66" spans="1:2" x14ac:dyDescent="0.25">
      <c r="A66" s="3"/>
      <c r="B66" s="4"/>
    </row>
    <row r="67" spans="1:2" x14ac:dyDescent="0.25">
      <c r="A67" s="3"/>
      <c r="B67" s="4"/>
    </row>
    <row r="68" spans="1:2" x14ac:dyDescent="0.25">
      <c r="A68" s="3"/>
      <c r="B68" s="4"/>
    </row>
    <row r="69" spans="1:2" x14ac:dyDescent="0.25">
      <c r="A69" s="3"/>
      <c r="B69" s="4"/>
    </row>
    <row r="70" spans="1:2" x14ac:dyDescent="0.25">
      <c r="A70" s="3"/>
      <c r="B70" s="4"/>
    </row>
    <row r="71" spans="1:2" x14ac:dyDescent="0.25">
      <c r="A71" s="3"/>
      <c r="B71" s="4"/>
    </row>
    <row r="72" spans="1:2" x14ac:dyDescent="0.25">
      <c r="A72" s="3"/>
      <c r="B72" s="4"/>
    </row>
    <row r="73" spans="1:2" x14ac:dyDescent="0.25">
      <c r="A73" s="3"/>
      <c r="B73" s="4"/>
    </row>
    <row r="74" spans="1:2" x14ac:dyDescent="0.25">
      <c r="A74" s="3"/>
      <c r="B74" s="4"/>
    </row>
    <row r="75" spans="1:2" x14ac:dyDescent="0.25">
      <c r="A75" s="3"/>
      <c r="B75" s="4"/>
    </row>
    <row r="76" spans="1:2" x14ac:dyDescent="0.25">
      <c r="A76" s="3"/>
      <c r="B76" s="4"/>
    </row>
    <row r="77" spans="1:2" x14ac:dyDescent="0.25">
      <c r="A77" s="3"/>
      <c r="B77" s="4"/>
    </row>
    <row r="78" spans="1:2" x14ac:dyDescent="0.25">
      <c r="A78" s="3"/>
      <c r="B78" s="4"/>
    </row>
    <row r="79" spans="1:2" x14ac:dyDescent="0.25">
      <c r="A79" s="3"/>
      <c r="B79" s="4"/>
    </row>
    <row r="80" spans="1:2" x14ac:dyDescent="0.25">
      <c r="A80" s="3"/>
      <c r="B80" s="4"/>
    </row>
    <row r="81" spans="1:2" x14ac:dyDescent="0.25">
      <c r="A81" s="3"/>
      <c r="B81" s="4"/>
    </row>
    <row r="82" spans="1:2" x14ac:dyDescent="0.25">
      <c r="A82" s="3"/>
      <c r="B82" s="4"/>
    </row>
    <row r="83" spans="1:2" x14ac:dyDescent="0.25">
      <c r="A83" s="3"/>
      <c r="B83" s="4"/>
    </row>
    <row r="84" spans="1:2" x14ac:dyDescent="0.25">
      <c r="A84" s="3"/>
      <c r="B84" s="4"/>
    </row>
    <row r="85" spans="1:2" x14ac:dyDescent="0.25">
      <c r="A85" s="3"/>
      <c r="B85" s="4"/>
    </row>
    <row r="86" spans="1:2" x14ac:dyDescent="0.25">
      <c r="A86" s="3"/>
      <c r="B86" s="4"/>
    </row>
    <row r="87" spans="1:2" x14ac:dyDescent="0.25">
      <c r="A87" s="3"/>
      <c r="B87" s="4"/>
    </row>
    <row r="88" spans="1:2" x14ac:dyDescent="0.25">
      <c r="A88" s="3"/>
      <c r="B88" s="4"/>
    </row>
    <row r="89" spans="1:2" x14ac:dyDescent="0.25">
      <c r="A89" s="3"/>
      <c r="B89" s="4"/>
    </row>
    <row r="90" spans="1:2" x14ac:dyDescent="0.25">
      <c r="A90" s="3"/>
      <c r="B90" s="4"/>
    </row>
    <row r="91" spans="1:2" x14ac:dyDescent="0.25">
      <c r="A91" s="3"/>
      <c r="B91" s="4"/>
    </row>
    <row r="92" spans="1:2" x14ac:dyDescent="0.25">
      <c r="A92" s="3"/>
      <c r="B92" s="4"/>
    </row>
    <row r="93" spans="1:2" x14ac:dyDescent="0.25">
      <c r="A93" s="3"/>
      <c r="B93" s="4"/>
    </row>
    <row r="94" spans="1:2" x14ac:dyDescent="0.25">
      <c r="A94" s="3"/>
      <c r="B94" s="4"/>
    </row>
    <row r="95" spans="1:2" x14ac:dyDescent="0.25">
      <c r="A95" s="3"/>
      <c r="B95" s="4"/>
    </row>
    <row r="96" spans="1:2" x14ac:dyDescent="0.25">
      <c r="A96" s="3"/>
      <c r="B96" s="4"/>
    </row>
    <row r="97" spans="1:2" x14ac:dyDescent="0.25">
      <c r="A97" s="3"/>
      <c r="B97" s="4"/>
    </row>
    <row r="98" spans="1:2" x14ac:dyDescent="0.25">
      <c r="A98" s="3"/>
      <c r="B98" s="4"/>
    </row>
    <row r="99" spans="1:2" x14ac:dyDescent="0.25">
      <c r="A99" s="3"/>
      <c r="B99" s="4"/>
    </row>
    <row r="100" spans="1:2" x14ac:dyDescent="0.25">
      <c r="A100" s="3"/>
      <c r="B100" s="4"/>
    </row>
    <row r="101" spans="1:2" x14ac:dyDescent="0.25">
      <c r="A101" s="3"/>
      <c r="B101" s="4"/>
    </row>
    <row r="102" spans="1:2" x14ac:dyDescent="0.25">
      <c r="A102" s="3"/>
      <c r="B102" s="4"/>
    </row>
    <row r="103" spans="1:2" x14ac:dyDescent="0.25">
      <c r="A103" s="3"/>
      <c r="B103" s="4"/>
    </row>
    <row r="104" spans="1:2" x14ac:dyDescent="0.25">
      <c r="A104" s="3"/>
      <c r="B104" s="4"/>
    </row>
    <row r="105" spans="1:2" x14ac:dyDescent="0.25">
      <c r="A105" s="3"/>
      <c r="B105" s="4"/>
    </row>
    <row r="106" spans="1:2" x14ac:dyDescent="0.25">
      <c r="A106" s="3"/>
      <c r="B106" s="4"/>
    </row>
    <row r="107" spans="1:2" x14ac:dyDescent="0.25">
      <c r="A107" s="3"/>
      <c r="B107" s="4"/>
    </row>
    <row r="108" spans="1:2" x14ac:dyDescent="0.25">
      <c r="A108" s="3"/>
      <c r="B108" s="4"/>
    </row>
    <row r="109" spans="1:2" x14ac:dyDescent="0.25">
      <c r="A109" s="3"/>
      <c r="B109" s="4"/>
    </row>
    <row r="110" spans="1:2" x14ac:dyDescent="0.25">
      <c r="A110" s="3"/>
      <c r="B110" s="4"/>
    </row>
    <row r="111" spans="1:2" x14ac:dyDescent="0.25">
      <c r="A111" s="3"/>
      <c r="B111" s="4"/>
    </row>
    <row r="112" spans="1:2" x14ac:dyDescent="0.25">
      <c r="A112" s="3"/>
      <c r="B112" s="4"/>
    </row>
    <row r="113" spans="1:2" x14ac:dyDescent="0.25">
      <c r="A113" s="3"/>
      <c r="B113" s="4"/>
    </row>
    <row r="114" spans="1:2" x14ac:dyDescent="0.25">
      <c r="A114" s="3"/>
      <c r="B114" s="4"/>
    </row>
    <row r="115" spans="1:2" x14ac:dyDescent="0.25">
      <c r="A115" s="3"/>
      <c r="B115" s="4"/>
    </row>
    <row r="116" spans="1:2" x14ac:dyDescent="0.25">
      <c r="A116" s="3"/>
      <c r="B116" s="4"/>
    </row>
    <row r="117" spans="1:2" x14ac:dyDescent="0.25">
      <c r="A117" s="3"/>
      <c r="B117" s="4"/>
    </row>
    <row r="118" spans="1:2" x14ac:dyDescent="0.25">
      <c r="A118" s="3"/>
      <c r="B118" s="4"/>
    </row>
    <row r="119" spans="1:2" x14ac:dyDescent="0.25">
      <c r="A119" s="3"/>
      <c r="B119" s="4"/>
    </row>
    <row r="120" spans="1:2" x14ac:dyDescent="0.25">
      <c r="A120" s="3"/>
      <c r="B120" s="4"/>
    </row>
    <row r="121" spans="1:2" x14ac:dyDescent="0.25">
      <c r="A121" s="3"/>
      <c r="B121" s="4"/>
    </row>
    <row r="122" spans="1:2" x14ac:dyDescent="0.25">
      <c r="A122" s="3"/>
      <c r="B122" s="4"/>
    </row>
    <row r="123" spans="1:2" x14ac:dyDescent="0.25">
      <c r="A123" s="3"/>
      <c r="B123" s="4"/>
    </row>
    <row r="124" spans="1:2" x14ac:dyDescent="0.25">
      <c r="A124" s="3"/>
      <c r="B124" s="4"/>
    </row>
    <row r="125" spans="1:2" x14ac:dyDescent="0.25">
      <c r="A125" s="3"/>
      <c r="B125" s="4"/>
    </row>
    <row r="126" spans="1:2" x14ac:dyDescent="0.25">
      <c r="A126" s="3"/>
      <c r="B126" s="4"/>
    </row>
    <row r="127" spans="1:2" x14ac:dyDescent="0.25">
      <c r="A127" s="3"/>
      <c r="B127" s="4"/>
    </row>
    <row r="128" spans="1:2" x14ac:dyDescent="0.25">
      <c r="A128" s="3"/>
      <c r="B128" s="4"/>
    </row>
    <row r="129" spans="1:2" x14ac:dyDescent="0.25">
      <c r="A129" s="3"/>
      <c r="B129" s="4"/>
    </row>
    <row r="130" spans="1:2" x14ac:dyDescent="0.25">
      <c r="A130" s="3"/>
      <c r="B130" s="4"/>
    </row>
    <row r="131" spans="1:2" x14ac:dyDescent="0.25">
      <c r="A131" s="3"/>
      <c r="B131" s="4"/>
    </row>
    <row r="132" spans="1:2" x14ac:dyDescent="0.25">
      <c r="A132" s="3"/>
      <c r="B132" s="4"/>
    </row>
    <row r="133" spans="1:2" x14ac:dyDescent="0.25">
      <c r="A133" s="3"/>
      <c r="B133" s="4"/>
    </row>
    <row r="134" spans="1:2" x14ac:dyDescent="0.25">
      <c r="A134" s="3"/>
      <c r="B134" s="4"/>
    </row>
    <row r="135" spans="1:2" x14ac:dyDescent="0.25">
      <c r="A135" s="3"/>
      <c r="B135" s="4"/>
    </row>
    <row r="136" spans="1:2" x14ac:dyDescent="0.25">
      <c r="A136" s="3"/>
      <c r="B136" s="4"/>
    </row>
    <row r="137" spans="1:2" x14ac:dyDescent="0.25">
      <c r="A137" s="3"/>
      <c r="B137" s="4"/>
    </row>
    <row r="138" spans="1:2" x14ac:dyDescent="0.25">
      <c r="A138" s="3"/>
      <c r="B138" s="4"/>
    </row>
    <row r="139" spans="1:2" x14ac:dyDescent="0.25">
      <c r="A139" s="3"/>
      <c r="B139" s="4"/>
    </row>
    <row r="140" spans="1:2" x14ac:dyDescent="0.25">
      <c r="A140" s="3"/>
      <c r="B140" s="4"/>
    </row>
    <row r="141" spans="1:2" x14ac:dyDescent="0.25">
      <c r="A141" s="3"/>
      <c r="B141" s="4"/>
    </row>
    <row r="142" spans="1:2" x14ac:dyDescent="0.25">
      <c r="A142" s="3"/>
      <c r="B142" s="4"/>
    </row>
    <row r="143" spans="1:2" x14ac:dyDescent="0.25">
      <c r="A143" s="3"/>
      <c r="B143" s="4"/>
    </row>
    <row r="144" spans="1:2" x14ac:dyDescent="0.25">
      <c r="A144" s="3"/>
      <c r="B144" s="4"/>
    </row>
    <row r="145" spans="1:2" x14ac:dyDescent="0.25">
      <c r="A145" s="3"/>
      <c r="B145" s="4"/>
    </row>
    <row r="146" spans="1:2" x14ac:dyDescent="0.25">
      <c r="A146" s="3"/>
      <c r="B146" s="4"/>
    </row>
    <row r="147" spans="1:2" x14ac:dyDescent="0.25">
      <c r="A147" s="3"/>
      <c r="B147" s="4"/>
    </row>
    <row r="148" spans="1:2" x14ac:dyDescent="0.25">
      <c r="A148" s="3"/>
      <c r="B148" s="4"/>
    </row>
    <row r="149" spans="1:2" x14ac:dyDescent="0.25">
      <c r="A149" s="3"/>
      <c r="B149" s="4"/>
    </row>
    <row r="150" spans="1:2" x14ac:dyDescent="0.25">
      <c r="A150" s="3"/>
      <c r="B150" s="4"/>
    </row>
    <row r="151" spans="1:2" x14ac:dyDescent="0.25">
      <c r="A151" s="3"/>
      <c r="B151" s="4"/>
    </row>
    <row r="152" spans="1:2" x14ac:dyDescent="0.25">
      <c r="A152" s="3"/>
      <c r="B152" s="4"/>
    </row>
    <row r="153" spans="1:2" x14ac:dyDescent="0.25">
      <c r="A153" s="3"/>
      <c r="B153" s="4"/>
    </row>
    <row r="154" spans="1:2" x14ac:dyDescent="0.25">
      <c r="A154" s="3"/>
      <c r="B154" s="4"/>
    </row>
    <row r="155" spans="1:2" x14ac:dyDescent="0.25">
      <c r="A155" s="3"/>
      <c r="B155" s="4"/>
    </row>
    <row r="156" spans="1:2" x14ac:dyDescent="0.25">
      <c r="A156" s="3"/>
      <c r="B156" s="4"/>
    </row>
    <row r="157" spans="1:2" x14ac:dyDescent="0.25">
      <c r="A157" s="3"/>
      <c r="B157" s="4"/>
    </row>
    <row r="158" spans="1:2" x14ac:dyDescent="0.25">
      <c r="A158" s="3"/>
      <c r="B158" s="4"/>
    </row>
    <row r="159" spans="1:2" x14ac:dyDescent="0.25">
      <c r="A159" s="3"/>
      <c r="B159" s="4"/>
    </row>
    <row r="160" spans="1:2" x14ac:dyDescent="0.25">
      <c r="A160" s="3"/>
      <c r="B160" s="4"/>
    </row>
    <row r="161" spans="1:2" x14ac:dyDescent="0.25">
      <c r="A161" s="3"/>
      <c r="B161" s="4"/>
    </row>
    <row r="162" spans="1:2" x14ac:dyDescent="0.25">
      <c r="A162" s="3"/>
      <c r="B162" s="4"/>
    </row>
    <row r="163" spans="1:2" x14ac:dyDescent="0.25">
      <c r="A163" s="3"/>
      <c r="B163" s="4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"/>
  <sheetViews>
    <sheetView zoomScale="60" zoomScaleNormal="60" workbookViewId="0">
      <pane xSplit="1" ySplit="1" topLeftCell="B2" activePane="bottomRight" state="frozen"/>
      <selection activeCell="D19" sqref="D19"/>
      <selection pane="topRight" activeCell="D19" sqref="D19"/>
      <selection pane="bottomLeft" activeCell="D19" sqref="D19"/>
      <selection pane="bottomRight" activeCell="D19" sqref="D19"/>
    </sheetView>
  </sheetViews>
  <sheetFormatPr defaultColWidth="9.140625" defaultRowHeight="15.75" x14ac:dyDescent="0.25"/>
  <cols>
    <col min="1" max="16384" width="9.140625" style="185"/>
  </cols>
  <sheetData/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53"/>
  <sheetViews>
    <sheetView zoomScale="80" zoomScaleNormal="80" workbookViewId="0">
      <selection activeCell="D19" sqref="D19"/>
    </sheetView>
  </sheetViews>
  <sheetFormatPr defaultColWidth="9.140625" defaultRowHeight="15.75" x14ac:dyDescent="0.25"/>
  <cols>
    <col min="1" max="1" width="21.85546875" style="185" customWidth="1"/>
    <col min="2" max="2" width="12.5703125" style="185" customWidth="1"/>
    <col min="3" max="3" width="62.85546875" style="185" customWidth="1"/>
    <col min="4" max="16384" width="9.140625" style="185"/>
  </cols>
  <sheetData>
    <row r="1" spans="1:4" x14ac:dyDescent="0.25">
      <c r="A1" s="187"/>
      <c r="B1" s="188"/>
    </row>
    <row r="2" spans="1:4" x14ac:dyDescent="0.25">
      <c r="A2" s="187"/>
      <c r="B2" s="188"/>
    </row>
    <row r="3" spans="1:4" x14ac:dyDescent="0.25">
      <c r="A3" s="187"/>
      <c r="B3" s="188"/>
    </row>
    <row r="5" spans="1:4" ht="15" customHeight="1" x14ac:dyDescent="0.25">
      <c r="A5" s="162" t="s">
        <v>0</v>
      </c>
      <c r="B5" s="162" t="s">
        <v>1</v>
      </c>
      <c r="C5" s="162" t="s">
        <v>2</v>
      </c>
      <c r="D5" s="162" t="s">
        <v>3</v>
      </c>
    </row>
    <row r="6" spans="1:4" ht="15" customHeight="1" x14ac:dyDescent="0.25">
      <c r="A6" s="189"/>
      <c r="B6" s="188"/>
      <c r="C6" s="187"/>
      <c r="D6" s="187"/>
    </row>
    <row r="7" spans="1:4" ht="15" customHeight="1" x14ac:dyDescent="0.25">
      <c r="A7" s="189"/>
      <c r="B7" s="188"/>
      <c r="C7" s="187"/>
      <c r="D7" s="187"/>
    </row>
    <row r="8" spans="1:4" ht="15" customHeight="1" x14ac:dyDescent="0.25">
      <c r="A8" s="189"/>
      <c r="B8" s="188"/>
      <c r="C8" s="187"/>
      <c r="D8" s="187"/>
    </row>
    <row r="9" spans="1:4" ht="15" customHeight="1" x14ac:dyDescent="0.25">
      <c r="A9" s="189"/>
      <c r="B9" s="188"/>
      <c r="C9" s="187"/>
      <c r="D9" s="187"/>
    </row>
    <row r="10" spans="1:4" ht="15" customHeight="1" x14ac:dyDescent="0.25">
      <c r="A10" s="189"/>
      <c r="B10" s="188"/>
      <c r="C10" s="187"/>
      <c r="D10" s="187"/>
    </row>
    <row r="11" spans="1:4" ht="15" customHeight="1" x14ac:dyDescent="0.25">
      <c r="A11" s="189"/>
      <c r="B11" s="188"/>
      <c r="C11" s="187"/>
      <c r="D11" s="187"/>
    </row>
    <row r="12" spans="1:4" ht="15" customHeight="1" x14ac:dyDescent="0.25">
      <c r="A12" s="189"/>
      <c r="B12" s="188"/>
      <c r="C12" s="187"/>
      <c r="D12" s="187"/>
    </row>
    <row r="13" spans="1:4" ht="15" customHeight="1" x14ac:dyDescent="0.25">
      <c r="A13" s="189"/>
      <c r="B13" s="188"/>
      <c r="C13" s="187"/>
      <c r="D13" s="187"/>
    </row>
    <row r="14" spans="1:4" ht="15" customHeight="1" x14ac:dyDescent="0.25">
      <c r="A14" s="189"/>
      <c r="B14" s="188"/>
      <c r="C14" s="187"/>
      <c r="D14" s="187"/>
    </row>
    <row r="15" spans="1:4" ht="15" customHeight="1" x14ac:dyDescent="0.25">
      <c r="A15" s="189"/>
      <c r="B15" s="188"/>
      <c r="C15" s="187"/>
      <c r="D15" s="187"/>
    </row>
    <row r="16" spans="1:4" ht="15" customHeight="1" x14ac:dyDescent="0.25">
      <c r="A16" s="189"/>
      <c r="B16" s="188"/>
      <c r="C16" s="187"/>
      <c r="D16" s="187"/>
    </row>
    <row r="17" spans="1:4" ht="15" customHeight="1" x14ac:dyDescent="0.25">
      <c r="A17" s="189"/>
      <c r="B17" s="188"/>
      <c r="C17" s="187"/>
      <c r="D17" s="187"/>
    </row>
    <row r="18" spans="1:4" ht="15" customHeight="1" x14ac:dyDescent="0.25">
      <c r="A18" s="189"/>
      <c r="B18" s="188"/>
      <c r="C18" s="187"/>
      <c r="D18" s="187"/>
    </row>
    <row r="19" spans="1:4" ht="15" customHeight="1" x14ac:dyDescent="0.25">
      <c r="A19" s="189"/>
      <c r="B19" s="188"/>
      <c r="C19" s="187"/>
      <c r="D19" s="187"/>
    </row>
    <row r="20" spans="1:4" ht="15" customHeight="1" x14ac:dyDescent="0.25">
      <c r="A20" s="189"/>
      <c r="B20" s="188"/>
      <c r="C20" s="187"/>
      <c r="D20" s="187"/>
    </row>
    <row r="21" spans="1:4" ht="15" customHeight="1" x14ac:dyDescent="0.25">
      <c r="A21" s="189"/>
      <c r="B21" s="188"/>
      <c r="C21" s="187"/>
      <c r="D21" s="187"/>
    </row>
    <row r="22" spans="1:4" ht="15" customHeight="1" x14ac:dyDescent="0.25">
      <c r="A22" s="189"/>
      <c r="B22" s="188"/>
      <c r="C22" s="187"/>
      <c r="D22" s="187"/>
    </row>
    <row r="23" spans="1:4" ht="15" customHeight="1" x14ac:dyDescent="0.25">
      <c r="A23" s="189"/>
      <c r="B23" s="188"/>
      <c r="C23" s="187"/>
      <c r="D23" s="187"/>
    </row>
    <row r="24" spans="1:4" ht="15" customHeight="1" x14ac:dyDescent="0.25">
      <c r="A24" s="189"/>
      <c r="B24" s="188"/>
      <c r="C24" s="187"/>
      <c r="D24" s="187"/>
    </row>
    <row r="25" spans="1:4" ht="15" customHeight="1" x14ac:dyDescent="0.25">
      <c r="A25" s="189"/>
      <c r="B25" s="188"/>
      <c r="C25" s="187"/>
      <c r="D25" s="187"/>
    </row>
    <row r="26" spans="1:4" ht="15" customHeight="1" x14ac:dyDescent="0.25">
      <c r="A26" s="189"/>
      <c r="B26" s="188"/>
      <c r="C26" s="187"/>
      <c r="D26" s="187"/>
    </row>
    <row r="27" spans="1:4" ht="15" customHeight="1" x14ac:dyDescent="0.25">
      <c r="A27" s="189"/>
      <c r="B27" s="188"/>
      <c r="C27" s="187"/>
      <c r="D27" s="187"/>
    </row>
    <row r="28" spans="1:4" x14ac:dyDescent="0.25">
      <c r="A28" s="189"/>
      <c r="B28" s="188"/>
      <c r="C28" s="187"/>
      <c r="D28" s="187"/>
    </row>
    <row r="29" spans="1:4" x14ac:dyDescent="0.25">
      <c r="A29" s="189"/>
      <c r="B29" s="188"/>
      <c r="C29" s="187"/>
      <c r="D29" s="187"/>
    </row>
    <row r="30" spans="1:4" x14ac:dyDescent="0.25">
      <c r="A30" s="189"/>
      <c r="B30" s="188"/>
      <c r="C30" s="187"/>
      <c r="D30" s="187"/>
    </row>
    <row r="31" spans="1:4" x14ac:dyDescent="0.25">
      <c r="A31" s="189"/>
      <c r="B31" s="188"/>
      <c r="C31" s="187"/>
      <c r="D31" s="187"/>
    </row>
    <row r="32" spans="1:4" x14ac:dyDescent="0.25">
      <c r="A32" s="189"/>
      <c r="B32" s="188"/>
      <c r="C32" s="187"/>
      <c r="D32" s="187"/>
    </row>
    <row r="33" spans="1:4" x14ac:dyDescent="0.25">
      <c r="A33" s="189"/>
      <c r="B33" s="188"/>
      <c r="C33" s="187"/>
      <c r="D33" s="187"/>
    </row>
    <row r="34" spans="1:4" x14ac:dyDescent="0.25">
      <c r="A34" s="189"/>
      <c r="B34" s="188"/>
      <c r="C34" s="187"/>
      <c r="D34" s="187"/>
    </row>
    <row r="35" spans="1:4" x14ac:dyDescent="0.25">
      <c r="A35" s="189"/>
      <c r="B35" s="188"/>
      <c r="C35" s="187"/>
      <c r="D35" s="187"/>
    </row>
    <row r="36" spans="1:4" x14ac:dyDescent="0.25">
      <c r="A36" s="1"/>
    </row>
    <row r="37" spans="1:4" x14ac:dyDescent="0.25">
      <c r="A37" s="1"/>
    </row>
    <row r="38" spans="1:4" x14ac:dyDescent="0.25">
      <c r="A38" s="1"/>
    </row>
    <row r="39" spans="1:4" x14ac:dyDescent="0.25">
      <c r="A39" s="1"/>
    </row>
    <row r="40" spans="1:4" x14ac:dyDescent="0.25">
      <c r="A40" s="1"/>
    </row>
    <row r="41" spans="1:4" x14ac:dyDescent="0.25">
      <c r="A41" s="1"/>
    </row>
    <row r="42" spans="1:4" x14ac:dyDescent="0.25">
      <c r="A42" s="1"/>
    </row>
    <row r="43" spans="1:4" x14ac:dyDescent="0.25">
      <c r="A43" s="1"/>
    </row>
    <row r="44" spans="1:4" x14ac:dyDescent="0.25">
      <c r="A44" s="1"/>
    </row>
    <row r="45" spans="1:4" x14ac:dyDescent="0.25">
      <c r="A45" s="1"/>
    </row>
    <row r="46" spans="1:4" x14ac:dyDescent="0.25">
      <c r="A46" s="1"/>
    </row>
    <row r="47" spans="1:4" x14ac:dyDescent="0.25">
      <c r="A47" s="1"/>
    </row>
    <row r="48" spans="1: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</sheetData>
  <phoneticPr fontId="3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F163"/>
  <sheetViews>
    <sheetView zoomScale="80" zoomScaleNormal="80" workbookViewId="0">
      <selection activeCell="D19" sqref="D19"/>
    </sheetView>
  </sheetViews>
  <sheetFormatPr defaultColWidth="9.140625" defaultRowHeight="15.75" x14ac:dyDescent="0.25"/>
  <cols>
    <col min="1" max="1" width="17" style="186" customWidth="1"/>
    <col min="2" max="2" width="13.7109375" style="186" bestFit="1" customWidth="1"/>
    <col min="3" max="3" width="11.140625" style="186" bestFit="1" customWidth="1"/>
    <col min="4" max="4" width="10.5703125" style="186" bestFit="1" customWidth="1"/>
    <col min="5" max="5" width="31.28515625" style="186" bestFit="1" customWidth="1"/>
    <col min="6" max="6" width="29.28515625" style="186" bestFit="1" customWidth="1"/>
    <col min="7" max="16384" width="9.140625" style="186"/>
  </cols>
  <sheetData>
    <row r="1" spans="1:6" x14ac:dyDescent="0.25">
      <c r="A1" s="187"/>
      <c r="B1" s="188"/>
    </row>
    <row r="2" spans="1:6" x14ac:dyDescent="0.25">
      <c r="A2" s="187"/>
      <c r="B2" s="188"/>
    </row>
    <row r="4" spans="1:6" ht="19.5" customHeight="1" x14ac:dyDescent="0.25">
      <c r="A4" s="162" t="s">
        <v>0</v>
      </c>
      <c r="B4" s="162" t="s">
        <v>7</v>
      </c>
      <c r="C4" s="162" t="s">
        <v>8</v>
      </c>
      <c r="D4" s="162" t="s">
        <v>4</v>
      </c>
      <c r="E4" s="183" t="s">
        <v>6</v>
      </c>
      <c r="F4" s="183" t="s">
        <v>5</v>
      </c>
    </row>
    <row r="5" spans="1:6" x14ac:dyDescent="0.25">
      <c r="A5" s="189"/>
      <c r="B5" s="188"/>
      <c r="C5" s="188"/>
    </row>
    <row r="6" spans="1:6" x14ac:dyDescent="0.25">
      <c r="A6" s="189"/>
      <c r="B6" s="188"/>
      <c r="C6" s="188"/>
    </row>
    <row r="7" spans="1:6" x14ac:dyDescent="0.25">
      <c r="A7" s="189"/>
      <c r="B7" s="188"/>
      <c r="C7" s="188"/>
    </row>
    <row r="8" spans="1:6" x14ac:dyDescent="0.25">
      <c r="A8" s="189"/>
      <c r="B8" s="188"/>
      <c r="C8" s="188"/>
    </row>
    <row r="9" spans="1:6" x14ac:dyDescent="0.25">
      <c r="A9" s="189"/>
      <c r="B9" s="188"/>
      <c r="C9" s="188"/>
    </row>
    <row r="10" spans="1:6" x14ac:dyDescent="0.25">
      <c r="A10" s="189"/>
      <c r="B10" s="188"/>
      <c r="C10" s="188"/>
    </row>
    <row r="11" spans="1:6" x14ac:dyDescent="0.25">
      <c r="A11" s="189"/>
      <c r="B11" s="188"/>
      <c r="C11" s="188"/>
    </row>
    <row r="12" spans="1:6" x14ac:dyDescent="0.25">
      <c r="A12" s="189"/>
      <c r="B12" s="188"/>
      <c r="C12" s="188"/>
    </row>
    <row r="13" spans="1:6" x14ac:dyDescent="0.25">
      <c r="A13" s="189"/>
      <c r="B13" s="188"/>
      <c r="C13" s="188"/>
    </row>
    <row r="14" spans="1:6" x14ac:dyDescent="0.25">
      <c r="A14" s="189"/>
      <c r="B14" s="188"/>
      <c r="C14" s="188"/>
    </row>
    <row r="15" spans="1:6" x14ac:dyDescent="0.25">
      <c r="A15" s="189"/>
      <c r="B15" s="188"/>
      <c r="C15" s="188"/>
    </row>
    <row r="16" spans="1:6" x14ac:dyDescent="0.25">
      <c r="A16" s="189"/>
      <c r="B16" s="188"/>
      <c r="C16" s="188"/>
    </row>
    <row r="17" spans="1:3" x14ac:dyDescent="0.25">
      <c r="A17" s="189"/>
      <c r="B17" s="188"/>
      <c r="C17" s="188"/>
    </row>
    <row r="18" spans="1:3" x14ac:dyDescent="0.25">
      <c r="A18" s="189"/>
      <c r="B18" s="188"/>
      <c r="C18" s="188"/>
    </row>
    <row r="19" spans="1:3" x14ac:dyDescent="0.25">
      <c r="A19" s="189"/>
      <c r="B19" s="188"/>
      <c r="C19" s="188"/>
    </row>
    <row r="20" spans="1:3" x14ac:dyDescent="0.25">
      <c r="A20" s="189"/>
      <c r="B20" s="188"/>
      <c r="C20" s="188"/>
    </row>
    <row r="21" spans="1:3" x14ac:dyDescent="0.25">
      <c r="A21" s="189"/>
      <c r="B21" s="188"/>
      <c r="C21" s="188"/>
    </row>
    <row r="22" spans="1:3" x14ac:dyDescent="0.25">
      <c r="A22" s="189"/>
      <c r="B22" s="188"/>
      <c r="C22" s="188"/>
    </row>
    <row r="23" spans="1:3" x14ac:dyDescent="0.25">
      <c r="A23" s="189"/>
      <c r="B23" s="188"/>
      <c r="C23" s="188"/>
    </row>
    <row r="24" spans="1:3" x14ac:dyDescent="0.25">
      <c r="A24" s="189"/>
      <c r="B24" s="188"/>
      <c r="C24" s="188"/>
    </row>
    <row r="25" spans="1:3" x14ac:dyDescent="0.25">
      <c r="A25" s="189"/>
      <c r="B25" s="188"/>
      <c r="C25" s="188"/>
    </row>
    <row r="26" spans="1:3" x14ac:dyDescent="0.25">
      <c r="A26" s="189"/>
      <c r="B26" s="188"/>
      <c r="C26" s="188"/>
    </row>
    <row r="27" spans="1:3" x14ac:dyDescent="0.25">
      <c r="A27" s="189"/>
      <c r="B27" s="188"/>
      <c r="C27" s="188"/>
    </row>
    <row r="28" spans="1:3" x14ac:dyDescent="0.25">
      <c r="A28" s="189"/>
      <c r="B28" s="188"/>
      <c r="C28" s="188"/>
    </row>
    <row r="29" spans="1:3" x14ac:dyDescent="0.25">
      <c r="A29" s="189"/>
      <c r="B29" s="188"/>
      <c r="C29" s="188"/>
    </row>
    <row r="30" spans="1:3" x14ac:dyDescent="0.25">
      <c r="A30" s="189"/>
      <c r="B30" s="188"/>
      <c r="C30" s="188"/>
    </row>
    <row r="31" spans="1:3" x14ac:dyDescent="0.25">
      <c r="A31" s="189"/>
      <c r="B31" s="188"/>
      <c r="C31" s="188"/>
    </row>
    <row r="32" spans="1:3" x14ac:dyDescent="0.25">
      <c r="A32" s="189"/>
      <c r="B32" s="188"/>
      <c r="C32" s="188"/>
    </row>
    <row r="33" spans="1:3" x14ac:dyDescent="0.25">
      <c r="A33" s="189"/>
      <c r="B33" s="188"/>
      <c r="C33" s="188"/>
    </row>
    <row r="34" spans="1:3" x14ac:dyDescent="0.25">
      <c r="A34" s="189"/>
      <c r="B34" s="188"/>
      <c r="C34" s="188"/>
    </row>
    <row r="35" spans="1:3" x14ac:dyDescent="0.25">
      <c r="A35" s="189"/>
      <c r="B35" s="188"/>
      <c r="C35" s="188"/>
    </row>
    <row r="36" spans="1:3" x14ac:dyDescent="0.25">
      <c r="A36" s="3"/>
      <c r="B36" s="4"/>
    </row>
    <row r="37" spans="1:3" x14ac:dyDescent="0.25">
      <c r="A37" s="3"/>
      <c r="B37" s="4"/>
    </row>
    <row r="38" spans="1:3" x14ac:dyDescent="0.25">
      <c r="A38" s="3"/>
      <c r="B38" s="4"/>
    </row>
    <row r="39" spans="1:3" x14ac:dyDescent="0.25">
      <c r="A39" s="3"/>
      <c r="B39" s="4"/>
    </row>
    <row r="40" spans="1:3" x14ac:dyDescent="0.25">
      <c r="A40" s="3"/>
      <c r="B40" s="4"/>
    </row>
    <row r="41" spans="1:3" x14ac:dyDescent="0.25">
      <c r="A41" s="3"/>
      <c r="B41" s="4"/>
    </row>
    <row r="42" spans="1:3" x14ac:dyDescent="0.25">
      <c r="A42" s="3"/>
      <c r="B42" s="4"/>
    </row>
    <row r="43" spans="1:3" x14ac:dyDescent="0.25">
      <c r="A43" s="3"/>
      <c r="B43" s="4"/>
    </row>
    <row r="44" spans="1:3" x14ac:dyDescent="0.25">
      <c r="A44" s="3"/>
      <c r="B44" s="4"/>
    </row>
    <row r="45" spans="1:3" x14ac:dyDescent="0.25">
      <c r="A45" s="3"/>
      <c r="B45" s="4"/>
    </row>
    <row r="46" spans="1:3" x14ac:dyDescent="0.25">
      <c r="A46" s="3"/>
      <c r="B46" s="4"/>
    </row>
    <row r="47" spans="1:3" x14ac:dyDescent="0.25">
      <c r="A47" s="3"/>
      <c r="B47" s="4"/>
    </row>
    <row r="48" spans="1:3" x14ac:dyDescent="0.25">
      <c r="A48" s="3"/>
      <c r="B48" s="4"/>
    </row>
    <row r="49" spans="1:2" x14ac:dyDescent="0.25">
      <c r="A49" s="3"/>
      <c r="B49" s="4"/>
    </row>
    <row r="50" spans="1:2" x14ac:dyDescent="0.25">
      <c r="A50" s="3"/>
      <c r="B50" s="4"/>
    </row>
    <row r="51" spans="1:2" x14ac:dyDescent="0.25">
      <c r="A51" s="3"/>
      <c r="B51" s="4"/>
    </row>
    <row r="52" spans="1:2" x14ac:dyDescent="0.25">
      <c r="A52" s="3"/>
      <c r="B52" s="4"/>
    </row>
    <row r="53" spans="1:2" x14ac:dyDescent="0.25">
      <c r="A53" s="3"/>
      <c r="B53" s="4"/>
    </row>
    <row r="54" spans="1:2" x14ac:dyDescent="0.25">
      <c r="A54" s="3"/>
      <c r="B54" s="4"/>
    </row>
    <row r="55" spans="1:2" x14ac:dyDescent="0.25">
      <c r="A55" s="3"/>
      <c r="B55" s="4"/>
    </row>
    <row r="56" spans="1:2" x14ac:dyDescent="0.25">
      <c r="A56" s="3"/>
      <c r="B56" s="4"/>
    </row>
    <row r="57" spans="1:2" x14ac:dyDescent="0.25">
      <c r="A57" s="3"/>
      <c r="B57" s="4"/>
    </row>
    <row r="58" spans="1:2" x14ac:dyDescent="0.25">
      <c r="A58" s="3"/>
      <c r="B58" s="4"/>
    </row>
    <row r="59" spans="1:2" x14ac:dyDescent="0.25">
      <c r="A59" s="3"/>
      <c r="B59" s="4"/>
    </row>
    <row r="60" spans="1:2" x14ac:dyDescent="0.25">
      <c r="A60" s="3"/>
      <c r="B60" s="4"/>
    </row>
    <row r="61" spans="1:2" x14ac:dyDescent="0.25">
      <c r="A61" s="3"/>
      <c r="B61" s="4"/>
    </row>
    <row r="62" spans="1:2" x14ac:dyDescent="0.25">
      <c r="A62" s="3"/>
      <c r="B62" s="4"/>
    </row>
    <row r="63" spans="1:2" x14ac:dyDescent="0.25">
      <c r="A63" s="3"/>
      <c r="B63" s="4"/>
    </row>
    <row r="64" spans="1:2" x14ac:dyDescent="0.25">
      <c r="A64" s="3"/>
      <c r="B64" s="4"/>
    </row>
    <row r="65" spans="1:2" x14ac:dyDescent="0.25">
      <c r="A65" s="3"/>
      <c r="B65" s="4"/>
    </row>
    <row r="66" spans="1:2" x14ac:dyDescent="0.25">
      <c r="A66" s="3"/>
      <c r="B66" s="4"/>
    </row>
    <row r="67" spans="1:2" x14ac:dyDescent="0.25">
      <c r="A67" s="3"/>
      <c r="B67" s="4"/>
    </row>
    <row r="68" spans="1:2" x14ac:dyDescent="0.25">
      <c r="A68" s="3"/>
      <c r="B68" s="4"/>
    </row>
    <row r="69" spans="1:2" x14ac:dyDescent="0.25">
      <c r="A69" s="3"/>
      <c r="B69" s="4"/>
    </row>
    <row r="70" spans="1:2" x14ac:dyDescent="0.25">
      <c r="A70" s="3"/>
      <c r="B70" s="4"/>
    </row>
    <row r="71" spans="1:2" x14ac:dyDescent="0.25">
      <c r="A71" s="3"/>
      <c r="B71" s="4"/>
    </row>
    <row r="72" spans="1:2" x14ac:dyDescent="0.25">
      <c r="A72" s="3"/>
      <c r="B72" s="4"/>
    </row>
    <row r="73" spans="1:2" x14ac:dyDescent="0.25">
      <c r="A73" s="3"/>
      <c r="B73" s="4"/>
    </row>
    <row r="74" spans="1:2" x14ac:dyDescent="0.25">
      <c r="A74" s="3"/>
      <c r="B74" s="4"/>
    </row>
    <row r="75" spans="1:2" x14ac:dyDescent="0.25">
      <c r="A75" s="3"/>
      <c r="B75" s="4"/>
    </row>
    <row r="76" spans="1:2" x14ac:dyDescent="0.25">
      <c r="A76" s="3"/>
      <c r="B76" s="4"/>
    </row>
    <row r="77" spans="1:2" x14ac:dyDescent="0.25">
      <c r="A77" s="3"/>
      <c r="B77" s="4"/>
    </row>
    <row r="78" spans="1:2" x14ac:dyDescent="0.25">
      <c r="A78" s="3"/>
      <c r="B78" s="4"/>
    </row>
    <row r="79" spans="1:2" x14ac:dyDescent="0.25">
      <c r="A79" s="3"/>
      <c r="B79" s="4"/>
    </row>
    <row r="80" spans="1:2" x14ac:dyDescent="0.25">
      <c r="A80" s="3"/>
      <c r="B80" s="4"/>
    </row>
    <row r="81" spans="1:2" x14ac:dyDescent="0.25">
      <c r="A81" s="3"/>
      <c r="B81" s="4"/>
    </row>
    <row r="82" spans="1:2" x14ac:dyDescent="0.25">
      <c r="A82" s="3"/>
      <c r="B82" s="4"/>
    </row>
    <row r="83" spans="1:2" x14ac:dyDescent="0.25">
      <c r="A83" s="3"/>
      <c r="B83" s="4"/>
    </row>
    <row r="84" spans="1:2" x14ac:dyDescent="0.25">
      <c r="A84" s="3"/>
      <c r="B84" s="4"/>
    </row>
    <row r="85" spans="1:2" x14ac:dyDescent="0.25">
      <c r="A85" s="3"/>
      <c r="B85" s="4"/>
    </row>
    <row r="86" spans="1:2" x14ac:dyDescent="0.25">
      <c r="A86" s="3"/>
      <c r="B86" s="4"/>
    </row>
    <row r="87" spans="1:2" x14ac:dyDescent="0.25">
      <c r="A87" s="3"/>
      <c r="B87" s="4"/>
    </row>
    <row r="88" spans="1:2" x14ac:dyDescent="0.25">
      <c r="A88" s="3"/>
      <c r="B88" s="4"/>
    </row>
    <row r="89" spans="1:2" x14ac:dyDescent="0.25">
      <c r="A89" s="3"/>
      <c r="B89" s="4"/>
    </row>
    <row r="90" spans="1:2" x14ac:dyDescent="0.25">
      <c r="A90" s="3"/>
      <c r="B90" s="4"/>
    </row>
    <row r="91" spans="1:2" x14ac:dyDescent="0.25">
      <c r="A91" s="3"/>
      <c r="B91" s="4"/>
    </row>
    <row r="92" spans="1:2" x14ac:dyDescent="0.25">
      <c r="A92" s="3"/>
      <c r="B92" s="4"/>
    </row>
    <row r="93" spans="1:2" x14ac:dyDescent="0.25">
      <c r="A93" s="3"/>
      <c r="B93" s="4"/>
    </row>
    <row r="94" spans="1:2" x14ac:dyDescent="0.25">
      <c r="A94" s="3"/>
      <c r="B94" s="4"/>
    </row>
    <row r="95" spans="1:2" x14ac:dyDescent="0.25">
      <c r="A95" s="3"/>
      <c r="B95" s="4"/>
    </row>
    <row r="96" spans="1:2" x14ac:dyDescent="0.25">
      <c r="A96" s="3"/>
      <c r="B96" s="4"/>
    </row>
    <row r="97" spans="1:2" x14ac:dyDescent="0.25">
      <c r="A97" s="3"/>
      <c r="B97" s="4"/>
    </row>
    <row r="98" spans="1:2" x14ac:dyDescent="0.25">
      <c r="A98" s="3"/>
      <c r="B98" s="4"/>
    </row>
    <row r="99" spans="1:2" x14ac:dyDescent="0.25">
      <c r="A99" s="3"/>
      <c r="B99" s="4"/>
    </row>
    <row r="100" spans="1:2" x14ac:dyDescent="0.25">
      <c r="A100" s="3"/>
      <c r="B100" s="4"/>
    </row>
    <row r="101" spans="1:2" x14ac:dyDescent="0.25">
      <c r="A101" s="3"/>
      <c r="B101" s="4"/>
    </row>
    <row r="102" spans="1:2" x14ac:dyDescent="0.25">
      <c r="A102" s="3"/>
      <c r="B102" s="4"/>
    </row>
    <row r="103" spans="1:2" x14ac:dyDescent="0.25">
      <c r="A103" s="3"/>
      <c r="B103" s="4"/>
    </row>
    <row r="104" spans="1:2" x14ac:dyDescent="0.25">
      <c r="A104" s="3"/>
      <c r="B104" s="4"/>
    </row>
    <row r="105" spans="1:2" x14ac:dyDescent="0.25">
      <c r="A105" s="3"/>
      <c r="B105" s="4"/>
    </row>
    <row r="106" spans="1:2" x14ac:dyDescent="0.25">
      <c r="A106" s="3"/>
      <c r="B106" s="4"/>
    </row>
    <row r="107" spans="1:2" x14ac:dyDescent="0.25">
      <c r="A107" s="3"/>
      <c r="B107" s="4"/>
    </row>
    <row r="108" spans="1:2" x14ac:dyDescent="0.25">
      <c r="A108" s="3"/>
      <c r="B108" s="4"/>
    </row>
    <row r="109" spans="1:2" x14ac:dyDescent="0.25">
      <c r="A109" s="3"/>
      <c r="B109" s="4"/>
    </row>
    <row r="110" spans="1:2" x14ac:dyDescent="0.25">
      <c r="A110" s="3"/>
      <c r="B110" s="4"/>
    </row>
    <row r="111" spans="1:2" x14ac:dyDescent="0.25">
      <c r="A111" s="3"/>
      <c r="B111" s="4"/>
    </row>
    <row r="112" spans="1:2" x14ac:dyDescent="0.25">
      <c r="A112" s="3"/>
      <c r="B112" s="4"/>
    </row>
    <row r="113" spans="1:2" x14ac:dyDescent="0.25">
      <c r="A113" s="3"/>
      <c r="B113" s="4"/>
    </row>
    <row r="114" spans="1:2" x14ac:dyDescent="0.25">
      <c r="A114" s="3"/>
      <c r="B114" s="4"/>
    </row>
    <row r="115" spans="1:2" x14ac:dyDescent="0.25">
      <c r="A115" s="3"/>
      <c r="B115" s="4"/>
    </row>
    <row r="116" spans="1:2" x14ac:dyDescent="0.25">
      <c r="A116" s="3"/>
      <c r="B116" s="4"/>
    </row>
    <row r="117" spans="1:2" x14ac:dyDescent="0.25">
      <c r="A117" s="3"/>
      <c r="B117" s="4"/>
    </row>
    <row r="118" spans="1:2" x14ac:dyDescent="0.25">
      <c r="A118" s="3"/>
      <c r="B118" s="4"/>
    </row>
    <row r="119" spans="1:2" x14ac:dyDescent="0.25">
      <c r="A119" s="3"/>
      <c r="B119" s="4"/>
    </row>
    <row r="120" spans="1:2" x14ac:dyDescent="0.25">
      <c r="A120" s="3"/>
      <c r="B120" s="4"/>
    </row>
    <row r="121" spans="1:2" x14ac:dyDescent="0.25">
      <c r="A121" s="3"/>
      <c r="B121" s="4"/>
    </row>
    <row r="122" spans="1:2" x14ac:dyDescent="0.25">
      <c r="A122" s="3"/>
      <c r="B122" s="4"/>
    </row>
    <row r="123" spans="1:2" x14ac:dyDescent="0.25">
      <c r="A123" s="3"/>
      <c r="B123" s="4"/>
    </row>
    <row r="124" spans="1:2" x14ac:dyDescent="0.25">
      <c r="A124" s="3"/>
      <c r="B124" s="4"/>
    </row>
    <row r="125" spans="1:2" x14ac:dyDescent="0.25">
      <c r="A125" s="3"/>
      <c r="B125" s="4"/>
    </row>
    <row r="126" spans="1:2" x14ac:dyDescent="0.25">
      <c r="A126" s="3"/>
      <c r="B126" s="4"/>
    </row>
    <row r="127" spans="1:2" x14ac:dyDescent="0.25">
      <c r="A127" s="3"/>
      <c r="B127" s="4"/>
    </row>
    <row r="128" spans="1:2" x14ac:dyDescent="0.25">
      <c r="A128" s="3"/>
      <c r="B128" s="4"/>
    </row>
    <row r="129" spans="1:2" x14ac:dyDescent="0.25">
      <c r="A129" s="3"/>
      <c r="B129" s="4"/>
    </row>
    <row r="130" spans="1:2" x14ac:dyDescent="0.25">
      <c r="A130" s="3"/>
      <c r="B130" s="4"/>
    </row>
    <row r="131" spans="1:2" x14ac:dyDescent="0.25">
      <c r="A131" s="3"/>
      <c r="B131" s="4"/>
    </row>
    <row r="132" spans="1:2" x14ac:dyDescent="0.25">
      <c r="A132" s="3"/>
      <c r="B132" s="4"/>
    </row>
    <row r="133" spans="1:2" x14ac:dyDescent="0.25">
      <c r="A133" s="3"/>
      <c r="B133" s="4"/>
    </row>
    <row r="134" spans="1:2" x14ac:dyDescent="0.25">
      <c r="A134" s="3"/>
      <c r="B134" s="4"/>
    </row>
    <row r="135" spans="1:2" x14ac:dyDescent="0.25">
      <c r="A135" s="3"/>
      <c r="B135" s="4"/>
    </row>
    <row r="136" spans="1:2" x14ac:dyDescent="0.25">
      <c r="A136" s="3"/>
      <c r="B136" s="4"/>
    </row>
    <row r="137" spans="1:2" x14ac:dyDescent="0.25">
      <c r="A137" s="3"/>
      <c r="B137" s="4"/>
    </row>
    <row r="138" spans="1:2" x14ac:dyDescent="0.25">
      <c r="A138" s="3"/>
      <c r="B138" s="4"/>
    </row>
    <row r="139" spans="1:2" x14ac:dyDescent="0.25">
      <c r="A139" s="3"/>
      <c r="B139" s="4"/>
    </row>
    <row r="140" spans="1:2" x14ac:dyDescent="0.25">
      <c r="A140" s="3"/>
      <c r="B140" s="4"/>
    </row>
    <row r="141" spans="1:2" x14ac:dyDescent="0.25">
      <c r="A141" s="3"/>
      <c r="B141" s="4"/>
    </row>
    <row r="142" spans="1:2" x14ac:dyDescent="0.25">
      <c r="A142" s="3"/>
      <c r="B142" s="4"/>
    </row>
    <row r="143" spans="1:2" x14ac:dyDescent="0.25">
      <c r="A143" s="3"/>
      <c r="B143" s="4"/>
    </row>
    <row r="144" spans="1:2" x14ac:dyDescent="0.25">
      <c r="A144" s="3"/>
      <c r="B144" s="4"/>
    </row>
    <row r="145" spans="1:2" x14ac:dyDescent="0.25">
      <c r="A145" s="3"/>
      <c r="B145" s="4"/>
    </row>
    <row r="146" spans="1:2" x14ac:dyDescent="0.25">
      <c r="A146" s="3"/>
      <c r="B146" s="4"/>
    </row>
    <row r="147" spans="1:2" x14ac:dyDescent="0.25">
      <c r="A147" s="3"/>
      <c r="B147" s="4"/>
    </row>
    <row r="148" spans="1:2" x14ac:dyDescent="0.25">
      <c r="A148" s="3"/>
      <c r="B148" s="4"/>
    </row>
    <row r="149" spans="1:2" x14ac:dyDescent="0.25">
      <c r="A149" s="3"/>
      <c r="B149" s="4"/>
    </row>
    <row r="150" spans="1:2" x14ac:dyDescent="0.25">
      <c r="A150" s="3"/>
      <c r="B150" s="4"/>
    </row>
    <row r="151" spans="1:2" x14ac:dyDescent="0.25">
      <c r="A151" s="3"/>
      <c r="B151" s="4"/>
    </row>
    <row r="152" spans="1:2" x14ac:dyDescent="0.25">
      <c r="A152" s="3"/>
      <c r="B152" s="4"/>
    </row>
    <row r="153" spans="1:2" x14ac:dyDescent="0.25">
      <c r="A153" s="3"/>
      <c r="B153" s="4"/>
    </row>
    <row r="154" spans="1:2" x14ac:dyDescent="0.25">
      <c r="A154" s="3"/>
      <c r="B154" s="4"/>
    </row>
    <row r="155" spans="1:2" x14ac:dyDescent="0.25">
      <c r="A155" s="3"/>
      <c r="B155" s="4"/>
    </row>
    <row r="156" spans="1:2" x14ac:dyDescent="0.25">
      <c r="A156" s="3"/>
      <c r="B156" s="4"/>
    </row>
    <row r="157" spans="1:2" x14ac:dyDescent="0.25">
      <c r="A157" s="3"/>
      <c r="B157" s="4"/>
    </row>
    <row r="158" spans="1:2" x14ac:dyDescent="0.25">
      <c r="A158" s="3"/>
      <c r="B158" s="4"/>
    </row>
    <row r="159" spans="1:2" x14ac:dyDescent="0.25">
      <c r="A159" s="3"/>
      <c r="B159" s="4"/>
    </row>
    <row r="160" spans="1:2" x14ac:dyDescent="0.25">
      <c r="A160" s="3"/>
      <c r="B160" s="4"/>
    </row>
    <row r="161" spans="1:2" x14ac:dyDescent="0.25">
      <c r="A161" s="3"/>
      <c r="B161" s="4"/>
    </row>
    <row r="162" spans="1:2" x14ac:dyDescent="0.25">
      <c r="A162" s="3"/>
      <c r="B162" s="4"/>
    </row>
    <row r="163" spans="1:2" x14ac:dyDescent="0.25">
      <c r="A163" s="3"/>
      <c r="B163" s="4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"/>
  <sheetViews>
    <sheetView zoomScale="60" zoomScaleNormal="60" workbookViewId="0">
      <pane xSplit="1" ySplit="1" topLeftCell="B2" activePane="bottomRight" state="frozen"/>
      <selection activeCell="H31" sqref="H31"/>
      <selection pane="topRight" activeCell="H31" sqref="H31"/>
      <selection pane="bottomLeft" activeCell="H31" sqref="H31"/>
      <selection pane="bottomRight" activeCell="H31" sqref="H31"/>
    </sheetView>
  </sheetViews>
  <sheetFormatPr defaultColWidth="9.140625" defaultRowHeight="15.75" x14ac:dyDescent="0.25"/>
  <cols>
    <col min="1" max="16384" width="9.140625" style="185"/>
  </cols>
  <sheetData/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D53"/>
  <sheetViews>
    <sheetView zoomScale="80" zoomScaleNormal="80" workbookViewId="0">
      <selection activeCell="H31" sqref="H31"/>
    </sheetView>
  </sheetViews>
  <sheetFormatPr defaultColWidth="9.140625" defaultRowHeight="15.75" x14ac:dyDescent="0.25"/>
  <cols>
    <col min="1" max="1" width="21.85546875" style="185" customWidth="1"/>
    <col min="2" max="2" width="12.5703125" style="185" customWidth="1"/>
    <col min="3" max="3" width="62.85546875" style="185" customWidth="1"/>
    <col min="4" max="16384" width="9.140625" style="185"/>
  </cols>
  <sheetData>
    <row r="1" spans="1:4" x14ac:dyDescent="0.25">
      <c r="A1" s="187"/>
      <c r="B1" s="188"/>
    </row>
    <row r="2" spans="1:4" x14ac:dyDescent="0.25">
      <c r="A2" s="187"/>
      <c r="B2" s="188"/>
    </row>
    <row r="3" spans="1:4" x14ac:dyDescent="0.25">
      <c r="A3" s="187"/>
      <c r="B3" s="188"/>
    </row>
    <row r="5" spans="1:4" ht="15" customHeight="1" x14ac:dyDescent="0.25">
      <c r="A5" s="162" t="s">
        <v>0</v>
      </c>
      <c r="B5" s="162" t="s">
        <v>1</v>
      </c>
      <c r="C5" s="162" t="s">
        <v>2</v>
      </c>
      <c r="D5" s="162" t="s">
        <v>3</v>
      </c>
    </row>
    <row r="6" spans="1:4" ht="15" customHeight="1" x14ac:dyDescent="0.25">
      <c r="A6" s="189"/>
      <c r="B6" s="188"/>
      <c r="C6" s="187"/>
      <c r="D6" s="187"/>
    </row>
    <row r="7" spans="1:4" ht="15" customHeight="1" x14ac:dyDescent="0.25">
      <c r="A7" s="189"/>
      <c r="B7" s="188"/>
      <c r="C7" s="187"/>
      <c r="D7" s="187"/>
    </row>
    <row r="8" spans="1:4" ht="15" customHeight="1" x14ac:dyDescent="0.25">
      <c r="A8" s="189"/>
      <c r="B8" s="188"/>
      <c r="C8" s="187"/>
      <c r="D8" s="187"/>
    </row>
    <row r="9" spans="1:4" ht="15" customHeight="1" x14ac:dyDescent="0.25">
      <c r="A9" s="189"/>
      <c r="B9" s="188"/>
      <c r="C9" s="187"/>
      <c r="D9" s="187"/>
    </row>
    <row r="10" spans="1:4" ht="15" customHeight="1" x14ac:dyDescent="0.25">
      <c r="A10" s="189"/>
      <c r="B10" s="188"/>
      <c r="C10" s="187"/>
      <c r="D10" s="187"/>
    </row>
    <row r="11" spans="1:4" ht="15" customHeight="1" x14ac:dyDescent="0.25">
      <c r="A11" s="189"/>
      <c r="B11" s="188"/>
      <c r="C11" s="187"/>
      <c r="D11" s="187"/>
    </row>
    <row r="12" spans="1:4" ht="15" customHeight="1" x14ac:dyDescent="0.25">
      <c r="A12" s="189"/>
      <c r="B12" s="188"/>
      <c r="C12" s="187"/>
      <c r="D12" s="187"/>
    </row>
    <row r="13" spans="1:4" ht="15" customHeight="1" x14ac:dyDescent="0.25">
      <c r="A13" s="189"/>
      <c r="B13" s="188"/>
      <c r="C13" s="187"/>
      <c r="D13" s="187"/>
    </row>
    <row r="14" spans="1:4" ht="15" customHeight="1" x14ac:dyDescent="0.25">
      <c r="A14" s="189"/>
      <c r="B14" s="188"/>
      <c r="C14" s="187"/>
      <c r="D14" s="187"/>
    </row>
    <row r="15" spans="1:4" ht="15" customHeight="1" x14ac:dyDescent="0.25">
      <c r="A15" s="189"/>
      <c r="B15" s="188"/>
      <c r="C15" s="187"/>
      <c r="D15" s="187"/>
    </row>
    <row r="16" spans="1:4" ht="15" customHeight="1" x14ac:dyDescent="0.25">
      <c r="A16" s="189"/>
      <c r="B16" s="188"/>
      <c r="C16" s="187"/>
      <c r="D16" s="187"/>
    </row>
    <row r="17" spans="1:4" ht="15" customHeight="1" x14ac:dyDescent="0.25">
      <c r="A17" s="189"/>
      <c r="B17" s="188"/>
      <c r="C17" s="187"/>
      <c r="D17" s="187"/>
    </row>
    <row r="18" spans="1:4" ht="15" customHeight="1" x14ac:dyDescent="0.25">
      <c r="A18" s="189"/>
      <c r="B18" s="188"/>
      <c r="C18" s="187"/>
      <c r="D18" s="187"/>
    </row>
    <row r="19" spans="1:4" ht="15" customHeight="1" x14ac:dyDescent="0.25">
      <c r="A19" s="189"/>
      <c r="B19" s="188"/>
      <c r="C19" s="187"/>
      <c r="D19" s="187"/>
    </row>
    <row r="20" spans="1:4" ht="15" customHeight="1" x14ac:dyDescent="0.25">
      <c r="A20" s="189"/>
      <c r="B20" s="188"/>
      <c r="C20" s="187"/>
      <c r="D20" s="187"/>
    </row>
    <row r="21" spans="1:4" ht="15" customHeight="1" x14ac:dyDescent="0.25">
      <c r="A21" s="189"/>
      <c r="B21" s="188"/>
      <c r="C21" s="187"/>
      <c r="D21" s="187"/>
    </row>
    <row r="22" spans="1:4" ht="15" customHeight="1" x14ac:dyDescent="0.25">
      <c r="A22" s="189"/>
      <c r="B22" s="188"/>
      <c r="C22" s="187"/>
      <c r="D22" s="187"/>
    </row>
    <row r="23" spans="1:4" ht="15" customHeight="1" x14ac:dyDescent="0.25">
      <c r="A23" s="189"/>
      <c r="B23" s="188"/>
      <c r="C23" s="187"/>
      <c r="D23" s="187"/>
    </row>
    <row r="24" spans="1:4" ht="15" customHeight="1" x14ac:dyDescent="0.25">
      <c r="A24" s="189"/>
      <c r="B24" s="188"/>
      <c r="C24" s="187"/>
      <c r="D24" s="187"/>
    </row>
    <row r="25" spans="1:4" ht="15" customHeight="1" x14ac:dyDescent="0.25">
      <c r="A25" s="189"/>
      <c r="B25" s="188"/>
      <c r="C25" s="187"/>
      <c r="D25" s="187"/>
    </row>
    <row r="26" spans="1:4" ht="15" customHeight="1" x14ac:dyDescent="0.25">
      <c r="A26" s="189"/>
      <c r="B26" s="188"/>
      <c r="C26" s="187"/>
      <c r="D26" s="187"/>
    </row>
    <row r="27" spans="1:4" ht="15" customHeight="1" x14ac:dyDescent="0.25">
      <c r="A27" s="189"/>
      <c r="B27" s="188"/>
      <c r="C27" s="187"/>
      <c r="D27" s="187"/>
    </row>
    <row r="28" spans="1:4" x14ac:dyDescent="0.25">
      <c r="A28" s="189"/>
      <c r="B28" s="188"/>
      <c r="C28" s="187"/>
      <c r="D28" s="187"/>
    </row>
    <row r="29" spans="1:4" x14ac:dyDescent="0.25">
      <c r="A29" s="189"/>
      <c r="B29" s="188"/>
      <c r="C29" s="187"/>
      <c r="D29" s="187"/>
    </row>
    <row r="30" spans="1:4" x14ac:dyDescent="0.25">
      <c r="A30" s="189"/>
      <c r="B30" s="188"/>
      <c r="C30" s="187"/>
      <c r="D30" s="187"/>
    </row>
    <row r="31" spans="1:4" x14ac:dyDescent="0.25">
      <c r="A31" s="189"/>
      <c r="B31" s="188"/>
      <c r="C31" s="187"/>
      <c r="D31" s="187"/>
    </row>
    <row r="32" spans="1:4" x14ac:dyDescent="0.25">
      <c r="A32" s="189"/>
      <c r="B32" s="188"/>
      <c r="C32" s="187"/>
      <c r="D32" s="187"/>
    </row>
    <row r="33" spans="1:4" x14ac:dyDescent="0.25">
      <c r="A33" s="189"/>
      <c r="B33" s="188"/>
      <c r="C33" s="187"/>
      <c r="D33" s="187"/>
    </row>
    <row r="34" spans="1:4" x14ac:dyDescent="0.25">
      <c r="A34" s="189"/>
      <c r="B34" s="188"/>
      <c r="C34" s="187"/>
      <c r="D34" s="187"/>
    </row>
    <row r="35" spans="1:4" x14ac:dyDescent="0.25">
      <c r="A35" s="189"/>
      <c r="B35" s="188"/>
      <c r="C35" s="187"/>
      <c r="D35" s="187"/>
    </row>
    <row r="36" spans="1:4" x14ac:dyDescent="0.25">
      <c r="A36" s="1"/>
    </row>
    <row r="37" spans="1:4" x14ac:dyDescent="0.25">
      <c r="A37" s="1"/>
    </row>
    <row r="38" spans="1:4" x14ac:dyDescent="0.25">
      <c r="A38" s="1"/>
    </row>
    <row r="39" spans="1:4" x14ac:dyDescent="0.25">
      <c r="A39" s="1"/>
    </row>
    <row r="40" spans="1:4" x14ac:dyDescent="0.25">
      <c r="A40" s="1"/>
    </row>
    <row r="41" spans="1:4" x14ac:dyDescent="0.25">
      <c r="A41" s="1"/>
    </row>
    <row r="42" spans="1:4" x14ac:dyDescent="0.25">
      <c r="A42" s="1"/>
    </row>
    <row r="43" spans="1:4" x14ac:dyDescent="0.25">
      <c r="A43" s="1"/>
    </row>
    <row r="44" spans="1:4" x14ac:dyDescent="0.25">
      <c r="A44" s="1"/>
    </row>
    <row r="45" spans="1:4" x14ac:dyDescent="0.25">
      <c r="A45" s="1"/>
    </row>
    <row r="46" spans="1:4" x14ac:dyDescent="0.25">
      <c r="A46" s="1"/>
    </row>
    <row r="47" spans="1:4" x14ac:dyDescent="0.25">
      <c r="A47" s="1"/>
    </row>
    <row r="48" spans="1: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</sheetData>
  <phoneticPr fontId="3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F163"/>
  <sheetViews>
    <sheetView zoomScale="80" zoomScaleNormal="80" workbookViewId="0">
      <selection activeCell="H31" sqref="H31"/>
    </sheetView>
  </sheetViews>
  <sheetFormatPr defaultColWidth="9.140625" defaultRowHeight="15.75" x14ac:dyDescent="0.25"/>
  <cols>
    <col min="1" max="1" width="17" style="186" customWidth="1"/>
    <col min="2" max="2" width="13.7109375" style="186" bestFit="1" customWidth="1"/>
    <col min="3" max="3" width="11.140625" style="186" bestFit="1" customWidth="1"/>
    <col min="4" max="4" width="10.5703125" style="186" bestFit="1" customWidth="1"/>
    <col min="5" max="5" width="31.28515625" style="186" bestFit="1" customWidth="1"/>
    <col min="6" max="6" width="29.28515625" style="186" bestFit="1" customWidth="1"/>
    <col min="7" max="16384" width="9.140625" style="186"/>
  </cols>
  <sheetData>
    <row r="1" spans="1:6" x14ac:dyDescent="0.25">
      <c r="A1" s="187"/>
      <c r="B1" s="188"/>
    </row>
    <row r="2" spans="1:6" x14ac:dyDescent="0.25">
      <c r="A2" s="187"/>
      <c r="B2" s="188"/>
    </row>
    <row r="4" spans="1:6" ht="19.5" customHeight="1" x14ac:dyDescent="0.25">
      <c r="A4" s="162" t="s">
        <v>0</v>
      </c>
      <c r="B4" s="162" t="s">
        <v>7</v>
      </c>
      <c r="C4" s="162" t="s">
        <v>8</v>
      </c>
      <c r="D4" s="162" t="s">
        <v>4</v>
      </c>
      <c r="E4" s="183" t="s">
        <v>6</v>
      </c>
      <c r="F4" s="183" t="s">
        <v>5</v>
      </c>
    </row>
    <row r="5" spans="1:6" x14ac:dyDescent="0.25">
      <c r="A5" s="189"/>
      <c r="B5" s="188"/>
      <c r="C5" s="188"/>
    </row>
    <row r="6" spans="1:6" x14ac:dyDescent="0.25">
      <c r="A6" s="189"/>
      <c r="B6" s="188"/>
      <c r="C6" s="188"/>
    </row>
    <row r="7" spans="1:6" x14ac:dyDescent="0.25">
      <c r="A7" s="189"/>
      <c r="B7" s="188"/>
      <c r="C7" s="188"/>
    </row>
    <row r="8" spans="1:6" x14ac:dyDescent="0.25">
      <c r="A8" s="189"/>
      <c r="B8" s="188"/>
      <c r="C8" s="188"/>
    </row>
    <row r="9" spans="1:6" x14ac:dyDescent="0.25">
      <c r="A9" s="189"/>
      <c r="B9" s="188"/>
      <c r="C9" s="188"/>
    </row>
    <row r="10" spans="1:6" x14ac:dyDescent="0.25">
      <c r="A10" s="189"/>
      <c r="B10" s="188"/>
      <c r="C10" s="188"/>
    </row>
    <row r="11" spans="1:6" x14ac:dyDescent="0.25">
      <c r="A11" s="189"/>
      <c r="B11" s="188"/>
      <c r="C11" s="188"/>
    </row>
    <row r="12" spans="1:6" x14ac:dyDescent="0.25">
      <c r="A12" s="189"/>
      <c r="B12" s="188"/>
      <c r="C12" s="188"/>
    </row>
    <row r="13" spans="1:6" x14ac:dyDescent="0.25">
      <c r="A13" s="189"/>
      <c r="B13" s="188"/>
      <c r="C13" s="188"/>
    </row>
    <row r="14" spans="1:6" x14ac:dyDescent="0.25">
      <c r="A14" s="189"/>
      <c r="B14" s="188"/>
      <c r="C14" s="188"/>
    </row>
    <row r="15" spans="1:6" x14ac:dyDescent="0.25">
      <c r="A15" s="189"/>
      <c r="B15" s="188"/>
      <c r="C15" s="188"/>
    </row>
    <row r="16" spans="1:6" x14ac:dyDescent="0.25">
      <c r="A16" s="189"/>
      <c r="B16" s="188"/>
      <c r="C16" s="188"/>
    </row>
    <row r="17" spans="1:3" x14ac:dyDescent="0.25">
      <c r="A17" s="189"/>
      <c r="B17" s="188"/>
      <c r="C17" s="188"/>
    </row>
    <row r="18" spans="1:3" x14ac:dyDescent="0.25">
      <c r="A18" s="189"/>
      <c r="B18" s="188"/>
      <c r="C18" s="188"/>
    </row>
    <row r="19" spans="1:3" x14ac:dyDescent="0.25">
      <c r="A19" s="189"/>
      <c r="B19" s="188"/>
      <c r="C19" s="188"/>
    </row>
    <row r="20" spans="1:3" x14ac:dyDescent="0.25">
      <c r="A20" s="189"/>
      <c r="B20" s="188"/>
      <c r="C20" s="188"/>
    </row>
    <row r="21" spans="1:3" x14ac:dyDescent="0.25">
      <c r="A21" s="189"/>
      <c r="B21" s="188"/>
      <c r="C21" s="188"/>
    </row>
    <row r="22" spans="1:3" x14ac:dyDescent="0.25">
      <c r="A22" s="189"/>
      <c r="B22" s="188"/>
      <c r="C22" s="188"/>
    </row>
    <row r="23" spans="1:3" x14ac:dyDescent="0.25">
      <c r="A23" s="189"/>
      <c r="B23" s="188"/>
      <c r="C23" s="188"/>
    </row>
    <row r="24" spans="1:3" x14ac:dyDescent="0.25">
      <c r="A24" s="189"/>
      <c r="B24" s="188"/>
      <c r="C24" s="188"/>
    </row>
    <row r="25" spans="1:3" x14ac:dyDescent="0.25">
      <c r="A25" s="189"/>
      <c r="B25" s="188"/>
      <c r="C25" s="188"/>
    </row>
    <row r="26" spans="1:3" x14ac:dyDescent="0.25">
      <c r="A26" s="189"/>
      <c r="B26" s="188"/>
      <c r="C26" s="188"/>
    </row>
    <row r="27" spans="1:3" x14ac:dyDescent="0.25">
      <c r="A27" s="189"/>
      <c r="B27" s="188"/>
      <c r="C27" s="188"/>
    </row>
    <row r="28" spans="1:3" x14ac:dyDescent="0.25">
      <c r="A28" s="189"/>
      <c r="B28" s="188"/>
      <c r="C28" s="188"/>
    </row>
    <row r="29" spans="1:3" x14ac:dyDescent="0.25">
      <c r="A29" s="189"/>
      <c r="B29" s="188"/>
      <c r="C29" s="188"/>
    </row>
    <row r="30" spans="1:3" x14ac:dyDescent="0.25">
      <c r="A30" s="189"/>
      <c r="B30" s="188"/>
      <c r="C30" s="188"/>
    </row>
    <row r="31" spans="1:3" x14ac:dyDescent="0.25">
      <c r="A31" s="189"/>
      <c r="B31" s="188"/>
      <c r="C31" s="188"/>
    </row>
    <row r="32" spans="1:3" x14ac:dyDescent="0.25">
      <c r="A32" s="189"/>
      <c r="B32" s="188"/>
      <c r="C32" s="188"/>
    </row>
    <row r="33" spans="1:3" x14ac:dyDescent="0.25">
      <c r="A33" s="189"/>
      <c r="B33" s="188"/>
      <c r="C33" s="188"/>
    </row>
    <row r="34" spans="1:3" x14ac:dyDescent="0.25">
      <c r="A34" s="189"/>
      <c r="B34" s="188"/>
      <c r="C34" s="188"/>
    </row>
    <row r="35" spans="1:3" x14ac:dyDescent="0.25">
      <c r="A35" s="189"/>
      <c r="B35" s="188"/>
      <c r="C35" s="188"/>
    </row>
    <row r="36" spans="1:3" x14ac:dyDescent="0.25">
      <c r="A36" s="3"/>
      <c r="B36" s="4"/>
    </row>
    <row r="37" spans="1:3" x14ac:dyDescent="0.25">
      <c r="A37" s="3"/>
      <c r="B37" s="4"/>
    </row>
    <row r="38" spans="1:3" x14ac:dyDescent="0.25">
      <c r="A38" s="3"/>
      <c r="B38" s="4"/>
    </row>
    <row r="39" spans="1:3" x14ac:dyDescent="0.25">
      <c r="A39" s="3"/>
      <c r="B39" s="4"/>
    </row>
    <row r="40" spans="1:3" x14ac:dyDescent="0.25">
      <c r="A40" s="3"/>
      <c r="B40" s="4"/>
    </row>
    <row r="41" spans="1:3" x14ac:dyDescent="0.25">
      <c r="A41" s="3"/>
      <c r="B41" s="4"/>
    </row>
    <row r="42" spans="1:3" x14ac:dyDescent="0.25">
      <c r="A42" s="3"/>
      <c r="B42" s="4"/>
    </row>
    <row r="43" spans="1:3" x14ac:dyDescent="0.25">
      <c r="A43" s="3"/>
      <c r="B43" s="4"/>
    </row>
    <row r="44" spans="1:3" x14ac:dyDescent="0.25">
      <c r="A44" s="3"/>
      <c r="B44" s="4"/>
    </row>
    <row r="45" spans="1:3" x14ac:dyDescent="0.25">
      <c r="A45" s="3"/>
      <c r="B45" s="4"/>
    </row>
    <row r="46" spans="1:3" x14ac:dyDescent="0.25">
      <c r="A46" s="3"/>
      <c r="B46" s="4"/>
    </row>
    <row r="47" spans="1:3" x14ac:dyDescent="0.25">
      <c r="A47" s="3"/>
      <c r="B47" s="4"/>
    </row>
    <row r="48" spans="1:3" x14ac:dyDescent="0.25">
      <c r="A48" s="3"/>
      <c r="B48" s="4"/>
    </row>
    <row r="49" spans="1:2" x14ac:dyDescent="0.25">
      <c r="A49" s="3"/>
      <c r="B49" s="4"/>
    </row>
    <row r="50" spans="1:2" x14ac:dyDescent="0.25">
      <c r="A50" s="3"/>
      <c r="B50" s="4"/>
    </row>
    <row r="51" spans="1:2" x14ac:dyDescent="0.25">
      <c r="A51" s="3"/>
      <c r="B51" s="4"/>
    </row>
    <row r="52" spans="1:2" x14ac:dyDescent="0.25">
      <c r="A52" s="3"/>
      <c r="B52" s="4"/>
    </row>
    <row r="53" spans="1:2" x14ac:dyDescent="0.25">
      <c r="A53" s="3"/>
      <c r="B53" s="4"/>
    </row>
    <row r="54" spans="1:2" x14ac:dyDescent="0.25">
      <c r="A54" s="3"/>
      <c r="B54" s="4"/>
    </row>
    <row r="55" spans="1:2" x14ac:dyDescent="0.25">
      <c r="A55" s="3"/>
      <c r="B55" s="4"/>
    </row>
    <row r="56" spans="1:2" x14ac:dyDescent="0.25">
      <c r="A56" s="3"/>
      <c r="B56" s="4"/>
    </row>
    <row r="57" spans="1:2" x14ac:dyDescent="0.25">
      <c r="A57" s="3"/>
      <c r="B57" s="4"/>
    </row>
    <row r="58" spans="1:2" x14ac:dyDescent="0.25">
      <c r="A58" s="3"/>
      <c r="B58" s="4"/>
    </row>
    <row r="59" spans="1:2" x14ac:dyDescent="0.25">
      <c r="A59" s="3"/>
      <c r="B59" s="4"/>
    </row>
    <row r="60" spans="1:2" x14ac:dyDescent="0.25">
      <c r="A60" s="3"/>
      <c r="B60" s="4"/>
    </row>
    <row r="61" spans="1:2" x14ac:dyDescent="0.25">
      <c r="A61" s="3"/>
      <c r="B61" s="4"/>
    </row>
    <row r="62" spans="1:2" x14ac:dyDescent="0.25">
      <c r="A62" s="3"/>
      <c r="B62" s="4"/>
    </row>
    <row r="63" spans="1:2" x14ac:dyDescent="0.25">
      <c r="A63" s="3"/>
      <c r="B63" s="4"/>
    </row>
    <row r="64" spans="1:2" x14ac:dyDescent="0.25">
      <c r="A64" s="3"/>
      <c r="B64" s="4"/>
    </row>
    <row r="65" spans="1:2" x14ac:dyDescent="0.25">
      <c r="A65" s="3"/>
      <c r="B65" s="4"/>
    </row>
    <row r="66" spans="1:2" x14ac:dyDescent="0.25">
      <c r="A66" s="3"/>
      <c r="B66" s="4"/>
    </row>
    <row r="67" spans="1:2" x14ac:dyDescent="0.25">
      <c r="A67" s="3"/>
      <c r="B67" s="4"/>
    </row>
    <row r="68" spans="1:2" x14ac:dyDescent="0.25">
      <c r="A68" s="3"/>
      <c r="B68" s="4"/>
    </row>
    <row r="69" spans="1:2" x14ac:dyDescent="0.25">
      <c r="A69" s="3"/>
      <c r="B69" s="4"/>
    </row>
    <row r="70" spans="1:2" x14ac:dyDescent="0.25">
      <c r="A70" s="3"/>
      <c r="B70" s="4"/>
    </row>
    <row r="71" spans="1:2" x14ac:dyDescent="0.25">
      <c r="A71" s="3"/>
      <c r="B71" s="4"/>
    </row>
    <row r="72" spans="1:2" x14ac:dyDescent="0.25">
      <c r="A72" s="3"/>
      <c r="B72" s="4"/>
    </row>
    <row r="73" spans="1:2" x14ac:dyDescent="0.25">
      <c r="A73" s="3"/>
      <c r="B73" s="4"/>
    </row>
    <row r="74" spans="1:2" x14ac:dyDescent="0.25">
      <c r="A74" s="3"/>
      <c r="B74" s="4"/>
    </row>
    <row r="75" spans="1:2" x14ac:dyDescent="0.25">
      <c r="A75" s="3"/>
      <c r="B75" s="4"/>
    </row>
    <row r="76" spans="1:2" x14ac:dyDescent="0.25">
      <c r="A76" s="3"/>
      <c r="B76" s="4"/>
    </row>
    <row r="77" spans="1:2" x14ac:dyDescent="0.25">
      <c r="A77" s="3"/>
      <c r="B77" s="4"/>
    </row>
    <row r="78" spans="1:2" x14ac:dyDescent="0.25">
      <c r="A78" s="3"/>
      <c r="B78" s="4"/>
    </row>
    <row r="79" spans="1:2" x14ac:dyDescent="0.25">
      <c r="A79" s="3"/>
      <c r="B79" s="4"/>
    </row>
    <row r="80" spans="1:2" x14ac:dyDescent="0.25">
      <c r="A80" s="3"/>
      <c r="B80" s="4"/>
    </row>
    <row r="81" spans="1:2" x14ac:dyDescent="0.25">
      <c r="A81" s="3"/>
      <c r="B81" s="4"/>
    </row>
    <row r="82" spans="1:2" x14ac:dyDescent="0.25">
      <c r="A82" s="3"/>
      <c r="B82" s="4"/>
    </row>
    <row r="83" spans="1:2" x14ac:dyDescent="0.25">
      <c r="A83" s="3"/>
      <c r="B83" s="4"/>
    </row>
    <row r="84" spans="1:2" x14ac:dyDescent="0.25">
      <c r="A84" s="3"/>
      <c r="B84" s="4"/>
    </row>
    <row r="85" spans="1:2" x14ac:dyDescent="0.25">
      <c r="A85" s="3"/>
      <c r="B85" s="4"/>
    </row>
    <row r="86" spans="1:2" x14ac:dyDescent="0.25">
      <c r="A86" s="3"/>
      <c r="B86" s="4"/>
    </row>
    <row r="87" spans="1:2" x14ac:dyDescent="0.25">
      <c r="A87" s="3"/>
      <c r="B87" s="4"/>
    </row>
    <row r="88" spans="1:2" x14ac:dyDescent="0.25">
      <c r="A88" s="3"/>
      <c r="B88" s="4"/>
    </row>
    <row r="89" spans="1:2" x14ac:dyDescent="0.25">
      <c r="A89" s="3"/>
      <c r="B89" s="4"/>
    </row>
    <row r="90" spans="1:2" x14ac:dyDescent="0.25">
      <c r="A90" s="3"/>
      <c r="B90" s="4"/>
    </row>
    <row r="91" spans="1:2" x14ac:dyDescent="0.25">
      <c r="A91" s="3"/>
      <c r="B91" s="4"/>
    </row>
    <row r="92" spans="1:2" x14ac:dyDescent="0.25">
      <c r="A92" s="3"/>
      <c r="B92" s="4"/>
    </row>
    <row r="93" spans="1:2" x14ac:dyDescent="0.25">
      <c r="A93" s="3"/>
      <c r="B93" s="4"/>
    </row>
    <row r="94" spans="1:2" x14ac:dyDescent="0.25">
      <c r="A94" s="3"/>
      <c r="B94" s="4"/>
    </row>
    <row r="95" spans="1:2" x14ac:dyDescent="0.25">
      <c r="A95" s="3"/>
      <c r="B95" s="4"/>
    </row>
    <row r="96" spans="1:2" x14ac:dyDescent="0.25">
      <c r="A96" s="3"/>
      <c r="B96" s="4"/>
    </row>
    <row r="97" spans="1:2" x14ac:dyDescent="0.25">
      <c r="A97" s="3"/>
      <c r="B97" s="4"/>
    </row>
    <row r="98" spans="1:2" x14ac:dyDescent="0.25">
      <c r="A98" s="3"/>
      <c r="B98" s="4"/>
    </row>
    <row r="99" spans="1:2" x14ac:dyDescent="0.25">
      <c r="A99" s="3"/>
      <c r="B99" s="4"/>
    </row>
    <row r="100" spans="1:2" x14ac:dyDescent="0.25">
      <c r="A100" s="3"/>
      <c r="B100" s="4"/>
    </row>
    <row r="101" spans="1:2" x14ac:dyDescent="0.25">
      <c r="A101" s="3"/>
      <c r="B101" s="4"/>
    </row>
    <row r="102" spans="1:2" x14ac:dyDescent="0.25">
      <c r="A102" s="3"/>
      <c r="B102" s="4"/>
    </row>
    <row r="103" spans="1:2" x14ac:dyDescent="0.25">
      <c r="A103" s="3"/>
      <c r="B103" s="4"/>
    </row>
    <row r="104" spans="1:2" x14ac:dyDescent="0.25">
      <c r="A104" s="3"/>
      <c r="B104" s="4"/>
    </row>
    <row r="105" spans="1:2" x14ac:dyDescent="0.25">
      <c r="A105" s="3"/>
      <c r="B105" s="4"/>
    </row>
    <row r="106" spans="1:2" x14ac:dyDescent="0.25">
      <c r="A106" s="3"/>
      <c r="B106" s="4"/>
    </row>
    <row r="107" spans="1:2" x14ac:dyDescent="0.25">
      <c r="A107" s="3"/>
      <c r="B107" s="4"/>
    </row>
    <row r="108" spans="1:2" x14ac:dyDescent="0.25">
      <c r="A108" s="3"/>
      <c r="B108" s="4"/>
    </row>
    <row r="109" spans="1:2" x14ac:dyDescent="0.25">
      <c r="A109" s="3"/>
      <c r="B109" s="4"/>
    </row>
    <row r="110" spans="1:2" x14ac:dyDescent="0.25">
      <c r="A110" s="3"/>
      <c r="B110" s="4"/>
    </row>
    <row r="111" spans="1:2" x14ac:dyDescent="0.25">
      <c r="A111" s="3"/>
      <c r="B111" s="4"/>
    </row>
    <row r="112" spans="1:2" x14ac:dyDescent="0.25">
      <c r="A112" s="3"/>
      <c r="B112" s="4"/>
    </row>
    <row r="113" spans="1:2" x14ac:dyDescent="0.25">
      <c r="A113" s="3"/>
      <c r="B113" s="4"/>
    </row>
    <row r="114" spans="1:2" x14ac:dyDescent="0.25">
      <c r="A114" s="3"/>
      <c r="B114" s="4"/>
    </row>
    <row r="115" spans="1:2" x14ac:dyDescent="0.25">
      <c r="A115" s="3"/>
      <c r="B115" s="4"/>
    </row>
    <row r="116" spans="1:2" x14ac:dyDescent="0.25">
      <c r="A116" s="3"/>
      <c r="B116" s="4"/>
    </row>
    <row r="117" spans="1:2" x14ac:dyDescent="0.25">
      <c r="A117" s="3"/>
      <c r="B117" s="4"/>
    </row>
    <row r="118" spans="1:2" x14ac:dyDescent="0.25">
      <c r="A118" s="3"/>
      <c r="B118" s="4"/>
    </row>
    <row r="119" spans="1:2" x14ac:dyDescent="0.25">
      <c r="A119" s="3"/>
      <c r="B119" s="4"/>
    </row>
    <row r="120" spans="1:2" x14ac:dyDescent="0.25">
      <c r="A120" s="3"/>
      <c r="B120" s="4"/>
    </row>
    <row r="121" spans="1:2" x14ac:dyDescent="0.25">
      <c r="A121" s="3"/>
      <c r="B121" s="4"/>
    </row>
    <row r="122" spans="1:2" x14ac:dyDescent="0.25">
      <c r="A122" s="3"/>
      <c r="B122" s="4"/>
    </row>
    <row r="123" spans="1:2" x14ac:dyDescent="0.25">
      <c r="A123" s="3"/>
      <c r="B123" s="4"/>
    </row>
    <row r="124" spans="1:2" x14ac:dyDescent="0.25">
      <c r="A124" s="3"/>
      <c r="B124" s="4"/>
    </row>
    <row r="125" spans="1:2" x14ac:dyDescent="0.25">
      <c r="A125" s="3"/>
      <c r="B125" s="4"/>
    </row>
    <row r="126" spans="1:2" x14ac:dyDescent="0.25">
      <c r="A126" s="3"/>
      <c r="B126" s="4"/>
    </row>
    <row r="127" spans="1:2" x14ac:dyDescent="0.25">
      <c r="A127" s="3"/>
      <c r="B127" s="4"/>
    </row>
    <row r="128" spans="1:2" x14ac:dyDescent="0.25">
      <c r="A128" s="3"/>
      <c r="B128" s="4"/>
    </row>
    <row r="129" spans="1:2" x14ac:dyDescent="0.25">
      <c r="A129" s="3"/>
      <c r="B129" s="4"/>
    </row>
    <row r="130" spans="1:2" x14ac:dyDescent="0.25">
      <c r="A130" s="3"/>
      <c r="B130" s="4"/>
    </row>
    <row r="131" spans="1:2" x14ac:dyDescent="0.25">
      <c r="A131" s="3"/>
      <c r="B131" s="4"/>
    </row>
    <row r="132" spans="1:2" x14ac:dyDescent="0.25">
      <c r="A132" s="3"/>
      <c r="B132" s="4"/>
    </row>
    <row r="133" spans="1:2" x14ac:dyDescent="0.25">
      <c r="A133" s="3"/>
      <c r="B133" s="4"/>
    </row>
    <row r="134" spans="1:2" x14ac:dyDescent="0.25">
      <c r="A134" s="3"/>
      <c r="B134" s="4"/>
    </row>
    <row r="135" spans="1:2" x14ac:dyDescent="0.25">
      <c r="A135" s="3"/>
      <c r="B135" s="4"/>
    </row>
    <row r="136" spans="1:2" x14ac:dyDescent="0.25">
      <c r="A136" s="3"/>
      <c r="B136" s="4"/>
    </row>
    <row r="137" spans="1:2" x14ac:dyDescent="0.25">
      <c r="A137" s="3"/>
      <c r="B137" s="4"/>
    </row>
    <row r="138" spans="1:2" x14ac:dyDescent="0.25">
      <c r="A138" s="3"/>
      <c r="B138" s="4"/>
    </row>
    <row r="139" spans="1:2" x14ac:dyDescent="0.25">
      <c r="A139" s="3"/>
      <c r="B139" s="4"/>
    </row>
    <row r="140" spans="1:2" x14ac:dyDescent="0.25">
      <c r="A140" s="3"/>
      <c r="B140" s="4"/>
    </row>
    <row r="141" spans="1:2" x14ac:dyDescent="0.25">
      <c r="A141" s="3"/>
      <c r="B141" s="4"/>
    </row>
    <row r="142" spans="1:2" x14ac:dyDescent="0.25">
      <c r="A142" s="3"/>
      <c r="B142" s="4"/>
    </row>
    <row r="143" spans="1:2" x14ac:dyDescent="0.25">
      <c r="A143" s="3"/>
      <c r="B143" s="4"/>
    </row>
    <row r="144" spans="1:2" x14ac:dyDescent="0.25">
      <c r="A144" s="3"/>
      <c r="B144" s="4"/>
    </row>
    <row r="145" spans="1:2" x14ac:dyDescent="0.25">
      <c r="A145" s="3"/>
      <c r="B145" s="4"/>
    </row>
    <row r="146" spans="1:2" x14ac:dyDescent="0.25">
      <c r="A146" s="3"/>
      <c r="B146" s="4"/>
    </row>
    <row r="147" spans="1:2" x14ac:dyDescent="0.25">
      <c r="A147" s="3"/>
      <c r="B147" s="4"/>
    </row>
    <row r="148" spans="1:2" x14ac:dyDescent="0.25">
      <c r="A148" s="3"/>
      <c r="B148" s="4"/>
    </row>
    <row r="149" spans="1:2" x14ac:dyDescent="0.25">
      <c r="A149" s="3"/>
      <c r="B149" s="4"/>
    </row>
    <row r="150" spans="1:2" x14ac:dyDescent="0.25">
      <c r="A150" s="3"/>
      <c r="B150" s="4"/>
    </row>
    <row r="151" spans="1:2" x14ac:dyDescent="0.25">
      <c r="A151" s="3"/>
      <c r="B151" s="4"/>
    </row>
    <row r="152" spans="1:2" x14ac:dyDescent="0.25">
      <c r="A152" s="3"/>
      <c r="B152" s="4"/>
    </row>
    <row r="153" spans="1:2" x14ac:dyDescent="0.25">
      <c r="A153" s="3"/>
      <c r="B153" s="4"/>
    </row>
    <row r="154" spans="1:2" x14ac:dyDescent="0.25">
      <c r="A154" s="3"/>
      <c r="B154" s="4"/>
    </row>
    <row r="155" spans="1:2" x14ac:dyDescent="0.25">
      <c r="A155" s="3"/>
      <c r="B155" s="4"/>
    </row>
    <row r="156" spans="1:2" x14ac:dyDescent="0.25">
      <c r="A156" s="3"/>
      <c r="B156" s="4"/>
    </row>
    <row r="157" spans="1:2" x14ac:dyDescent="0.25">
      <c r="A157" s="3"/>
      <c r="B157" s="4"/>
    </row>
    <row r="158" spans="1:2" x14ac:dyDescent="0.25">
      <c r="A158" s="3"/>
      <c r="B158" s="4"/>
    </row>
    <row r="159" spans="1:2" x14ac:dyDescent="0.25">
      <c r="A159" s="3"/>
      <c r="B159" s="4"/>
    </row>
    <row r="160" spans="1:2" x14ac:dyDescent="0.25">
      <c r="A160" s="3"/>
      <c r="B160" s="4"/>
    </row>
    <row r="161" spans="1:2" x14ac:dyDescent="0.25">
      <c r="A161" s="3"/>
      <c r="B161" s="4"/>
    </row>
    <row r="162" spans="1:2" x14ac:dyDescent="0.25">
      <c r="A162" s="3"/>
      <c r="B162" s="4"/>
    </row>
    <row r="163" spans="1:2" x14ac:dyDescent="0.25">
      <c r="A163" s="3"/>
      <c r="B163" s="4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"/>
  <sheetViews>
    <sheetView zoomScale="60" zoomScaleNormal="60" workbookViewId="0">
      <pane xSplit="1" ySplit="1" topLeftCell="B2" activePane="bottomRight" state="frozen"/>
      <selection activeCell="Q26" sqref="Q26"/>
      <selection pane="topRight" activeCell="Q26" sqref="Q26"/>
      <selection pane="bottomLeft" activeCell="Q26" sqref="Q26"/>
      <selection pane="bottomRight" activeCell="Q26" sqref="Q26"/>
    </sheetView>
  </sheetViews>
  <sheetFormatPr defaultColWidth="9.140625" defaultRowHeight="15.75" x14ac:dyDescent="0.25"/>
  <cols>
    <col min="1" max="16384" width="9.140625" style="185"/>
  </cols>
  <sheetData/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53"/>
  <sheetViews>
    <sheetView topLeftCell="A6" zoomScale="80" zoomScaleNormal="80" workbookViewId="0">
      <selection activeCell="Q26" sqref="Q26"/>
    </sheetView>
  </sheetViews>
  <sheetFormatPr defaultColWidth="9.140625" defaultRowHeight="15.75" x14ac:dyDescent="0.25"/>
  <cols>
    <col min="1" max="1" width="21.85546875" style="185" customWidth="1"/>
    <col min="2" max="2" width="12.5703125" style="185" customWidth="1"/>
    <col min="3" max="3" width="62.85546875" style="185" customWidth="1"/>
    <col min="4" max="16384" width="9.140625" style="185"/>
  </cols>
  <sheetData>
    <row r="1" spans="1:4" x14ac:dyDescent="0.25">
      <c r="A1" s="187"/>
      <c r="B1" s="188"/>
    </row>
    <row r="2" spans="1:4" x14ac:dyDescent="0.25">
      <c r="A2" s="187"/>
      <c r="B2" s="188"/>
    </row>
    <row r="3" spans="1:4" x14ac:dyDescent="0.25">
      <c r="A3" s="187"/>
      <c r="B3" s="188"/>
    </row>
    <row r="5" spans="1:4" ht="15" customHeight="1" x14ac:dyDescent="0.25">
      <c r="A5" s="162" t="s">
        <v>0</v>
      </c>
      <c r="B5" s="162" t="s">
        <v>1</v>
      </c>
      <c r="C5" s="162" t="s">
        <v>2</v>
      </c>
      <c r="D5" s="162" t="s">
        <v>3</v>
      </c>
    </row>
    <row r="6" spans="1:4" ht="15" customHeight="1" x14ac:dyDescent="0.25">
      <c r="A6" s="189"/>
      <c r="B6" s="188"/>
      <c r="C6" s="187"/>
      <c r="D6" s="187"/>
    </row>
    <row r="7" spans="1:4" ht="15" customHeight="1" x14ac:dyDescent="0.25">
      <c r="A7" s="189"/>
      <c r="B7" s="188"/>
      <c r="C7" s="187"/>
      <c r="D7" s="187"/>
    </row>
    <row r="8" spans="1:4" ht="15" customHeight="1" x14ac:dyDescent="0.25">
      <c r="A8" s="189"/>
      <c r="B8" s="188"/>
      <c r="C8" s="187"/>
      <c r="D8" s="187"/>
    </row>
    <row r="9" spans="1:4" ht="15" customHeight="1" x14ac:dyDescent="0.25">
      <c r="A9" s="189"/>
      <c r="B9" s="188"/>
      <c r="C9" s="187"/>
      <c r="D9" s="187"/>
    </row>
    <row r="10" spans="1:4" ht="15" customHeight="1" x14ac:dyDescent="0.25">
      <c r="A10" s="189"/>
      <c r="B10" s="188"/>
      <c r="C10" s="187"/>
      <c r="D10" s="187"/>
    </row>
    <row r="11" spans="1:4" ht="15" customHeight="1" x14ac:dyDescent="0.25">
      <c r="A11" s="189"/>
      <c r="B11" s="188"/>
      <c r="C11" s="187"/>
      <c r="D11" s="187"/>
    </row>
    <row r="12" spans="1:4" ht="15" customHeight="1" x14ac:dyDescent="0.25">
      <c r="A12" s="189"/>
      <c r="B12" s="188"/>
      <c r="C12" s="187"/>
      <c r="D12" s="187"/>
    </row>
    <row r="13" spans="1:4" ht="15" customHeight="1" x14ac:dyDescent="0.25">
      <c r="A13" s="189"/>
      <c r="B13" s="188"/>
      <c r="C13" s="187"/>
      <c r="D13" s="187"/>
    </row>
    <row r="14" spans="1:4" ht="15" customHeight="1" x14ac:dyDescent="0.25">
      <c r="A14" s="189"/>
      <c r="B14" s="188"/>
      <c r="C14" s="187"/>
      <c r="D14" s="187"/>
    </row>
    <row r="15" spans="1:4" ht="15" customHeight="1" x14ac:dyDescent="0.25">
      <c r="A15" s="189"/>
      <c r="B15" s="188"/>
      <c r="C15" s="187"/>
      <c r="D15" s="187"/>
    </row>
    <row r="16" spans="1:4" ht="15" customHeight="1" x14ac:dyDescent="0.25">
      <c r="A16" s="189"/>
      <c r="B16" s="188"/>
      <c r="C16" s="187"/>
      <c r="D16" s="187"/>
    </row>
    <row r="17" spans="1:4" ht="15" customHeight="1" x14ac:dyDescent="0.25">
      <c r="A17" s="189"/>
      <c r="B17" s="188"/>
      <c r="C17" s="187"/>
      <c r="D17" s="187"/>
    </row>
    <row r="18" spans="1:4" ht="15" customHeight="1" x14ac:dyDescent="0.25">
      <c r="A18" s="189"/>
      <c r="B18" s="188"/>
      <c r="C18" s="187"/>
      <c r="D18" s="187"/>
    </row>
    <row r="19" spans="1:4" ht="15" customHeight="1" x14ac:dyDescent="0.25">
      <c r="A19" s="189"/>
      <c r="B19" s="188"/>
      <c r="C19" s="187"/>
      <c r="D19" s="187"/>
    </row>
    <row r="20" spans="1:4" ht="15" customHeight="1" x14ac:dyDescent="0.25">
      <c r="A20" s="189"/>
      <c r="B20" s="188"/>
      <c r="C20" s="187"/>
      <c r="D20" s="187"/>
    </row>
    <row r="21" spans="1:4" ht="15" customHeight="1" x14ac:dyDescent="0.25">
      <c r="A21" s="189"/>
      <c r="B21" s="188"/>
      <c r="C21" s="187"/>
      <c r="D21" s="187"/>
    </row>
    <row r="22" spans="1:4" ht="15" customHeight="1" x14ac:dyDescent="0.25">
      <c r="A22" s="189"/>
      <c r="B22" s="188"/>
      <c r="C22" s="187"/>
      <c r="D22" s="187"/>
    </row>
    <row r="23" spans="1:4" ht="15" customHeight="1" x14ac:dyDescent="0.25">
      <c r="A23" s="189"/>
      <c r="B23" s="188"/>
      <c r="C23" s="187"/>
      <c r="D23" s="187"/>
    </row>
    <row r="24" spans="1:4" ht="15" customHeight="1" x14ac:dyDescent="0.25">
      <c r="A24" s="189"/>
      <c r="B24" s="188"/>
      <c r="C24" s="187"/>
      <c r="D24" s="187"/>
    </row>
    <row r="25" spans="1:4" ht="15" customHeight="1" x14ac:dyDescent="0.25">
      <c r="A25" s="189"/>
      <c r="B25" s="188"/>
      <c r="C25" s="187"/>
      <c r="D25" s="187"/>
    </row>
    <row r="26" spans="1:4" ht="15" customHeight="1" x14ac:dyDescent="0.25">
      <c r="A26" s="189"/>
      <c r="B26" s="188"/>
      <c r="C26" s="187"/>
      <c r="D26" s="187"/>
    </row>
    <row r="27" spans="1:4" ht="15" customHeight="1" x14ac:dyDescent="0.25">
      <c r="A27" s="189"/>
      <c r="B27" s="188"/>
      <c r="C27" s="187"/>
      <c r="D27" s="187"/>
    </row>
    <row r="28" spans="1:4" x14ac:dyDescent="0.25">
      <c r="A28" s="189"/>
      <c r="B28" s="188"/>
      <c r="C28" s="187"/>
      <c r="D28" s="187"/>
    </row>
    <row r="29" spans="1:4" x14ac:dyDescent="0.25">
      <c r="A29" s="189"/>
      <c r="B29" s="188"/>
      <c r="C29" s="187"/>
      <c r="D29" s="187"/>
    </row>
    <row r="30" spans="1:4" x14ac:dyDescent="0.25">
      <c r="A30" s="189"/>
      <c r="B30" s="188"/>
      <c r="C30" s="187"/>
      <c r="D30" s="187"/>
    </row>
    <row r="31" spans="1:4" x14ac:dyDescent="0.25">
      <c r="A31" s="189"/>
      <c r="B31" s="188"/>
      <c r="C31" s="187"/>
      <c r="D31" s="187"/>
    </row>
    <row r="32" spans="1:4" x14ac:dyDescent="0.25">
      <c r="A32" s="189"/>
      <c r="B32" s="188"/>
      <c r="C32" s="187"/>
      <c r="D32" s="187"/>
    </row>
    <row r="33" spans="1:4" x14ac:dyDescent="0.25">
      <c r="A33" s="189"/>
      <c r="B33" s="188"/>
      <c r="C33" s="187"/>
      <c r="D33" s="187"/>
    </row>
    <row r="34" spans="1:4" x14ac:dyDescent="0.25">
      <c r="A34" s="189"/>
      <c r="B34" s="188"/>
      <c r="C34" s="187"/>
      <c r="D34" s="187"/>
    </row>
    <row r="35" spans="1:4" x14ac:dyDescent="0.25">
      <c r="A35" s="189"/>
      <c r="B35" s="188"/>
      <c r="C35" s="187"/>
      <c r="D35" s="187"/>
    </row>
    <row r="36" spans="1:4" x14ac:dyDescent="0.25">
      <c r="A36" s="1"/>
    </row>
    <row r="37" spans="1:4" x14ac:dyDescent="0.25">
      <c r="A37" s="1"/>
    </row>
    <row r="38" spans="1:4" x14ac:dyDescent="0.25">
      <c r="A38" s="1"/>
    </row>
    <row r="39" spans="1:4" x14ac:dyDescent="0.25">
      <c r="A39" s="1"/>
    </row>
    <row r="40" spans="1:4" x14ac:dyDescent="0.25">
      <c r="A40" s="1"/>
    </row>
    <row r="41" spans="1:4" x14ac:dyDescent="0.25">
      <c r="A41" s="1"/>
    </row>
    <row r="42" spans="1:4" x14ac:dyDescent="0.25">
      <c r="A42" s="1"/>
    </row>
    <row r="43" spans="1:4" x14ac:dyDescent="0.25">
      <c r="A43" s="1"/>
    </row>
    <row r="44" spans="1:4" x14ac:dyDescent="0.25">
      <c r="A44" s="1"/>
    </row>
    <row r="45" spans="1:4" x14ac:dyDescent="0.25">
      <c r="A45" s="1"/>
    </row>
    <row r="46" spans="1:4" x14ac:dyDescent="0.25">
      <c r="A46" s="1"/>
    </row>
    <row r="47" spans="1:4" x14ac:dyDescent="0.25">
      <c r="A47" s="1"/>
    </row>
    <row r="48" spans="1: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57"/>
  <sheetViews>
    <sheetView zoomScale="70" zoomScaleNormal="70" workbookViewId="0">
      <selection activeCell="M14" sqref="M14"/>
    </sheetView>
  </sheetViews>
  <sheetFormatPr defaultRowHeight="15.75" x14ac:dyDescent="0.25"/>
  <sheetData>
    <row r="1" spans="1:1" x14ac:dyDescent="0.25">
      <c r="A1" t="s">
        <v>25</v>
      </c>
    </row>
    <row r="15" spans="1:1" x14ac:dyDescent="0.25">
      <c r="A15" s="185" t="s">
        <v>26</v>
      </c>
    </row>
    <row r="36" spans="1:1" x14ac:dyDescent="0.25">
      <c r="A36" s="185" t="s">
        <v>27</v>
      </c>
    </row>
    <row r="57" spans="1:1" x14ac:dyDescent="0.25">
      <c r="A57" s="185" t="s">
        <v>28</v>
      </c>
    </row>
  </sheetData>
  <phoneticPr fontId="3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163"/>
  <sheetViews>
    <sheetView topLeftCell="A5" zoomScale="80" zoomScaleNormal="80" workbookViewId="0">
      <selection activeCell="Q26" sqref="Q26"/>
    </sheetView>
  </sheetViews>
  <sheetFormatPr defaultColWidth="9.140625" defaultRowHeight="15.75" x14ac:dyDescent="0.25"/>
  <cols>
    <col min="1" max="1" width="17" style="186" customWidth="1"/>
    <col min="2" max="2" width="13.7109375" style="186" bestFit="1" customWidth="1"/>
    <col min="3" max="3" width="11.140625" style="186" bestFit="1" customWidth="1"/>
    <col min="4" max="4" width="10.5703125" style="186" bestFit="1" customWidth="1"/>
    <col min="5" max="5" width="31.28515625" style="186" bestFit="1" customWidth="1"/>
    <col min="6" max="6" width="29.28515625" style="186" bestFit="1" customWidth="1"/>
    <col min="7" max="16384" width="9.140625" style="186"/>
  </cols>
  <sheetData>
    <row r="1" spans="1:6" x14ac:dyDescent="0.25">
      <c r="A1" s="187"/>
      <c r="B1" s="188"/>
    </row>
    <row r="2" spans="1:6" x14ac:dyDescent="0.25">
      <c r="A2" s="187"/>
      <c r="B2" s="188"/>
    </row>
    <row r="4" spans="1:6" ht="19.5" customHeight="1" x14ac:dyDescent="0.25">
      <c r="A4" s="162" t="s">
        <v>0</v>
      </c>
      <c r="B4" s="162" t="s">
        <v>7</v>
      </c>
      <c r="C4" s="162" t="s">
        <v>8</v>
      </c>
      <c r="D4" s="162" t="s">
        <v>4</v>
      </c>
      <c r="E4" s="183" t="s">
        <v>6</v>
      </c>
      <c r="F4" s="183" t="s">
        <v>5</v>
      </c>
    </row>
    <row r="5" spans="1:6" x14ac:dyDescent="0.25">
      <c r="A5" s="189"/>
      <c r="B5" s="188"/>
      <c r="C5" s="188"/>
    </row>
    <row r="6" spans="1:6" x14ac:dyDescent="0.25">
      <c r="A6" s="189"/>
      <c r="B6" s="188"/>
      <c r="C6" s="188"/>
    </row>
    <row r="7" spans="1:6" x14ac:dyDescent="0.25">
      <c r="A7" s="189"/>
      <c r="B7" s="188"/>
      <c r="C7" s="188"/>
    </row>
    <row r="8" spans="1:6" x14ac:dyDescent="0.25">
      <c r="A8" s="189"/>
      <c r="B8" s="188"/>
      <c r="C8" s="188"/>
    </row>
    <row r="9" spans="1:6" x14ac:dyDescent="0.25">
      <c r="A9" s="189"/>
      <c r="B9" s="188"/>
      <c r="C9" s="188"/>
    </row>
    <row r="10" spans="1:6" x14ac:dyDescent="0.25">
      <c r="A10" s="189"/>
      <c r="B10" s="188"/>
      <c r="C10" s="188"/>
    </row>
    <row r="11" spans="1:6" x14ac:dyDescent="0.25">
      <c r="A11" s="189"/>
      <c r="B11" s="188"/>
      <c r="C11" s="188"/>
    </row>
    <row r="12" spans="1:6" x14ac:dyDescent="0.25">
      <c r="A12" s="189"/>
      <c r="B12" s="188"/>
      <c r="C12" s="188"/>
    </row>
    <row r="13" spans="1:6" x14ac:dyDescent="0.25">
      <c r="A13" s="189"/>
      <c r="B13" s="188"/>
      <c r="C13" s="188"/>
    </row>
    <row r="14" spans="1:6" x14ac:dyDescent="0.25">
      <c r="A14" s="189"/>
      <c r="B14" s="188"/>
      <c r="C14" s="188"/>
    </row>
    <row r="15" spans="1:6" x14ac:dyDescent="0.25">
      <c r="A15" s="189"/>
      <c r="B15" s="188"/>
      <c r="C15" s="188"/>
    </row>
    <row r="16" spans="1:6" x14ac:dyDescent="0.25">
      <c r="A16" s="189"/>
      <c r="B16" s="188"/>
      <c r="C16" s="188"/>
    </row>
    <row r="17" spans="1:3" x14ac:dyDescent="0.25">
      <c r="A17" s="189"/>
      <c r="B17" s="188"/>
      <c r="C17" s="188"/>
    </row>
    <row r="18" spans="1:3" x14ac:dyDescent="0.25">
      <c r="A18" s="189"/>
      <c r="B18" s="188"/>
      <c r="C18" s="188"/>
    </row>
    <row r="19" spans="1:3" x14ac:dyDescent="0.25">
      <c r="A19" s="189"/>
      <c r="B19" s="188"/>
      <c r="C19" s="188"/>
    </row>
    <row r="20" spans="1:3" x14ac:dyDescent="0.25">
      <c r="A20" s="189"/>
      <c r="B20" s="188"/>
      <c r="C20" s="188"/>
    </row>
    <row r="21" spans="1:3" x14ac:dyDescent="0.25">
      <c r="A21" s="189"/>
      <c r="B21" s="188"/>
      <c r="C21" s="188"/>
    </row>
    <row r="22" spans="1:3" x14ac:dyDescent="0.25">
      <c r="A22" s="189"/>
      <c r="B22" s="188"/>
      <c r="C22" s="188"/>
    </row>
    <row r="23" spans="1:3" x14ac:dyDescent="0.25">
      <c r="A23" s="189"/>
      <c r="B23" s="188"/>
      <c r="C23" s="188"/>
    </row>
    <row r="24" spans="1:3" x14ac:dyDescent="0.25">
      <c r="A24" s="189"/>
      <c r="B24" s="188"/>
      <c r="C24" s="188"/>
    </row>
    <row r="25" spans="1:3" x14ac:dyDescent="0.25">
      <c r="A25" s="189"/>
      <c r="B25" s="188"/>
      <c r="C25" s="188"/>
    </row>
    <row r="26" spans="1:3" x14ac:dyDescent="0.25">
      <c r="A26" s="189"/>
      <c r="B26" s="188"/>
      <c r="C26" s="188"/>
    </row>
    <row r="27" spans="1:3" x14ac:dyDescent="0.25">
      <c r="A27" s="189"/>
      <c r="B27" s="188"/>
      <c r="C27" s="188"/>
    </row>
    <row r="28" spans="1:3" x14ac:dyDescent="0.25">
      <c r="A28" s="189"/>
      <c r="B28" s="188"/>
      <c r="C28" s="188"/>
    </row>
    <row r="29" spans="1:3" x14ac:dyDescent="0.25">
      <c r="A29" s="189"/>
      <c r="B29" s="188"/>
      <c r="C29" s="188"/>
    </row>
    <row r="30" spans="1:3" x14ac:dyDescent="0.25">
      <c r="A30" s="189"/>
      <c r="B30" s="188"/>
      <c r="C30" s="188"/>
    </row>
    <row r="31" spans="1:3" x14ac:dyDescent="0.25">
      <c r="A31" s="189"/>
      <c r="B31" s="188"/>
      <c r="C31" s="188"/>
    </row>
    <row r="32" spans="1:3" x14ac:dyDescent="0.25">
      <c r="A32" s="189"/>
      <c r="B32" s="188"/>
      <c r="C32" s="188"/>
    </row>
    <row r="33" spans="1:3" x14ac:dyDescent="0.25">
      <c r="A33" s="189"/>
      <c r="B33" s="188"/>
      <c r="C33" s="188"/>
    </row>
    <row r="34" spans="1:3" x14ac:dyDescent="0.25">
      <c r="A34" s="189"/>
      <c r="B34" s="188"/>
      <c r="C34" s="188"/>
    </row>
    <row r="35" spans="1:3" x14ac:dyDescent="0.25">
      <c r="A35" s="189"/>
      <c r="B35" s="188"/>
      <c r="C35" s="188"/>
    </row>
    <row r="36" spans="1:3" x14ac:dyDescent="0.25">
      <c r="A36" s="3"/>
      <c r="B36" s="4"/>
    </row>
    <row r="37" spans="1:3" x14ac:dyDescent="0.25">
      <c r="A37" s="3"/>
      <c r="B37" s="4"/>
    </row>
    <row r="38" spans="1:3" x14ac:dyDescent="0.25">
      <c r="A38" s="3"/>
      <c r="B38" s="4"/>
    </row>
    <row r="39" spans="1:3" x14ac:dyDescent="0.25">
      <c r="A39" s="3"/>
      <c r="B39" s="4"/>
    </row>
    <row r="40" spans="1:3" x14ac:dyDescent="0.25">
      <c r="A40" s="3"/>
      <c r="B40" s="4"/>
    </row>
    <row r="41" spans="1:3" x14ac:dyDescent="0.25">
      <c r="A41" s="3"/>
      <c r="B41" s="4"/>
    </row>
    <row r="42" spans="1:3" x14ac:dyDescent="0.25">
      <c r="A42" s="3"/>
      <c r="B42" s="4"/>
    </row>
    <row r="43" spans="1:3" x14ac:dyDescent="0.25">
      <c r="A43" s="3"/>
      <c r="B43" s="4"/>
    </row>
    <row r="44" spans="1:3" x14ac:dyDescent="0.25">
      <c r="A44" s="3"/>
      <c r="B44" s="4"/>
    </row>
    <row r="45" spans="1:3" x14ac:dyDescent="0.25">
      <c r="A45" s="3"/>
      <c r="B45" s="4"/>
    </row>
    <row r="46" spans="1:3" x14ac:dyDescent="0.25">
      <c r="A46" s="3"/>
      <c r="B46" s="4"/>
    </row>
    <row r="47" spans="1:3" x14ac:dyDescent="0.25">
      <c r="A47" s="3"/>
      <c r="B47" s="4"/>
    </row>
    <row r="48" spans="1:3" x14ac:dyDescent="0.25">
      <c r="A48" s="3"/>
      <c r="B48" s="4"/>
    </row>
    <row r="49" spans="1:2" x14ac:dyDescent="0.25">
      <c r="A49" s="3"/>
      <c r="B49" s="4"/>
    </row>
    <row r="50" spans="1:2" x14ac:dyDescent="0.25">
      <c r="A50" s="3"/>
      <c r="B50" s="4"/>
    </row>
    <row r="51" spans="1:2" x14ac:dyDescent="0.25">
      <c r="A51" s="3"/>
      <c r="B51" s="4"/>
    </row>
    <row r="52" spans="1:2" x14ac:dyDescent="0.25">
      <c r="A52" s="3"/>
      <c r="B52" s="4"/>
    </row>
    <row r="53" spans="1:2" x14ac:dyDescent="0.25">
      <c r="A53" s="3"/>
      <c r="B53" s="4"/>
    </row>
    <row r="54" spans="1:2" x14ac:dyDescent="0.25">
      <c r="A54" s="3"/>
      <c r="B54" s="4"/>
    </row>
    <row r="55" spans="1:2" x14ac:dyDescent="0.25">
      <c r="A55" s="3"/>
      <c r="B55" s="4"/>
    </row>
    <row r="56" spans="1:2" x14ac:dyDescent="0.25">
      <c r="A56" s="3"/>
      <c r="B56" s="4"/>
    </row>
    <row r="57" spans="1:2" x14ac:dyDescent="0.25">
      <c r="A57" s="3"/>
      <c r="B57" s="4"/>
    </row>
    <row r="58" spans="1:2" x14ac:dyDescent="0.25">
      <c r="A58" s="3"/>
      <c r="B58" s="4"/>
    </row>
    <row r="59" spans="1:2" x14ac:dyDescent="0.25">
      <c r="A59" s="3"/>
      <c r="B59" s="4"/>
    </row>
    <row r="60" spans="1:2" x14ac:dyDescent="0.25">
      <c r="A60" s="3"/>
      <c r="B60" s="4"/>
    </row>
    <row r="61" spans="1:2" x14ac:dyDescent="0.25">
      <c r="A61" s="3"/>
      <c r="B61" s="4"/>
    </row>
    <row r="62" spans="1:2" x14ac:dyDescent="0.25">
      <c r="A62" s="3"/>
      <c r="B62" s="4"/>
    </row>
    <row r="63" spans="1:2" x14ac:dyDescent="0.25">
      <c r="A63" s="3"/>
      <c r="B63" s="4"/>
    </row>
    <row r="64" spans="1:2" x14ac:dyDescent="0.25">
      <c r="A64" s="3"/>
      <c r="B64" s="4"/>
    </row>
    <row r="65" spans="1:2" x14ac:dyDescent="0.25">
      <c r="A65" s="3"/>
      <c r="B65" s="4"/>
    </row>
    <row r="66" spans="1:2" x14ac:dyDescent="0.25">
      <c r="A66" s="3"/>
      <c r="B66" s="4"/>
    </row>
    <row r="67" spans="1:2" x14ac:dyDescent="0.25">
      <c r="A67" s="3"/>
      <c r="B67" s="4"/>
    </row>
    <row r="68" spans="1:2" x14ac:dyDescent="0.25">
      <c r="A68" s="3"/>
      <c r="B68" s="4"/>
    </row>
    <row r="69" spans="1:2" x14ac:dyDescent="0.25">
      <c r="A69" s="3"/>
      <c r="B69" s="4"/>
    </row>
    <row r="70" spans="1:2" x14ac:dyDescent="0.25">
      <c r="A70" s="3"/>
      <c r="B70" s="4"/>
    </row>
    <row r="71" spans="1:2" x14ac:dyDescent="0.25">
      <c r="A71" s="3"/>
      <c r="B71" s="4"/>
    </row>
    <row r="72" spans="1:2" x14ac:dyDescent="0.25">
      <c r="A72" s="3"/>
      <c r="B72" s="4"/>
    </row>
    <row r="73" spans="1:2" x14ac:dyDescent="0.25">
      <c r="A73" s="3"/>
      <c r="B73" s="4"/>
    </row>
    <row r="74" spans="1:2" x14ac:dyDescent="0.25">
      <c r="A74" s="3"/>
      <c r="B74" s="4"/>
    </row>
    <row r="75" spans="1:2" x14ac:dyDescent="0.25">
      <c r="A75" s="3"/>
      <c r="B75" s="4"/>
    </row>
    <row r="76" spans="1:2" x14ac:dyDescent="0.25">
      <c r="A76" s="3"/>
      <c r="B76" s="4"/>
    </row>
    <row r="77" spans="1:2" x14ac:dyDescent="0.25">
      <c r="A77" s="3"/>
      <c r="B77" s="4"/>
    </row>
    <row r="78" spans="1:2" x14ac:dyDescent="0.25">
      <c r="A78" s="3"/>
      <c r="B78" s="4"/>
    </row>
    <row r="79" spans="1:2" x14ac:dyDescent="0.25">
      <c r="A79" s="3"/>
      <c r="B79" s="4"/>
    </row>
    <row r="80" spans="1:2" x14ac:dyDescent="0.25">
      <c r="A80" s="3"/>
      <c r="B80" s="4"/>
    </row>
    <row r="81" spans="1:2" x14ac:dyDescent="0.25">
      <c r="A81" s="3"/>
      <c r="B81" s="4"/>
    </row>
    <row r="82" spans="1:2" x14ac:dyDescent="0.25">
      <c r="A82" s="3"/>
      <c r="B82" s="4"/>
    </row>
    <row r="83" spans="1:2" x14ac:dyDescent="0.25">
      <c r="A83" s="3"/>
      <c r="B83" s="4"/>
    </row>
    <row r="84" spans="1:2" x14ac:dyDescent="0.25">
      <c r="A84" s="3"/>
      <c r="B84" s="4"/>
    </row>
    <row r="85" spans="1:2" x14ac:dyDescent="0.25">
      <c r="A85" s="3"/>
      <c r="B85" s="4"/>
    </row>
    <row r="86" spans="1:2" x14ac:dyDescent="0.25">
      <c r="A86" s="3"/>
      <c r="B86" s="4"/>
    </row>
    <row r="87" spans="1:2" x14ac:dyDescent="0.25">
      <c r="A87" s="3"/>
      <c r="B87" s="4"/>
    </row>
    <row r="88" spans="1:2" x14ac:dyDescent="0.25">
      <c r="A88" s="3"/>
      <c r="B88" s="4"/>
    </row>
    <row r="89" spans="1:2" x14ac:dyDescent="0.25">
      <c r="A89" s="3"/>
      <c r="B89" s="4"/>
    </row>
    <row r="90" spans="1:2" x14ac:dyDescent="0.25">
      <c r="A90" s="3"/>
      <c r="B90" s="4"/>
    </row>
    <row r="91" spans="1:2" x14ac:dyDescent="0.25">
      <c r="A91" s="3"/>
      <c r="B91" s="4"/>
    </row>
    <row r="92" spans="1:2" x14ac:dyDescent="0.25">
      <c r="A92" s="3"/>
      <c r="B92" s="4"/>
    </row>
    <row r="93" spans="1:2" x14ac:dyDescent="0.25">
      <c r="A93" s="3"/>
      <c r="B93" s="4"/>
    </row>
    <row r="94" spans="1:2" x14ac:dyDescent="0.25">
      <c r="A94" s="3"/>
      <c r="B94" s="4"/>
    </row>
    <row r="95" spans="1:2" x14ac:dyDescent="0.25">
      <c r="A95" s="3"/>
      <c r="B95" s="4"/>
    </row>
    <row r="96" spans="1:2" x14ac:dyDescent="0.25">
      <c r="A96" s="3"/>
      <c r="B96" s="4"/>
    </row>
    <row r="97" spans="1:2" x14ac:dyDescent="0.25">
      <c r="A97" s="3"/>
      <c r="B97" s="4"/>
    </row>
    <row r="98" spans="1:2" x14ac:dyDescent="0.25">
      <c r="A98" s="3"/>
      <c r="B98" s="4"/>
    </row>
    <row r="99" spans="1:2" x14ac:dyDescent="0.25">
      <c r="A99" s="3"/>
      <c r="B99" s="4"/>
    </row>
    <row r="100" spans="1:2" x14ac:dyDescent="0.25">
      <c r="A100" s="3"/>
      <c r="B100" s="4"/>
    </row>
    <row r="101" spans="1:2" x14ac:dyDescent="0.25">
      <c r="A101" s="3"/>
      <c r="B101" s="4"/>
    </row>
    <row r="102" spans="1:2" x14ac:dyDescent="0.25">
      <c r="A102" s="3"/>
      <c r="B102" s="4"/>
    </row>
    <row r="103" spans="1:2" x14ac:dyDescent="0.25">
      <c r="A103" s="3"/>
      <c r="B103" s="4"/>
    </row>
    <row r="104" spans="1:2" x14ac:dyDescent="0.25">
      <c r="A104" s="3"/>
      <c r="B104" s="4"/>
    </row>
    <row r="105" spans="1:2" x14ac:dyDescent="0.25">
      <c r="A105" s="3"/>
      <c r="B105" s="4"/>
    </row>
    <row r="106" spans="1:2" x14ac:dyDescent="0.25">
      <c r="A106" s="3"/>
      <c r="B106" s="4"/>
    </row>
    <row r="107" spans="1:2" x14ac:dyDescent="0.25">
      <c r="A107" s="3"/>
      <c r="B107" s="4"/>
    </row>
    <row r="108" spans="1:2" x14ac:dyDescent="0.25">
      <c r="A108" s="3"/>
      <c r="B108" s="4"/>
    </row>
    <row r="109" spans="1:2" x14ac:dyDescent="0.25">
      <c r="A109" s="3"/>
      <c r="B109" s="4"/>
    </row>
    <row r="110" spans="1:2" x14ac:dyDescent="0.25">
      <c r="A110" s="3"/>
      <c r="B110" s="4"/>
    </row>
    <row r="111" spans="1:2" x14ac:dyDescent="0.25">
      <c r="A111" s="3"/>
      <c r="B111" s="4"/>
    </row>
    <row r="112" spans="1:2" x14ac:dyDescent="0.25">
      <c r="A112" s="3"/>
      <c r="B112" s="4"/>
    </row>
    <row r="113" spans="1:2" x14ac:dyDescent="0.25">
      <c r="A113" s="3"/>
      <c r="B113" s="4"/>
    </row>
    <row r="114" spans="1:2" x14ac:dyDescent="0.25">
      <c r="A114" s="3"/>
      <c r="B114" s="4"/>
    </row>
    <row r="115" spans="1:2" x14ac:dyDescent="0.25">
      <c r="A115" s="3"/>
      <c r="B115" s="4"/>
    </row>
    <row r="116" spans="1:2" x14ac:dyDescent="0.25">
      <c r="A116" s="3"/>
      <c r="B116" s="4"/>
    </row>
    <row r="117" spans="1:2" x14ac:dyDescent="0.25">
      <c r="A117" s="3"/>
      <c r="B117" s="4"/>
    </row>
    <row r="118" spans="1:2" x14ac:dyDescent="0.25">
      <c r="A118" s="3"/>
      <c r="B118" s="4"/>
    </row>
    <row r="119" spans="1:2" x14ac:dyDescent="0.25">
      <c r="A119" s="3"/>
      <c r="B119" s="4"/>
    </row>
    <row r="120" spans="1:2" x14ac:dyDescent="0.25">
      <c r="A120" s="3"/>
      <c r="B120" s="4"/>
    </row>
    <row r="121" spans="1:2" x14ac:dyDescent="0.25">
      <c r="A121" s="3"/>
      <c r="B121" s="4"/>
    </row>
    <row r="122" spans="1:2" x14ac:dyDescent="0.25">
      <c r="A122" s="3"/>
      <c r="B122" s="4"/>
    </row>
    <row r="123" spans="1:2" x14ac:dyDescent="0.25">
      <c r="A123" s="3"/>
      <c r="B123" s="4"/>
    </row>
    <row r="124" spans="1:2" x14ac:dyDescent="0.25">
      <c r="A124" s="3"/>
      <c r="B124" s="4"/>
    </row>
    <row r="125" spans="1:2" x14ac:dyDescent="0.25">
      <c r="A125" s="3"/>
      <c r="B125" s="4"/>
    </row>
    <row r="126" spans="1:2" x14ac:dyDescent="0.25">
      <c r="A126" s="3"/>
      <c r="B126" s="4"/>
    </row>
    <row r="127" spans="1:2" x14ac:dyDescent="0.25">
      <c r="A127" s="3"/>
      <c r="B127" s="4"/>
    </row>
    <row r="128" spans="1:2" x14ac:dyDescent="0.25">
      <c r="A128" s="3"/>
      <c r="B128" s="4"/>
    </row>
    <row r="129" spans="1:2" x14ac:dyDescent="0.25">
      <c r="A129" s="3"/>
      <c r="B129" s="4"/>
    </row>
    <row r="130" spans="1:2" x14ac:dyDescent="0.25">
      <c r="A130" s="3"/>
      <c r="B130" s="4"/>
    </row>
    <row r="131" spans="1:2" x14ac:dyDescent="0.25">
      <c r="A131" s="3"/>
      <c r="B131" s="4"/>
    </row>
    <row r="132" spans="1:2" x14ac:dyDescent="0.25">
      <c r="A132" s="3"/>
      <c r="B132" s="4"/>
    </row>
    <row r="133" spans="1:2" x14ac:dyDescent="0.25">
      <c r="A133" s="3"/>
      <c r="B133" s="4"/>
    </row>
    <row r="134" spans="1:2" x14ac:dyDescent="0.25">
      <c r="A134" s="3"/>
      <c r="B134" s="4"/>
    </row>
    <row r="135" spans="1:2" x14ac:dyDescent="0.25">
      <c r="A135" s="3"/>
      <c r="B135" s="4"/>
    </row>
    <row r="136" spans="1:2" x14ac:dyDescent="0.25">
      <c r="A136" s="3"/>
      <c r="B136" s="4"/>
    </row>
    <row r="137" spans="1:2" x14ac:dyDescent="0.25">
      <c r="A137" s="3"/>
      <c r="B137" s="4"/>
    </row>
    <row r="138" spans="1:2" x14ac:dyDescent="0.25">
      <c r="A138" s="3"/>
      <c r="B138" s="4"/>
    </row>
    <row r="139" spans="1:2" x14ac:dyDescent="0.25">
      <c r="A139" s="3"/>
      <c r="B139" s="4"/>
    </row>
    <row r="140" spans="1:2" x14ac:dyDescent="0.25">
      <c r="A140" s="3"/>
      <c r="B140" s="4"/>
    </row>
    <row r="141" spans="1:2" x14ac:dyDescent="0.25">
      <c r="A141" s="3"/>
      <c r="B141" s="4"/>
    </row>
    <row r="142" spans="1:2" x14ac:dyDescent="0.25">
      <c r="A142" s="3"/>
      <c r="B142" s="4"/>
    </row>
    <row r="143" spans="1:2" x14ac:dyDescent="0.25">
      <c r="A143" s="3"/>
      <c r="B143" s="4"/>
    </row>
    <row r="144" spans="1:2" x14ac:dyDescent="0.25">
      <c r="A144" s="3"/>
      <c r="B144" s="4"/>
    </row>
    <row r="145" spans="1:2" x14ac:dyDescent="0.25">
      <c r="A145" s="3"/>
      <c r="B145" s="4"/>
    </row>
    <row r="146" spans="1:2" x14ac:dyDescent="0.25">
      <c r="A146" s="3"/>
      <c r="B146" s="4"/>
    </row>
    <row r="147" spans="1:2" x14ac:dyDescent="0.25">
      <c r="A147" s="3"/>
      <c r="B147" s="4"/>
    </row>
    <row r="148" spans="1:2" x14ac:dyDescent="0.25">
      <c r="A148" s="3"/>
      <c r="B148" s="4"/>
    </row>
    <row r="149" spans="1:2" x14ac:dyDescent="0.25">
      <c r="A149" s="3"/>
      <c r="B149" s="4"/>
    </row>
    <row r="150" spans="1:2" x14ac:dyDescent="0.25">
      <c r="A150" s="3"/>
      <c r="B150" s="4"/>
    </row>
    <row r="151" spans="1:2" x14ac:dyDescent="0.25">
      <c r="A151" s="3"/>
      <c r="B151" s="4"/>
    </row>
    <row r="152" spans="1:2" x14ac:dyDescent="0.25">
      <c r="A152" s="3"/>
      <c r="B152" s="4"/>
    </row>
    <row r="153" spans="1:2" x14ac:dyDescent="0.25">
      <c r="A153" s="3"/>
      <c r="B153" s="4"/>
    </row>
    <row r="154" spans="1:2" x14ac:dyDescent="0.25">
      <c r="A154" s="3"/>
      <c r="B154" s="4"/>
    </row>
    <row r="155" spans="1:2" x14ac:dyDescent="0.25">
      <c r="A155" s="3"/>
      <c r="B155" s="4"/>
    </row>
    <row r="156" spans="1:2" x14ac:dyDescent="0.25">
      <c r="A156" s="3"/>
      <c r="B156" s="4"/>
    </row>
    <row r="157" spans="1:2" x14ac:dyDescent="0.25">
      <c r="A157" s="3"/>
      <c r="B157" s="4"/>
    </row>
    <row r="158" spans="1:2" x14ac:dyDescent="0.25">
      <c r="A158" s="3"/>
      <c r="B158" s="4"/>
    </row>
    <row r="159" spans="1:2" x14ac:dyDescent="0.25">
      <c r="A159" s="3"/>
      <c r="B159" s="4"/>
    </row>
    <row r="160" spans="1:2" x14ac:dyDescent="0.25">
      <c r="A160" s="3"/>
      <c r="B160" s="4"/>
    </row>
    <row r="161" spans="1:2" x14ac:dyDescent="0.25">
      <c r="A161" s="3"/>
      <c r="B161" s="4"/>
    </row>
    <row r="162" spans="1:2" x14ac:dyDescent="0.25">
      <c r="A162" s="3"/>
      <c r="B162" s="4"/>
    </row>
    <row r="163" spans="1:2" x14ac:dyDescent="0.25">
      <c r="A163" s="3"/>
      <c r="B163" s="4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"/>
  <sheetViews>
    <sheetView zoomScale="60" zoomScaleNormal="60" workbookViewId="0">
      <pane xSplit="1" ySplit="1" topLeftCell="B2" activePane="bottomRight" state="frozen"/>
      <selection activeCell="E19" sqref="E19"/>
      <selection pane="topRight" activeCell="E19" sqref="E19"/>
      <selection pane="bottomLeft" activeCell="E19" sqref="E19"/>
      <selection pane="bottomRight" activeCell="E19" sqref="E19"/>
    </sheetView>
  </sheetViews>
  <sheetFormatPr defaultColWidth="9.140625" defaultRowHeight="15.75" x14ac:dyDescent="0.25"/>
  <cols>
    <col min="1" max="16384" width="9.140625" style="185"/>
  </cols>
  <sheetData/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53"/>
  <sheetViews>
    <sheetView topLeftCell="A6" zoomScale="80" zoomScaleNormal="80" workbookViewId="0">
      <selection activeCell="E19" sqref="E19"/>
    </sheetView>
  </sheetViews>
  <sheetFormatPr defaultColWidth="9.140625" defaultRowHeight="15.75" x14ac:dyDescent="0.25"/>
  <cols>
    <col min="1" max="1" width="21.85546875" style="185" customWidth="1"/>
    <col min="2" max="2" width="12.5703125" style="185" customWidth="1"/>
    <col min="3" max="3" width="62.85546875" style="185" customWidth="1"/>
    <col min="4" max="16384" width="9.140625" style="185"/>
  </cols>
  <sheetData>
    <row r="1" spans="1:4" x14ac:dyDescent="0.25">
      <c r="A1" s="187"/>
      <c r="B1" s="188"/>
    </row>
    <row r="2" spans="1:4" x14ac:dyDescent="0.25">
      <c r="A2" s="187"/>
      <c r="B2" s="188"/>
    </row>
    <row r="3" spans="1:4" x14ac:dyDescent="0.25">
      <c r="A3" s="187"/>
      <c r="B3" s="188"/>
    </row>
    <row r="5" spans="1:4" ht="15" customHeight="1" x14ac:dyDescent="0.25">
      <c r="A5" s="162" t="s">
        <v>0</v>
      </c>
      <c r="B5" s="162" t="s">
        <v>1</v>
      </c>
      <c r="C5" s="162" t="s">
        <v>2</v>
      </c>
      <c r="D5" s="162" t="s">
        <v>3</v>
      </c>
    </row>
    <row r="6" spans="1:4" ht="15" customHeight="1" x14ac:dyDescent="0.25">
      <c r="A6" s="189"/>
      <c r="B6" s="188"/>
      <c r="C6" s="187"/>
      <c r="D6" s="187"/>
    </row>
    <row r="7" spans="1:4" ht="15" customHeight="1" x14ac:dyDescent="0.25">
      <c r="A7" s="189"/>
      <c r="B7" s="188"/>
      <c r="C7" s="187"/>
      <c r="D7" s="187"/>
    </row>
    <row r="8" spans="1:4" ht="15" customHeight="1" x14ac:dyDescent="0.25">
      <c r="A8" s="189"/>
      <c r="B8" s="188"/>
      <c r="C8" s="187"/>
      <c r="D8" s="187"/>
    </row>
    <row r="9" spans="1:4" ht="15" customHeight="1" x14ac:dyDescent="0.25">
      <c r="A9" s="189"/>
      <c r="B9" s="188"/>
      <c r="C9" s="187"/>
      <c r="D9" s="187"/>
    </row>
    <row r="10" spans="1:4" ht="15" customHeight="1" x14ac:dyDescent="0.25">
      <c r="A10" s="189"/>
      <c r="B10" s="188"/>
      <c r="C10" s="187"/>
      <c r="D10" s="187"/>
    </row>
    <row r="11" spans="1:4" ht="15" customHeight="1" x14ac:dyDescent="0.25">
      <c r="A11" s="189"/>
      <c r="B11" s="188"/>
      <c r="C11" s="187"/>
      <c r="D11" s="187"/>
    </row>
    <row r="12" spans="1:4" ht="15" customHeight="1" x14ac:dyDescent="0.25">
      <c r="A12" s="189"/>
      <c r="B12" s="188"/>
      <c r="C12" s="187"/>
      <c r="D12" s="187"/>
    </row>
    <row r="13" spans="1:4" ht="15" customHeight="1" x14ac:dyDescent="0.25">
      <c r="A13" s="189"/>
      <c r="B13" s="188"/>
      <c r="C13" s="187"/>
      <c r="D13" s="187"/>
    </row>
    <row r="14" spans="1:4" ht="15" customHeight="1" x14ac:dyDescent="0.25">
      <c r="A14" s="189"/>
      <c r="B14" s="188"/>
      <c r="C14" s="187"/>
      <c r="D14" s="187"/>
    </row>
    <row r="15" spans="1:4" ht="15" customHeight="1" x14ac:dyDescent="0.25">
      <c r="A15" s="189"/>
      <c r="B15" s="188"/>
      <c r="C15" s="187"/>
      <c r="D15" s="187"/>
    </row>
    <row r="16" spans="1:4" ht="15" customHeight="1" x14ac:dyDescent="0.25">
      <c r="A16" s="189"/>
      <c r="B16" s="188"/>
      <c r="C16" s="187"/>
      <c r="D16" s="187"/>
    </row>
    <row r="17" spans="1:4" ht="15" customHeight="1" x14ac:dyDescent="0.25">
      <c r="A17" s="189"/>
      <c r="B17" s="188"/>
      <c r="C17" s="187"/>
      <c r="D17" s="187"/>
    </row>
    <row r="18" spans="1:4" ht="15" customHeight="1" x14ac:dyDescent="0.25">
      <c r="A18" s="189"/>
      <c r="B18" s="188"/>
      <c r="C18" s="187"/>
      <c r="D18" s="187"/>
    </row>
    <row r="19" spans="1:4" ht="15" customHeight="1" x14ac:dyDescent="0.25">
      <c r="A19" s="189"/>
      <c r="B19" s="188"/>
      <c r="C19" s="187"/>
      <c r="D19" s="187"/>
    </row>
    <row r="20" spans="1:4" ht="15" customHeight="1" x14ac:dyDescent="0.25">
      <c r="A20" s="189"/>
      <c r="B20" s="188"/>
      <c r="C20" s="187"/>
      <c r="D20" s="187"/>
    </row>
    <row r="21" spans="1:4" ht="15" customHeight="1" x14ac:dyDescent="0.25">
      <c r="A21" s="189"/>
      <c r="B21" s="188"/>
      <c r="C21" s="187"/>
      <c r="D21" s="187"/>
    </row>
    <row r="22" spans="1:4" ht="15" customHeight="1" x14ac:dyDescent="0.25">
      <c r="A22" s="189"/>
      <c r="B22" s="188"/>
      <c r="C22" s="187"/>
      <c r="D22" s="187"/>
    </row>
    <row r="23" spans="1:4" ht="15" customHeight="1" x14ac:dyDescent="0.25">
      <c r="A23" s="189"/>
      <c r="B23" s="188"/>
      <c r="C23" s="187"/>
      <c r="D23" s="187"/>
    </row>
    <row r="24" spans="1:4" ht="15" customHeight="1" x14ac:dyDescent="0.25">
      <c r="A24" s="189"/>
      <c r="B24" s="188"/>
      <c r="C24" s="187"/>
      <c r="D24" s="187"/>
    </row>
    <row r="25" spans="1:4" ht="15" customHeight="1" x14ac:dyDescent="0.25">
      <c r="A25" s="189"/>
      <c r="B25" s="188"/>
      <c r="C25" s="187"/>
      <c r="D25" s="187"/>
    </row>
    <row r="26" spans="1:4" ht="15" customHeight="1" x14ac:dyDescent="0.25">
      <c r="A26" s="189"/>
      <c r="B26" s="188"/>
      <c r="C26" s="187"/>
      <c r="D26" s="187"/>
    </row>
    <row r="27" spans="1:4" ht="15" customHeight="1" x14ac:dyDescent="0.25">
      <c r="A27" s="189"/>
      <c r="B27" s="188"/>
      <c r="C27" s="187"/>
      <c r="D27" s="187"/>
    </row>
    <row r="28" spans="1:4" x14ac:dyDescent="0.25">
      <c r="A28" s="189"/>
      <c r="B28" s="188"/>
      <c r="C28" s="187"/>
      <c r="D28" s="187"/>
    </row>
    <row r="29" spans="1:4" x14ac:dyDescent="0.25">
      <c r="A29" s="189"/>
      <c r="B29" s="188"/>
      <c r="C29" s="187"/>
      <c r="D29" s="187"/>
    </row>
    <row r="30" spans="1:4" x14ac:dyDescent="0.25">
      <c r="A30" s="189"/>
      <c r="B30" s="188"/>
      <c r="C30" s="187"/>
      <c r="D30" s="187"/>
    </row>
    <row r="31" spans="1:4" x14ac:dyDescent="0.25">
      <c r="A31" s="189"/>
      <c r="B31" s="188"/>
      <c r="C31" s="187"/>
      <c r="D31" s="187"/>
    </row>
    <row r="32" spans="1:4" x14ac:dyDescent="0.25">
      <c r="A32" s="189"/>
      <c r="B32" s="188"/>
      <c r="C32" s="187"/>
      <c r="D32" s="187"/>
    </row>
    <row r="33" spans="1:4" x14ac:dyDescent="0.25">
      <c r="A33" s="189"/>
      <c r="B33" s="188"/>
      <c r="C33" s="187"/>
      <c r="D33" s="187"/>
    </row>
    <row r="34" spans="1:4" x14ac:dyDescent="0.25">
      <c r="A34" s="189"/>
      <c r="B34" s="188"/>
      <c r="C34" s="187"/>
      <c r="D34" s="187"/>
    </row>
    <row r="35" spans="1:4" x14ac:dyDescent="0.25">
      <c r="A35" s="189"/>
      <c r="B35" s="188"/>
      <c r="C35" s="187"/>
      <c r="D35" s="187"/>
    </row>
    <row r="36" spans="1:4" x14ac:dyDescent="0.25">
      <c r="A36" s="1"/>
    </row>
    <row r="37" spans="1:4" x14ac:dyDescent="0.25">
      <c r="A37" s="1"/>
    </row>
    <row r="38" spans="1:4" x14ac:dyDescent="0.25">
      <c r="A38" s="1"/>
    </row>
    <row r="39" spans="1:4" x14ac:dyDescent="0.25">
      <c r="A39" s="1"/>
    </row>
    <row r="40" spans="1:4" x14ac:dyDescent="0.25">
      <c r="A40" s="1"/>
    </row>
    <row r="41" spans="1:4" x14ac:dyDescent="0.25">
      <c r="A41" s="1"/>
    </row>
    <row r="42" spans="1:4" x14ac:dyDescent="0.25">
      <c r="A42" s="1"/>
    </row>
    <row r="43" spans="1:4" x14ac:dyDescent="0.25">
      <c r="A43" s="1"/>
    </row>
    <row r="44" spans="1:4" x14ac:dyDescent="0.25">
      <c r="A44" s="1"/>
    </row>
    <row r="45" spans="1:4" x14ac:dyDescent="0.25">
      <c r="A45" s="1"/>
    </row>
    <row r="46" spans="1:4" x14ac:dyDescent="0.25">
      <c r="A46" s="1"/>
    </row>
    <row r="47" spans="1:4" x14ac:dyDescent="0.25">
      <c r="A47" s="1"/>
    </row>
    <row r="48" spans="1: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</sheetData>
  <phoneticPr fontId="3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F163"/>
  <sheetViews>
    <sheetView topLeftCell="A5" zoomScale="80" zoomScaleNormal="80" workbookViewId="0">
      <selection activeCell="E19" sqref="E19"/>
    </sheetView>
  </sheetViews>
  <sheetFormatPr defaultColWidth="9.140625" defaultRowHeight="15.75" x14ac:dyDescent="0.25"/>
  <cols>
    <col min="1" max="1" width="17" style="186" customWidth="1"/>
    <col min="2" max="2" width="13.7109375" style="186" bestFit="1" customWidth="1"/>
    <col min="3" max="3" width="11.140625" style="186" bestFit="1" customWidth="1"/>
    <col min="4" max="4" width="10.5703125" style="186" bestFit="1" customWidth="1"/>
    <col min="5" max="5" width="31.28515625" style="186" bestFit="1" customWidth="1"/>
    <col min="6" max="6" width="29.28515625" style="186" bestFit="1" customWidth="1"/>
    <col min="7" max="16384" width="9.140625" style="186"/>
  </cols>
  <sheetData>
    <row r="1" spans="1:6" x14ac:dyDescent="0.25">
      <c r="A1" s="187"/>
      <c r="B1" s="188"/>
    </row>
    <row r="2" spans="1:6" x14ac:dyDescent="0.25">
      <c r="A2" s="187"/>
      <c r="B2" s="188"/>
    </row>
    <row r="4" spans="1:6" ht="19.5" customHeight="1" x14ac:dyDescent="0.25">
      <c r="A4" s="162" t="s">
        <v>0</v>
      </c>
      <c r="B4" s="162" t="s">
        <v>7</v>
      </c>
      <c r="C4" s="162" t="s">
        <v>8</v>
      </c>
      <c r="D4" s="162" t="s">
        <v>4</v>
      </c>
      <c r="E4" s="183" t="s">
        <v>6</v>
      </c>
      <c r="F4" s="183" t="s">
        <v>5</v>
      </c>
    </row>
    <row r="5" spans="1:6" x14ac:dyDescent="0.25">
      <c r="A5" s="189"/>
      <c r="B5" s="188"/>
      <c r="C5" s="188"/>
    </row>
    <row r="6" spans="1:6" x14ac:dyDescent="0.25">
      <c r="A6" s="189"/>
      <c r="B6" s="188"/>
      <c r="C6" s="188"/>
    </row>
    <row r="7" spans="1:6" x14ac:dyDescent="0.25">
      <c r="A7" s="189"/>
      <c r="B7" s="188"/>
      <c r="C7" s="188"/>
    </row>
    <row r="8" spans="1:6" x14ac:dyDescent="0.25">
      <c r="A8" s="189"/>
      <c r="B8" s="188"/>
      <c r="C8" s="188"/>
    </row>
    <row r="9" spans="1:6" x14ac:dyDescent="0.25">
      <c r="A9" s="189"/>
      <c r="B9" s="188"/>
      <c r="C9" s="188"/>
    </row>
    <row r="10" spans="1:6" x14ac:dyDescent="0.25">
      <c r="A10" s="189"/>
      <c r="B10" s="188"/>
      <c r="C10" s="188"/>
    </row>
    <row r="11" spans="1:6" x14ac:dyDescent="0.25">
      <c r="A11" s="189"/>
      <c r="B11" s="188"/>
      <c r="C11" s="188"/>
    </row>
    <row r="12" spans="1:6" x14ac:dyDescent="0.25">
      <c r="A12" s="189"/>
      <c r="B12" s="188"/>
      <c r="C12" s="188"/>
    </row>
    <row r="13" spans="1:6" x14ac:dyDescent="0.25">
      <c r="A13" s="189"/>
      <c r="B13" s="188"/>
      <c r="C13" s="188"/>
    </row>
    <row r="14" spans="1:6" x14ac:dyDescent="0.25">
      <c r="A14" s="189"/>
      <c r="B14" s="188"/>
      <c r="C14" s="188"/>
    </row>
    <row r="15" spans="1:6" x14ac:dyDescent="0.25">
      <c r="A15" s="189"/>
      <c r="B15" s="188"/>
      <c r="C15" s="188"/>
    </row>
    <row r="16" spans="1:6" x14ac:dyDescent="0.25">
      <c r="A16" s="189"/>
      <c r="B16" s="188"/>
      <c r="C16" s="188"/>
    </row>
    <row r="17" spans="1:3" x14ac:dyDescent="0.25">
      <c r="A17" s="189"/>
      <c r="B17" s="188"/>
      <c r="C17" s="188"/>
    </row>
    <row r="18" spans="1:3" x14ac:dyDescent="0.25">
      <c r="A18" s="189"/>
      <c r="B18" s="188"/>
      <c r="C18" s="188"/>
    </row>
    <row r="19" spans="1:3" x14ac:dyDescent="0.25">
      <c r="A19" s="189"/>
      <c r="B19" s="188"/>
      <c r="C19" s="188"/>
    </row>
    <row r="20" spans="1:3" x14ac:dyDescent="0.25">
      <c r="A20" s="189"/>
      <c r="B20" s="188"/>
      <c r="C20" s="188"/>
    </row>
    <row r="21" spans="1:3" x14ac:dyDescent="0.25">
      <c r="A21" s="189"/>
      <c r="B21" s="188"/>
      <c r="C21" s="188"/>
    </row>
    <row r="22" spans="1:3" x14ac:dyDescent="0.25">
      <c r="A22" s="189"/>
      <c r="B22" s="188"/>
      <c r="C22" s="188"/>
    </row>
    <row r="23" spans="1:3" x14ac:dyDescent="0.25">
      <c r="A23" s="189"/>
      <c r="B23" s="188"/>
      <c r="C23" s="188"/>
    </row>
    <row r="24" spans="1:3" x14ac:dyDescent="0.25">
      <c r="A24" s="189"/>
      <c r="B24" s="188"/>
      <c r="C24" s="188"/>
    </row>
    <row r="25" spans="1:3" x14ac:dyDescent="0.25">
      <c r="A25" s="189"/>
      <c r="B25" s="188"/>
      <c r="C25" s="188"/>
    </row>
    <row r="26" spans="1:3" x14ac:dyDescent="0.25">
      <c r="A26" s="189"/>
      <c r="B26" s="188"/>
      <c r="C26" s="188"/>
    </row>
    <row r="27" spans="1:3" x14ac:dyDescent="0.25">
      <c r="A27" s="189"/>
      <c r="B27" s="188"/>
      <c r="C27" s="188"/>
    </row>
    <row r="28" spans="1:3" x14ac:dyDescent="0.25">
      <c r="A28" s="189"/>
      <c r="B28" s="188"/>
      <c r="C28" s="188"/>
    </row>
    <row r="29" spans="1:3" x14ac:dyDescent="0.25">
      <c r="A29" s="189"/>
      <c r="B29" s="188"/>
      <c r="C29" s="188"/>
    </row>
    <row r="30" spans="1:3" x14ac:dyDescent="0.25">
      <c r="A30" s="189"/>
      <c r="B30" s="188"/>
      <c r="C30" s="188"/>
    </row>
    <row r="31" spans="1:3" x14ac:dyDescent="0.25">
      <c r="A31" s="189"/>
      <c r="B31" s="188"/>
      <c r="C31" s="188"/>
    </row>
    <row r="32" spans="1:3" x14ac:dyDescent="0.25">
      <c r="A32" s="189"/>
      <c r="B32" s="188"/>
      <c r="C32" s="188"/>
    </row>
    <row r="33" spans="1:3" x14ac:dyDescent="0.25">
      <c r="A33" s="189"/>
      <c r="B33" s="188"/>
      <c r="C33" s="188"/>
    </row>
    <row r="34" spans="1:3" x14ac:dyDescent="0.25">
      <c r="A34" s="189"/>
      <c r="B34" s="188"/>
      <c r="C34" s="188"/>
    </row>
    <row r="35" spans="1:3" x14ac:dyDescent="0.25">
      <c r="A35" s="189"/>
      <c r="B35" s="188"/>
      <c r="C35" s="188"/>
    </row>
    <row r="36" spans="1:3" x14ac:dyDescent="0.25">
      <c r="A36" s="3"/>
      <c r="B36" s="4"/>
    </row>
    <row r="37" spans="1:3" x14ac:dyDescent="0.25">
      <c r="A37" s="3"/>
      <c r="B37" s="4"/>
    </row>
    <row r="38" spans="1:3" x14ac:dyDescent="0.25">
      <c r="A38" s="3"/>
      <c r="B38" s="4"/>
    </row>
    <row r="39" spans="1:3" x14ac:dyDescent="0.25">
      <c r="A39" s="3"/>
      <c r="B39" s="4"/>
    </row>
    <row r="40" spans="1:3" x14ac:dyDescent="0.25">
      <c r="A40" s="3"/>
      <c r="B40" s="4"/>
    </row>
    <row r="41" spans="1:3" x14ac:dyDescent="0.25">
      <c r="A41" s="3"/>
      <c r="B41" s="4"/>
    </row>
    <row r="42" spans="1:3" x14ac:dyDescent="0.25">
      <c r="A42" s="3"/>
      <c r="B42" s="4"/>
    </row>
    <row r="43" spans="1:3" x14ac:dyDescent="0.25">
      <c r="A43" s="3"/>
      <c r="B43" s="4"/>
    </row>
    <row r="44" spans="1:3" x14ac:dyDescent="0.25">
      <c r="A44" s="3"/>
      <c r="B44" s="4"/>
    </row>
    <row r="45" spans="1:3" x14ac:dyDescent="0.25">
      <c r="A45" s="3"/>
      <c r="B45" s="4"/>
    </row>
    <row r="46" spans="1:3" x14ac:dyDescent="0.25">
      <c r="A46" s="3"/>
      <c r="B46" s="4"/>
    </row>
    <row r="47" spans="1:3" x14ac:dyDescent="0.25">
      <c r="A47" s="3"/>
      <c r="B47" s="4"/>
    </row>
    <row r="48" spans="1:3" x14ac:dyDescent="0.25">
      <c r="A48" s="3"/>
      <c r="B48" s="4"/>
    </row>
    <row r="49" spans="1:2" x14ac:dyDescent="0.25">
      <c r="A49" s="3"/>
      <c r="B49" s="4"/>
    </row>
    <row r="50" spans="1:2" x14ac:dyDescent="0.25">
      <c r="A50" s="3"/>
      <c r="B50" s="4"/>
    </row>
    <row r="51" spans="1:2" x14ac:dyDescent="0.25">
      <c r="A51" s="3"/>
      <c r="B51" s="4"/>
    </row>
    <row r="52" spans="1:2" x14ac:dyDescent="0.25">
      <c r="A52" s="3"/>
      <c r="B52" s="4"/>
    </row>
    <row r="53" spans="1:2" x14ac:dyDescent="0.25">
      <c r="A53" s="3"/>
      <c r="B53" s="4"/>
    </row>
    <row r="54" spans="1:2" x14ac:dyDescent="0.25">
      <c r="A54" s="3"/>
      <c r="B54" s="4"/>
    </row>
    <row r="55" spans="1:2" x14ac:dyDescent="0.25">
      <c r="A55" s="3"/>
      <c r="B55" s="4"/>
    </row>
    <row r="56" spans="1:2" x14ac:dyDescent="0.25">
      <c r="A56" s="3"/>
      <c r="B56" s="4"/>
    </row>
    <row r="57" spans="1:2" x14ac:dyDescent="0.25">
      <c r="A57" s="3"/>
      <c r="B57" s="4"/>
    </row>
    <row r="58" spans="1:2" x14ac:dyDescent="0.25">
      <c r="A58" s="3"/>
      <c r="B58" s="4"/>
    </row>
    <row r="59" spans="1:2" x14ac:dyDescent="0.25">
      <c r="A59" s="3"/>
      <c r="B59" s="4"/>
    </row>
    <row r="60" spans="1:2" x14ac:dyDescent="0.25">
      <c r="A60" s="3"/>
      <c r="B60" s="4"/>
    </row>
    <row r="61" spans="1:2" x14ac:dyDescent="0.25">
      <c r="A61" s="3"/>
      <c r="B61" s="4"/>
    </row>
    <row r="62" spans="1:2" x14ac:dyDescent="0.25">
      <c r="A62" s="3"/>
      <c r="B62" s="4"/>
    </row>
    <row r="63" spans="1:2" x14ac:dyDescent="0.25">
      <c r="A63" s="3"/>
      <c r="B63" s="4"/>
    </row>
    <row r="64" spans="1:2" x14ac:dyDescent="0.25">
      <c r="A64" s="3"/>
      <c r="B64" s="4"/>
    </row>
    <row r="65" spans="1:2" x14ac:dyDescent="0.25">
      <c r="A65" s="3"/>
      <c r="B65" s="4"/>
    </row>
    <row r="66" spans="1:2" x14ac:dyDescent="0.25">
      <c r="A66" s="3"/>
      <c r="B66" s="4"/>
    </row>
    <row r="67" spans="1:2" x14ac:dyDescent="0.25">
      <c r="A67" s="3"/>
      <c r="B67" s="4"/>
    </row>
    <row r="68" spans="1:2" x14ac:dyDescent="0.25">
      <c r="A68" s="3"/>
      <c r="B68" s="4"/>
    </row>
    <row r="69" spans="1:2" x14ac:dyDescent="0.25">
      <c r="A69" s="3"/>
      <c r="B69" s="4"/>
    </row>
    <row r="70" spans="1:2" x14ac:dyDescent="0.25">
      <c r="A70" s="3"/>
      <c r="B70" s="4"/>
    </row>
    <row r="71" spans="1:2" x14ac:dyDescent="0.25">
      <c r="A71" s="3"/>
      <c r="B71" s="4"/>
    </row>
    <row r="72" spans="1:2" x14ac:dyDescent="0.25">
      <c r="A72" s="3"/>
      <c r="B72" s="4"/>
    </row>
    <row r="73" spans="1:2" x14ac:dyDescent="0.25">
      <c r="A73" s="3"/>
      <c r="B73" s="4"/>
    </row>
    <row r="74" spans="1:2" x14ac:dyDescent="0.25">
      <c r="A74" s="3"/>
      <c r="B74" s="4"/>
    </row>
    <row r="75" spans="1:2" x14ac:dyDescent="0.25">
      <c r="A75" s="3"/>
      <c r="B75" s="4"/>
    </row>
    <row r="76" spans="1:2" x14ac:dyDescent="0.25">
      <c r="A76" s="3"/>
      <c r="B76" s="4"/>
    </row>
    <row r="77" spans="1:2" x14ac:dyDescent="0.25">
      <c r="A77" s="3"/>
      <c r="B77" s="4"/>
    </row>
    <row r="78" spans="1:2" x14ac:dyDescent="0.25">
      <c r="A78" s="3"/>
      <c r="B78" s="4"/>
    </row>
    <row r="79" spans="1:2" x14ac:dyDescent="0.25">
      <c r="A79" s="3"/>
      <c r="B79" s="4"/>
    </row>
    <row r="80" spans="1:2" x14ac:dyDescent="0.25">
      <c r="A80" s="3"/>
      <c r="B80" s="4"/>
    </row>
    <row r="81" spans="1:2" x14ac:dyDescent="0.25">
      <c r="A81" s="3"/>
      <c r="B81" s="4"/>
    </row>
    <row r="82" spans="1:2" x14ac:dyDescent="0.25">
      <c r="A82" s="3"/>
      <c r="B82" s="4"/>
    </row>
    <row r="83" spans="1:2" x14ac:dyDescent="0.25">
      <c r="A83" s="3"/>
      <c r="B83" s="4"/>
    </row>
    <row r="84" spans="1:2" x14ac:dyDescent="0.25">
      <c r="A84" s="3"/>
      <c r="B84" s="4"/>
    </row>
    <row r="85" spans="1:2" x14ac:dyDescent="0.25">
      <c r="A85" s="3"/>
      <c r="B85" s="4"/>
    </row>
    <row r="86" spans="1:2" x14ac:dyDescent="0.25">
      <c r="A86" s="3"/>
      <c r="B86" s="4"/>
    </row>
    <row r="87" spans="1:2" x14ac:dyDescent="0.25">
      <c r="A87" s="3"/>
      <c r="B87" s="4"/>
    </row>
    <row r="88" spans="1:2" x14ac:dyDescent="0.25">
      <c r="A88" s="3"/>
      <c r="B88" s="4"/>
    </row>
    <row r="89" spans="1:2" x14ac:dyDescent="0.25">
      <c r="A89" s="3"/>
      <c r="B89" s="4"/>
    </row>
    <row r="90" spans="1:2" x14ac:dyDescent="0.25">
      <c r="A90" s="3"/>
      <c r="B90" s="4"/>
    </row>
    <row r="91" spans="1:2" x14ac:dyDescent="0.25">
      <c r="A91" s="3"/>
      <c r="B91" s="4"/>
    </row>
    <row r="92" spans="1:2" x14ac:dyDescent="0.25">
      <c r="A92" s="3"/>
      <c r="B92" s="4"/>
    </row>
    <row r="93" spans="1:2" x14ac:dyDescent="0.25">
      <c r="A93" s="3"/>
      <c r="B93" s="4"/>
    </row>
    <row r="94" spans="1:2" x14ac:dyDescent="0.25">
      <c r="A94" s="3"/>
      <c r="B94" s="4"/>
    </row>
    <row r="95" spans="1:2" x14ac:dyDescent="0.25">
      <c r="A95" s="3"/>
      <c r="B95" s="4"/>
    </row>
    <row r="96" spans="1:2" x14ac:dyDescent="0.25">
      <c r="A96" s="3"/>
      <c r="B96" s="4"/>
    </row>
    <row r="97" spans="1:2" x14ac:dyDescent="0.25">
      <c r="A97" s="3"/>
      <c r="B97" s="4"/>
    </row>
    <row r="98" spans="1:2" x14ac:dyDescent="0.25">
      <c r="A98" s="3"/>
      <c r="B98" s="4"/>
    </row>
    <row r="99" spans="1:2" x14ac:dyDescent="0.25">
      <c r="A99" s="3"/>
      <c r="B99" s="4"/>
    </row>
    <row r="100" spans="1:2" x14ac:dyDescent="0.25">
      <c r="A100" s="3"/>
      <c r="B100" s="4"/>
    </row>
    <row r="101" spans="1:2" x14ac:dyDescent="0.25">
      <c r="A101" s="3"/>
      <c r="B101" s="4"/>
    </row>
    <row r="102" spans="1:2" x14ac:dyDescent="0.25">
      <c r="A102" s="3"/>
      <c r="B102" s="4"/>
    </row>
    <row r="103" spans="1:2" x14ac:dyDescent="0.25">
      <c r="A103" s="3"/>
      <c r="B103" s="4"/>
    </row>
    <row r="104" spans="1:2" x14ac:dyDescent="0.25">
      <c r="A104" s="3"/>
      <c r="B104" s="4"/>
    </row>
    <row r="105" spans="1:2" x14ac:dyDescent="0.25">
      <c r="A105" s="3"/>
      <c r="B105" s="4"/>
    </row>
    <row r="106" spans="1:2" x14ac:dyDescent="0.25">
      <c r="A106" s="3"/>
      <c r="B106" s="4"/>
    </row>
    <row r="107" spans="1:2" x14ac:dyDescent="0.25">
      <c r="A107" s="3"/>
      <c r="B107" s="4"/>
    </row>
    <row r="108" spans="1:2" x14ac:dyDescent="0.25">
      <c r="A108" s="3"/>
      <c r="B108" s="4"/>
    </row>
    <row r="109" spans="1:2" x14ac:dyDescent="0.25">
      <c r="A109" s="3"/>
      <c r="B109" s="4"/>
    </row>
    <row r="110" spans="1:2" x14ac:dyDescent="0.25">
      <c r="A110" s="3"/>
      <c r="B110" s="4"/>
    </row>
    <row r="111" spans="1:2" x14ac:dyDescent="0.25">
      <c r="A111" s="3"/>
      <c r="B111" s="4"/>
    </row>
    <row r="112" spans="1:2" x14ac:dyDescent="0.25">
      <c r="A112" s="3"/>
      <c r="B112" s="4"/>
    </row>
    <row r="113" spans="1:2" x14ac:dyDescent="0.25">
      <c r="A113" s="3"/>
      <c r="B113" s="4"/>
    </row>
    <row r="114" spans="1:2" x14ac:dyDescent="0.25">
      <c r="A114" s="3"/>
      <c r="B114" s="4"/>
    </row>
    <row r="115" spans="1:2" x14ac:dyDescent="0.25">
      <c r="A115" s="3"/>
      <c r="B115" s="4"/>
    </row>
    <row r="116" spans="1:2" x14ac:dyDescent="0.25">
      <c r="A116" s="3"/>
      <c r="B116" s="4"/>
    </row>
    <row r="117" spans="1:2" x14ac:dyDescent="0.25">
      <c r="A117" s="3"/>
      <c r="B117" s="4"/>
    </row>
    <row r="118" spans="1:2" x14ac:dyDescent="0.25">
      <c r="A118" s="3"/>
      <c r="B118" s="4"/>
    </row>
    <row r="119" spans="1:2" x14ac:dyDescent="0.25">
      <c r="A119" s="3"/>
      <c r="B119" s="4"/>
    </row>
    <row r="120" spans="1:2" x14ac:dyDescent="0.25">
      <c r="A120" s="3"/>
      <c r="B120" s="4"/>
    </row>
    <row r="121" spans="1:2" x14ac:dyDescent="0.25">
      <c r="A121" s="3"/>
      <c r="B121" s="4"/>
    </row>
    <row r="122" spans="1:2" x14ac:dyDescent="0.25">
      <c r="A122" s="3"/>
      <c r="B122" s="4"/>
    </row>
    <row r="123" spans="1:2" x14ac:dyDescent="0.25">
      <c r="A123" s="3"/>
      <c r="B123" s="4"/>
    </row>
    <row r="124" spans="1:2" x14ac:dyDescent="0.25">
      <c r="A124" s="3"/>
      <c r="B124" s="4"/>
    </row>
    <row r="125" spans="1:2" x14ac:dyDescent="0.25">
      <c r="A125" s="3"/>
      <c r="B125" s="4"/>
    </row>
    <row r="126" spans="1:2" x14ac:dyDescent="0.25">
      <c r="A126" s="3"/>
      <c r="B126" s="4"/>
    </row>
    <row r="127" spans="1:2" x14ac:dyDescent="0.25">
      <c r="A127" s="3"/>
      <c r="B127" s="4"/>
    </row>
    <row r="128" spans="1:2" x14ac:dyDescent="0.25">
      <c r="A128" s="3"/>
      <c r="B128" s="4"/>
    </row>
    <row r="129" spans="1:2" x14ac:dyDescent="0.25">
      <c r="A129" s="3"/>
      <c r="B129" s="4"/>
    </row>
    <row r="130" spans="1:2" x14ac:dyDescent="0.25">
      <c r="A130" s="3"/>
      <c r="B130" s="4"/>
    </row>
    <row r="131" spans="1:2" x14ac:dyDescent="0.25">
      <c r="A131" s="3"/>
      <c r="B131" s="4"/>
    </row>
    <row r="132" spans="1:2" x14ac:dyDescent="0.25">
      <c r="A132" s="3"/>
      <c r="B132" s="4"/>
    </row>
    <row r="133" spans="1:2" x14ac:dyDescent="0.25">
      <c r="A133" s="3"/>
      <c r="B133" s="4"/>
    </row>
    <row r="134" spans="1:2" x14ac:dyDescent="0.25">
      <c r="A134" s="3"/>
      <c r="B134" s="4"/>
    </row>
    <row r="135" spans="1:2" x14ac:dyDescent="0.25">
      <c r="A135" s="3"/>
      <c r="B135" s="4"/>
    </row>
    <row r="136" spans="1:2" x14ac:dyDescent="0.25">
      <c r="A136" s="3"/>
      <c r="B136" s="4"/>
    </row>
    <row r="137" spans="1:2" x14ac:dyDescent="0.25">
      <c r="A137" s="3"/>
      <c r="B137" s="4"/>
    </row>
    <row r="138" spans="1:2" x14ac:dyDescent="0.25">
      <c r="A138" s="3"/>
      <c r="B138" s="4"/>
    </row>
    <row r="139" spans="1:2" x14ac:dyDescent="0.25">
      <c r="A139" s="3"/>
      <c r="B139" s="4"/>
    </row>
    <row r="140" spans="1:2" x14ac:dyDescent="0.25">
      <c r="A140" s="3"/>
      <c r="B140" s="4"/>
    </row>
    <row r="141" spans="1:2" x14ac:dyDescent="0.25">
      <c r="A141" s="3"/>
      <c r="B141" s="4"/>
    </row>
    <row r="142" spans="1:2" x14ac:dyDescent="0.25">
      <c r="A142" s="3"/>
      <c r="B142" s="4"/>
    </row>
    <row r="143" spans="1:2" x14ac:dyDescent="0.25">
      <c r="A143" s="3"/>
      <c r="B143" s="4"/>
    </row>
    <row r="144" spans="1:2" x14ac:dyDescent="0.25">
      <c r="A144" s="3"/>
      <c r="B144" s="4"/>
    </row>
    <row r="145" spans="1:2" x14ac:dyDescent="0.25">
      <c r="A145" s="3"/>
      <c r="B145" s="4"/>
    </row>
    <row r="146" spans="1:2" x14ac:dyDescent="0.25">
      <c r="A146" s="3"/>
      <c r="B146" s="4"/>
    </row>
    <row r="147" spans="1:2" x14ac:dyDescent="0.25">
      <c r="A147" s="3"/>
      <c r="B147" s="4"/>
    </row>
    <row r="148" spans="1:2" x14ac:dyDescent="0.25">
      <c r="A148" s="3"/>
      <c r="B148" s="4"/>
    </row>
    <row r="149" spans="1:2" x14ac:dyDescent="0.25">
      <c r="A149" s="3"/>
      <c r="B149" s="4"/>
    </row>
    <row r="150" spans="1:2" x14ac:dyDescent="0.25">
      <c r="A150" s="3"/>
      <c r="B150" s="4"/>
    </row>
    <row r="151" spans="1:2" x14ac:dyDescent="0.25">
      <c r="A151" s="3"/>
      <c r="B151" s="4"/>
    </row>
    <row r="152" spans="1:2" x14ac:dyDescent="0.25">
      <c r="A152" s="3"/>
      <c r="B152" s="4"/>
    </row>
    <row r="153" spans="1:2" x14ac:dyDescent="0.25">
      <c r="A153" s="3"/>
      <c r="B153" s="4"/>
    </row>
    <row r="154" spans="1:2" x14ac:dyDescent="0.25">
      <c r="A154" s="3"/>
      <c r="B154" s="4"/>
    </row>
    <row r="155" spans="1:2" x14ac:dyDescent="0.25">
      <c r="A155" s="3"/>
      <c r="B155" s="4"/>
    </row>
    <row r="156" spans="1:2" x14ac:dyDescent="0.25">
      <c r="A156" s="3"/>
      <c r="B156" s="4"/>
    </row>
    <row r="157" spans="1:2" x14ac:dyDescent="0.25">
      <c r="A157" s="3"/>
      <c r="B157" s="4"/>
    </row>
    <row r="158" spans="1:2" x14ac:dyDescent="0.25">
      <c r="A158" s="3"/>
      <c r="B158" s="4"/>
    </row>
    <row r="159" spans="1:2" x14ac:dyDescent="0.25">
      <c r="A159" s="3"/>
      <c r="B159" s="4"/>
    </row>
    <row r="160" spans="1:2" x14ac:dyDescent="0.25">
      <c r="A160" s="3"/>
      <c r="B160" s="4"/>
    </row>
    <row r="161" spans="1:2" x14ac:dyDescent="0.25">
      <c r="A161" s="3"/>
      <c r="B161" s="4"/>
    </row>
    <row r="162" spans="1:2" x14ac:dyDescent="0.25">
      <c r="A162" s="3"/>
      <c r="B162" s="4"/>
    </row>
    <row r="163" spans="1:2" x14ac:dyDescent="0.25">
      <c r="A163" s="3"/>
      <c r="B163" s="4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"/>
  <sheetViews>
    <sheetView zoomScale="60" zoomScaleNormal="60" workbookViewId="0">
      <pane xSplit="1" ySplit="1" topLeftCell="B2" activePane="bottomRight" state="frozen"/>
      <selection activeCell="E22" sqref="E22"/>
      <selection pane="topRight" activeCell="E22" sqref="E22"/>
      <selection pane="bottomLeft" activeCell="E22" sqref="E22"/>
      <selection pane="bottomRight" activeCell="E22" sqref="E22"/>
    </sheetView>
  </sheetViews>
  <sheetFormatPr defaultColWidth="9.140625" defaultRowHeight="15.75" x14ac:dyDescent="0.25"/>
  <cols>
    <col min="1" max="16384" width="9.140625" style="185"/>
  </cols>
  <sheetData/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53"/>
  <sheetViews>
    <sheetView topLeftCell="A6" zoomScale="80" zoomScaleNormal="80" workbookViewId="0">
      <selection activeCell="E22" sqref="E22"/>
    </sheetView>
  </sheetViews>
  <sheetFormatPr defaultColWidth="9.140625" defaultRowHeight="15.75" x14ac:dyDescent="0.25"/>
  <cols>
    <col min="1" max="1" width="21.85546875" style="185" customWidth="1"/>
    <col min="2" max="2" width="12.5703125" style="185" customWidth="1"/>
    <col min="3" max="3" width="62.85546875" style="185" customWidth="1"/>
    <col min="4" max="16384" width="9.140625" style="185"/>
  </cols>
  <sheetData>
    <row r="1" spans="1:4" x14ac:dyDescent="0.25">
      <c r="A1" s="187"/>
      <c r="B1" s="188"/>
    </row>
    <row r="2" spans="1:4" x14ac:dyDescent="0.25">
      <c r="A2" s="187"/>
      <c r="B2" s="188"/>
    </row>
    <row r="3" spans="1:4" x14ac:dyDescent="0.25">
      <c r="A3" s="187"/>
      <c r="B3" s="188"/>
    </row>
    <row r="5" spans="1:4" ht="15" customHeight="1" x14ac:dyDescent="0.25">
      <c r="A5" s="162" t="s">
        <v>0</v>
      </c>
      <c r="B5" s="162" t="s">
        <v>1</v>
      </c>
      <c r="C5" s="162" t="s">
        <v>2</v>
      </c>
      <c r="D5" s="162" t="s">
        <v>3</v>
      </c>
    </row>
    <row r="6" spans="1:4" ht="15" customHeight="1" x14ac:dyDescent="0.25">
      <c r="A6" s="189"/>
      <c r="B6" s="188"/>
      <c r="C6" s="187"/>
      <c r="D6" s="187"/>
    </row>
    <row r="7" spans="1:4" ht="15" customHeight="1" x14ac:dyDescent="0.25">
      <c r="A7" s="189"/>
      <c r="B7" s="188"/>
      <c r="C7" s="187"/>
      <c r="D7" s="187"/>
    </row>
    <row r="8" spans="1:4" ht="15" customHeight="1" x14ac:dyDescent="0.25">
      <c r="A8" s="189"/>
      <c r="B8" s="188"/>
      <c r="C8" s="187"/>
      <c r="D8" s="187"/>
    </row>
    <row r="9" spans="1:4" ht="15" customHeight="1" x14ac:dyDescent="0.25">
      <c r="A9" s="189"/>
      <c r="B9" s="188"/>
      <c r="C9" s="187"/>
      <c r="D9" s="187"/>
    </row>
    <row r="10" spans="1:4" ht="15" customHeight="1" x14ac:dyDescent="0.25">
      <c r="A10" s="189"/>
      <c r="B10" s="188"/>
      <c r="C10" s="187"/>
      <c r="D10" s="187"/>
    </row>
    <row r="11" spans="1:4" ht="15" customHeight="1" x14ac:dyDescent="0.25">
      <c r="A11" s="189"/>
      <c r="B11" s="188"/>
      <c r="C11" s="187"/>
      <c r="D11" s="187"/>
    </row>
    <row r="12" spans="1:4" ht="15" customHeight="1" x14ac:dyDescent="0.25">
      <c r="A12" s="189"/>
      <c r="B12" s="188"/>
      <c r="C12" s="187"/>
      <c r="D12" s="187"/>
    </row>
    <row r="13" spans="1:4" ht="15" customHeight="1" x14ac:dyDescent="0.25">
      <c r="A13" s="189"/>
      <c r="B13" s="188"/>
      <c r="C13" s="187"/>
      <c r="D13" s="187"/>
    </row>
    <row r="14" spans="1:4" ht="15" customHeight="1" x14ac:dyDescent="0.25">
      <c r="A14" s="189"/>
      <c r="B14" s="188"/>
      <c r="C14" s="187"/>
      <c r="D14" s="187"/>
    </row>
    <row r="15" spans="1:4" ht="15" customHeight="1" x14ac:dyDescent="0.25">
      <c r="A15" s="189"/>
      <c r="B15" s="188"/>
      <c r="C15" s="187"/>
      <c r="D15" s="187"/>
    </row>
    <row r="16" spans="1:4" ht="15" customHeight="1" x14ac:dyDescent="0.25">
      <c r="A16" s="189"/>
      <c r="B16" s="188"/>
      <c r="C16" s="187"/>
      <c r="D16" s="187"/>
    </row>
    <row r="17" spans="1:4" ht="15" customHeight="1" x14ac:dyDescent="0.25">
      <c r="A17" s="189"/>
      <c r="B17" s="188"/>
      <c r="C17" s="187"/>
      <c r="D17" s="187"/>
    </row>
    <row r="18" spans="1:4" ht="15" customHeight="1" x14ac:dyDescent="0.25">
      <c r="A18" s="189"/>
      <c r="B18" s="188"/>
      <c r="C18" s="187"/>
      <c r="D18" s="187"/>
    </row>
    <row r="19" spans="1:4" ht="15" customHeight="1" x14ac:dyDescent="0.25">
      <c r="A19" s="189"/>
      <c r="B19" s="188"/>
      <c r="C19" s="187"/>
      <c r="D19" s="187"/>
    </row>
    <row r="20" spans="1:4" ht="15" customHeight="1" x14ac:dyDescent="0.25">
      <c r="A20" s="189"/>
      <c r="B20" s="188"/>
      <c r="C20" s="187"/>
      <c r="D20" s="187"/>
    </row>
    <row r="21" spans="1:4" ht="15" customHeight="1" x14ac:dyDescent="0.25">
      <c r="A21" s="189"/>
      <c r="B21" s="188"/>
      <c r="C21" s="187"/>
      <c r="D21" s="187"/>
    </row>
    <row r="22" spans="1:4" ht="15" customHeight="1" x14ac:dyDescent="0.25">
      <c r="A22" s="189"/>
      <c r="B22" s="188"/>
      <c r="C22" s="187"/>
      <c r="D22" s="187"/>
    </row>
    <row r="23" spans="1:4" ht="15" customHeight="1" x14ac:dyDescent="0.25">
      <c r="A23" s="189"/>
      <c r="B23" s="188"/>
      <c r="C23" s="187"/>
      <c r="D23" s="187"/>
    </row>
    <row r="24" spans="1:4" ht="15" customHeight="1" x14ac:dyDescent="0.25">
      <c r="A24" s="189"/>
      <c r="B24" s="188"/>
      <c r="C24" s="187"/>
      <c r="D24" s="187"/>
    </row>
    <row r="25" spans="1:4" ht="15" customHeight="1" x14ac:dyDescent="0.25">
      <c r="A25" s="189"/>
      <c r="B25" s="188"/>
      <c r="C25" s="187"/>
      <c r="D25" s="187"/>
    </row>
    <row r="26" spans="1:4" ht="15" customHeight="1" x14ac:dyDescent="0.25">
      <c r="A26" s="189"/>
      <c r="B26" s="188"/>
      <c r="C26" s="187"/>
      <c r="D26" s="187"/>
    </row>
    <row r="27" spans="1:4" ht="15" customHeight="1" x14ac:dyDescent="0.25">
      <c r="A27" s="189"/>
      <c r="B27" s="188"/>
      <c r="C27" s="187"/>
      <c r="D27" s="187"/>
    </row>
    <row r="28" spans="1:4" x14ac:dyDescent="0.25">
      <c r="A28" s="189"/>
      <c r="B28" s="188"/>
      <c r="C28" s="187"/>
      <c r="D28" s="187"/>
    </row>
    <row r="29" spans="1:4" x14ac:dyDescent="0.25">
      <c r="A29" s="189"/>
      <c r="B29" s="188"/>
      <c r="C29" s="187"/>
      <c r="D29" s="187"/>
    </row>
    <row r="30" spans="1:4" x14ac:dyDescent="0.25">
      <c r="A30" s="189"/>
      <c r="B30" s="188"/>
      <c r="C30" s="187"/>
      <c r="D30" s="187"/>
    </row>
    <row r="31" spans="1:4" x14ac:dyDescent="0.25">
      <c r="A31" s="189"/>
      <c r="B31" s="188"/>
      <c r="C31" s="187"/>
      <c r="D31" s="187"/>
    </row>
    <row r="32" spans="1:4" x14ac:dyDescent="0.25">
      <c r="A32" s="189"/>
      <c r="B32" s="188"/>
      <c r="C32" s="187"/>
      <c r="D32" s="187"/>
    </row>
    <row r="33" spans="1:4" x14ac:dyDescent="0.25">
      <c r="A33" s="189"/>
      <c r="B33" s="188"/>
      <c r="C33" s="187"/>
      <c r="D33" s="187"/>
    </row>
    <row r="34" spans="1:4" x14ac:dyDescent="0.25">
      <c r="A34" s="189"/>
      <c r="B34" s="188"/>
      <c r="C34" s="187"/>
      <c r="D34" s="187"/>
    </row>
    <row r="35" spans="1:4" x14ac:dyDescent="0.25">
      <c r="A35" s="189"/>
      <c r="B35" s="188"/>
      <c r="C35" s="187"/>
      <c r="D35" s="187"/>
    </row>
    <row r="36" spans="1:4" x14ac:dyDescent="0.25">
      <c r="A36" s="1"/>
    </row>
    <row r="37" spans="1:4" x14ac:dyDescent="0.25">
      <c r="A37" s="1"/>
    </row>
    <row r="38" spans="1:4" x14ac:dyDescent="0.25">
      <c r="A38" s="1"/>
    </row>
    <row r="39" spans="1:4" x14ac:dyDescent="0.25">
      <c r="A39" s="1"/>
    </row>
    <row r="40" spans="1:4" x14ac:dyDescent="0.25">
      <c r="A40" s="1"/>
    </row>
    <row r="41" spans="1:4" x14ac:dyDescent="0.25">
      <c r="A41" s="1"/>
    </row>
    <row r="42" spans="1:4" x14ac:dyDescent="0.25">
      <c r="A42" s="1"/>
    </row>
    <row r="43" spans="1:4" x14ac:dyDescent="0.25">
      <c r="A43" s="1"/>
    </row>
    <row r="44" spans="1:4" x14ac:dyDescent="0.25">
      <c r="A44" s="1"/>
    </row>
    <row r="45" spans="1:4" x14ac:dyDescent="0.25">
      <c r="A45" s="1"/>
    </row>
    <row r="46" spans="1:4" x14ac:dyDescent="0.25">
      <c r="A46" s="1"/>
    </row>
    <row r="47" spans="1:4" x14ac:dyDescent="0.25">
      <c r="A47" s="1"/>
    </row>
    <row r="48" spans="1: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</sheetData>
  <phoneticPr fontId="3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F163"/>
  <sheetViews>
    <sheetView topLeftCell="A5" zoomScale="80" zoomScaleNormal="80" workbookViewId="0">
      <selection activeCell="E22" sqref="E22"/>
    </sheetView>
  </sheetViews>
  <sheetFormatPr defaultColWidth="9.140625" defaultRowHeight="15.75" x14ac:dyDescent="0.25"/>
  <cols>
    <col min="1" max="1" width="17" style="186" customWidth="1"/>
    <col min="2" max="2" width="13.7109375" style="186" bestFit="1" customWidth="1"/>
    <col min="3" max="3" width="11.140625" style="186" bestFit="1" customWidth="1"/>
    <col min="4" max="4" width="10.5703125" style="186" bestFit="1" customWidth="1"/>
    <col min="5" max="5" width="31.28515625" style="186" bestFit="1" customWidth="1"/>
    <col min="6" max="6" width="29.28515625" style="186" bestFit="1" customWidth="1"/>
    <col min="7" max="16384" width="9.140625" style="186"/>
  </cols>
  <sheetData>
    <row r="1" spans="1:6" x14ac:dyDescent="0.25">
      <c r="A1" s="187"/>
      <c r="B1" s="188"/>
    </row>
    <row r="2" spans="1:6" x14ac:dyDescent="0.25">
      <c r="A2" s="187"/>
      <c r="B2" s="188"/>
    </row>
    <row r="4" spans="1:6" ht="19.5" customHeight="1" x14ac:dyDescent="0.25">
      <c r="A4" s="162" t="s">
        <v>0</v>
      </c>
      <c r="B4" s="162" t="s">
        <v>7</v>
      </c>
      <c r="C4" s="162" t="s">
        <v>8</v>
      </c>
      <c r="D4" s="162" t="s">
        <v>4</v>
      </c>
      <c r="E4" s="183" t="s">
        <v>6</v>
      </c>
      <c r="F4" s="183" t="s">
        <v>5</v>
      </c>
    </row>
    <row r="5" spans="1:6" x14ac:dyDescent="0.25">
      <c r="A5" s="189"/>
      <c r="B5" s="188"/>
      <c r="C5" s="188"/>
    </row>
    <row r="6" spans="1:6" x14ac:dyDescent="0.25">
      <c r="A6" s="189"/>
      <c r="B6" s="188"/>
      <c r="C6" s="188"/>
    </row>
    <row r="7" spans="1:6" x14ac:dyDescent="0.25">
      <c r="A7" s="189"/>
      <c r="B7" s="188"/>
      <c r="C7" s="188"/>
    </row>
    <row r="8" spans="1:6" x14ac:dyDescent="0.25">
      <c r="A8" s="189"/>
      <c r="B8" s="188"/>
      <c r="C8" s="188"/>
    </row>
    <row r="9" spans="1:6" x14ac:dyDescent="0.25">
      <c r="A9" s="189"/>
      <c r="B9" s="188"/>
      <c r="C9" s="188"/>
    </row>
    <row r="10" spans="1:6" x14ac:dyDescent="0.25">
      <c r="A10" s="189"/>
      <c r="B10" s="188"/>
      <c r="C10" s="188"/>
    </row>
    <row r="11" spans="1:6" x14ac:dyDescent="0.25">
      <c r="A11" s="189"/>
      <c r="B11" s="188"/>
      <c r="C11" s="188"/>
    </row>
    <row r="12" spans="1:6" x14ac:dyDescent="0.25">
      <c r="A12" s="189"/>
      <c r="B12" s="188"/>
      <c r="C12" s="188"/>
    </row>
    <row r="13" spans="1:6" x14ac:dyDescent="0.25">
      <c r="A13" s="189"/>
      <c r="B13" s="188"/>
      <c r="C13" s="188"/>
    </row>
    <row r="14" spans="1:6" x14ac:dyDescent="0.25">
      <c r="A14" s="189"/>
      <c r="B14" s="188"/>
      <c r="C14" s="188"/>
    </row>
    <row r="15" spans="1:6" x14ac:dyDescent="0.25">
      <c r="A15" s="189"/>
      <c r="B15" s="188"/>
      <c r="C15" s="188"/>
    </row>
    <row r="16" spans="1:6" x14ac:dyDescent="0.25">
      <c r="A16" s="189"/>
      <c r="B16" s="188"/>
      <c r="C16" s="188"/>
    </row>
    <row r="17" spans="1:3" x14ac:dyDescent="0.25">
      <c r="A17" s="189"/>
      <c r="B17" s="188"/>
      <c r="C17" s="188"/>
    </row>
    <row r="18" spans="1:3" x14ac:dyDescent="0.25">
      <c r="A18" s="189"/>
      <c r="B18" s="188"/>
      <c r="C18" s="188"/>
    </row>
    <row r="19" spans="1:3" x14ac:dyDescent="0.25">
      <c r="A19" s="189"/>
      <c r="B19" s="188"/>
      <c r="C19" s="188"/>
    </row>
    <row r="20" spans="1:3" x14ac:dyDescent="0.25">
      <c r="A20" s="189"/>
      <c r="B20" s="188"/>
      <c r="C20" s="188"/>
    </row>
    <row r="21" spans="1:3" x14ac:dyDescent="0.25">
      <c r="A21" s="189"/>
      <c r="B21" s="188"/>
      <c r="C21" s="188"/>
    </row>
    <row r="22" spans="1:3" x14ac:dyDescent="0.25">
      <c r="A22" s="189"/>
      <c r="B22" s="188"/>
      <c r="C22" s="188"/>
    </row>
    <row r="23" spans="1:3" x14ac:dyDescent="0.25">
      <c r="A23" s="189"/>
      <c r="B23" s="188"/>
      <c r="C23" s="188"/>
    </row>
    <row r="24" spans="1:3" x14ac:dyDescent="0.25">
      <c r="A24" s="189"/>
      <c r="B24" s="188"/>
      <c r="C24" s="188"/>
    </row>
    <row r="25" spans="1:3" x14ac:dyDescent="0.25">
      <c r="A25" s="189"/>
      <c r="B25" s="188"/>
      <c r="C25" s="188"/>
    </row>
    <row r="26" spans="1:3" x14ac:dyDescent="0.25">
      <c r="A26" s="189"/>
      <c r="B26" s="188"/>
      <c r="C26" s="188"/>
    </row>
    <row r="27" spans="1:3" x14ac:dyDescent="0.25">
      <c r="A27" s="189"/>
      <c r="B27" s="188"/>
      <c r="C27" s="188"/>
    </row>
    <row r="28" spans="1:3" x14ac:dyDescent="0.25">
      <c r="A28" s="189"/>
      <c r="B28" s="188"/>
      <c r="C28" s="188"/>
    </row>
    <row r="29" spans="1:3" x14ac:dyDescent="0.25">
      <c r="A29" s="189"/>
      <c r="B29" s="188"/>
      <c r="C29" s="188"/>
    </row>
    <row r="30" spans="1:3" x14ac:dyDescent="0.25">
      <c r="A30" s="189"/>
      <c r="B30" s="188"/>
      <c r="C30" s="188"/>
    </row>
    <row r="31" spans="1:3" x14ac:dyDescent="0.25">
      <c r="A31" s="189"/>
      <c r="B31" s="188"/>
      <c r="C31" s="188"/>
    </row>
    <row r="32" spans="1:3" x14ac:dyDescent="0.25">
      <c r="A32" s="189"/>
      <c r="B32" s="188"/>
      <c r="C32" s="188"/>
    </row>
    <row r="33" spans="1:3" x14ac:dyDescent="0.25">
      <c r="A33" s="189"/>
      <c r="B33" s="188"/>
      <c r="C33" s="188"/>
    </row>
    <row r="34" spans="1:3" x14ac:dyDescent="0.25">
      <c r="A34" s="189"/>
      <c r="B34" s="188"/>
      <c r="C34" s="188"/>
    </row>
    <row r="35" spans="1:3" x14ac:dyDescent="0.25">
      <c r="A35" s="189"/>
      <c r="B35" s="188"/>
      <c r="C35" s="188"/>
    </row>
    <row r="36" spans="1:3" x14ac:dyDescent="0.25">
      <c r="A36" s="3"/>
      <c r="B36" s="4"/>
    </row>
    <row r="37" spans="1:3" x14ac:dyDescent="0.25">
      <c r="A37" s="3"/>
      <c r="B37" s="4"/>
    </row>
    <row r="38" spans="1:3" x14ac:dyDescent="0.25">
      <c r="A38" s="3"/>
      <c r="B38" s="4"/>
    </row>
    <row r="39" spans="1:3" x14ac:dyDescent="0.25">
      <c r="A39" s="3"/>
      <c r="B39" s="4"/>
    </row>
    <row r="40" spans="1:3" x14ac:dyDescent="0.25">
      <c r="A40" s="3"/>
      <c r="B40" s="4"/>
    </row>
    <row r="41" spans="1:3" x14ac:dyDescent="0.25">
      <c r="A41" s="3"/>
      <c r="B41" s="4"/>
    </row>
    <row r="42" spans="1:3" x14ac:dyDescent="0.25">
      <c r="A42" s="3"/>
      <c r="B42" s="4"/>
    </row>
    <row r="43" spans="1:3" x14ac:dyDescent="0.25">
      <c r="A43" s="3"/>
      <c r="B43" s="4"/>
    </row>
    <row r="44" spans="1:3" x14ac:dyDescent="0.25">
      <c r="A44" s="3"/>
      <c r="B44" s="4"/>
    </row>
    <row r="45" spans="1:3" x14ac:dyDescent="0.25">
      <c r="A45" s="3"/>
      <c r="B45" s="4"/>
    </row>
    <row r="46" spans="1:3" x14ac:dyDescent="0.25">
      <c r="A46" s="3"/>
      <c r="B46" s="4"/>
    </row>
    <row r="47" spans="1:3" x14ac:dyDescent="0.25">
      <c r="A47" s="3"/>
      <c r="B47" s="4"/>
    </row>
    <row r="48" spans="1:3" x14ac:dyDescent="0.25">
      <c r="A48" s="3"/>
      <c r="B48" s="4"/>
    </row>
    <row r="49" spans="1:2" x14ac:dyDescent="0.25">
      <c r="A49" s="3"/>
      <c r="B49" s="4"/>
    </row>
    <row r="50" spans="1:2" x14ac:dyDescent="0.25">
      <c r="A50" s="3"/>
      <c r="B50" s="4"/>
    </row>
    <row r="51" spans="1:2" x14ac:dyDescent="0.25">
      <c r="A51" s="3"/>
      <c r="B51" s="4"/>
    </row>
    <row r="52" spans="1:2" x14ac:dyDescent="0.25">
      <c r="A52" s="3"/>
      <c r="B52" s="4"/>
    </row>
    <row r="53" spans="1:2" x14ac:dyDescent="0.25">
      <c r="A53" s="3"/>
      <c r="B53" s="4"/>
    </row>
    <row r="54" spans="1:2" x14ac:dyDescent="0.25">
      <c r="A54" s="3"/>
      <c r="B54" s="4"/>
    </row>
    <row r="55" spans="1:2" x14ac:dyDescent="0.25">
      <c r="A55" s="3"/>
      <c r="B55" s="4"/>
    </row>
    <row r="56" spans="1:2" x14ac:dyDescent="0.25">
      <c r="A56" s="3"/>
      <c r="B56" s="4"/>
    </row>
    <row r="57" spans="1:2" x14ac:dyDescent="0.25">
      <c r="A57" s="3"/>
      <c r="B57" s="4"/>
    </row>
    <row r="58" spans="1:2" x14ac:dyDescent="0.25">
      <c r="A58" s="3"/>
      <c r="B58" s="4"/>
    </row>
    <row r="59" spans="1:2" x14ac:dyDescent="0.25">
      <c r="A59" s="3"/>
      <c r="B59" s="4"/>
    </row>
    <row r="60" spans="1:2" x14ac:dyDescent="0.25">
      <c r="A60" s="3"/>
      <c r="B60" s="4"/>
    </row>
    <row r="61" spans="1:2" x14ac:dyDescent="0.25">
      <c r="A61" s="3"/>
      <c r="B61" s="4"/>
    </row>
    <row r="62" spans="1:2" x14ac:dyDescent="0.25">
      <c r="A62" s="3"/>
      <c r="B62" s="4"/>
    </row>
    <row r="63" spans="1:2" x14ac:dyDescent="0.25">
      <c r="A63" s="3"/>
      <c r="B63" s="4"/>
    </row>
    <row r="64" spans="1:2" x14ac:dyDescent="0.25">
      <c r="A64" s="3"/>
      <c r="B64" s="4"/>
    </row>
    <row r="65" spans="1:2" x14ac:dyDescent="0.25">
      <c r="A65" s="3"/>
      <c r="B65" s="4"/>
    </row>
    <row r="66" spans="1:2" x14ac:dyDescent="0.25">
      <c r="A66" s="3"/>
      <c r="B66" s="4"/>
    </row>
    <row r="67" spans="1:2" x14ac:dyDescent="0.25">
      <c r="A67" s="3"/>
      <c r="B67" s="4"/>
    </row>
    <row r="68" spans="1:2" x14ac:dyDescent="0.25">
      <c r="A68" s="3"/>
      <c r="B68" s="4"/>
    </row>
    <row r="69" spans="1:2" x14ac:dyDescent="0.25">
      <c r="A69" s="3"/>
      <c r="B69" s="4"/>
    </row>
    <row r="70" spans="1:2" x14ac:dyDescent="0.25">
      <c r="A70" s="3"/>
      <c r="B70" s="4"/>
    </row>
    <row r="71" spans="1:2" x14ac:dyDescent="0.25">
      <c r="A71" s="3"/>
      <c r="B71" s="4"/>
    </row>
    <row r="72" spans="1:2" x14ac:dyDescent="0.25">
      <c r="A72" s="3"/>
      <c r="B72" s="4"/>
    </row>
    <row r="73" spans="1:2" x14ac:dyDescent="0.25">
      <c r="A73" s="3"/>
      <c r="B73" s="4"/>
    </row>
    <row r="74" spans="1:2" x14ac:dyDescent="0.25">
      <c r="A74" s="3"/>
      <c r="B74" s="4"/>
    </row>
    <row r="75" spans="1:2" x14ac:dyDescent="0.25">
      <c r="A75" s="3"/>
      <c r="B75" s="4"/>
    </row>
    <row r="76" spans="1:2" x14ac:dyDescent="0.25">
      <c r="A76" s="3"/>
      <c r="B76" s="4"/>
    </row>
    <row r="77" spans="1:2" x14ac:dyDescent="0.25">
      <c r="A77" s="3"/>
      <c r="B77" s="4"/>
    </row>
    <row r="78" spans="1:2" x14ac:dyDescent="0.25">
      <c r="A78" s="3"/>
      <c r="B78" s="4"/>
    </row>
    <row r="79" spans="1:2" x14ac:dyDescent="0.25">
      <c r="A79" s="3"/>
      <c r="B79" s="4"/>
    </row>
    <row r="80" spans="1:2" x14ac:dyDescent="0.25">
      <c r="A80" s="3"/>
      <c r="B80" s="4"/>
    </row>
    <row r="81" spans="1:2" x14ac:dyDescent="0.25">
      <c r="A81" s="3"/>
      <c r="B81" s="4"/>
    </row>
    <row r="82" spans="1:2" x14ac:dyDescent="0.25">
      <c r="A82" s="3"/>
      <c r="B82" s="4"/>
    </row>
    <row r="83" spans="1:2" x14ac:dyDescent="0.25">
      <c r="A83" s="3"/>
      <c r="B83" s="4"/>
    </row>
    <row r="84" spans="1:2" x14ac:dyDescent="0.25">
      <c r="A84" s="3"/>
      <c r="B84" s="4"/>
    </row>
    <row r="85" spans="1:2" x14ac:dyDescent="0.25">
      <c r="A85" s="3"/>
      <c r="B85" s="4"/>
    </row>
    <row r="86" spans="1:2" x14ac:dyDescent="0.25">
      <c r="A86" s="3"/>
      <c r="B86" s="4"/>
    </row>
    <row r="87" spans="1:2" x14ac:dyDescent="0.25">
      <c r="A87" s="3"/>
      <c r="B87" s="4"/>
    </row>
    <row r="88" spans="1:2" x14ac:dyDescent="0.25">
      <c r="A88" s="3"/>
      <c r="B88" s="4"/>
    </row>
    <row r="89" spans="1:2" x14ac:dyDescent="0.25">
      <c r="A89" s="3"/>
      <c r="B89" s="4"/>
    </row>
    <row r="90" spans="1:2" x14ac:dyDescent="0.25">
      <c r="A90" s="3"/>
      <c r="B90" s="4"/>
    </row>
    <row r="91" spans="1:2" x14ac:dyDescent="0.25">
      <c r="A91" s="3"/>
      <c r="B91" s="4"/>
    </row>
    <row r="92" spans="1:2" x14ac:dyDescent="0.25">
      <c r="A92" s="3"/>
      <c r="B92" s="4"/>
    </row>
    <row r="93" spans="1:2" x14ac:dyDescent="0.25">
      <c r="A93" s="3"/>
      <c r="B93" s="4"/>
    </row>
    <row r="94" spans="1:2" x14ac:dyDescent="0.25">
      <c r="A94" s="3"/>
      <c r="B94" s="4"/>
    </row>
    <row r="95" spans="1:2" x14ac:dyDescent="0.25">
      <c r="A95" s="3"/>
      <c r="B95" s="4"/>
    </row>
    <row r="96" spans="1:2" x14ac:dyDescent="0.25">
      <c r="A96" s="3"/>
      <c r="B96" s="4"/>
    </row>
    <row r="97" spans="1:2" x14ac:dyDescent="0.25">
      <c r="A97" s="3"/>
      <c r="B97" s="4"/>
    </row>
    <row r="98" spans="1:2" x14ac:dyDescent="0.25">
      <c r="A98" s="3"/>
      <c r="B98" s="4"/>
    </row>
    <row r="99" spans="1:2" x14ac:dyDescent="0.25">
      <c r="A99" s="3"/>
      <c r="B99" s="4"/>
    </row>
    <row r="100" spans="1:2" x14ac:dyDescent="0.25">
      <c r="A100" s="3"/>
      <c r="B100" s="4"/>
    </row>
    <row r="101" spans="1:2" x14ac:dyDescent="0.25">
      <c r="A101" s="3"/>
      <c r="B101" s="4"/>
    </row>
    <row r="102" spans="1:2" x14ac:dyDescent="0.25">
      <c r="A102" s="3"/>
      <c r="B102" s="4"/>
    </row>
    <row r="103" spans="1:2" x14ac:dyDescent="0.25">
      <c r="A103" s="3"/>
      <c r="B103" s="4"/>
    </row>
    <row r="104" spans="1:2" x14ac:dyDescent="0.25">
      <c r="A104" s="3"/>
      <c r="B104" s="4"/>
    </row>
    <row r="105" spans="1:2" x14ac:dyDescent="0.25">
      <c r="A105" s="3"/>
      <c r="B105" s="4"/>
    </row>
    <row r="106" spans="1:2" x14ac:dyDescent="0.25">
      <c r="A106" s="3"/>
      <c r="B106" s="4"/>
    </row>
    <row r="107" spans="1:2" x14ac:dyDescent="0.25">
      <c r="A107" s="3"/>
      <c r="B107" s="4"/>
    </row>
    <row r="108" spans="1:2" x14ac:dyDescent="0.25">
      <c r="A108" s="3"/>
      <c r="B108" s="4"/>
    </row>
    <row r="109" spans="1:2" x14ac:dyDescent="0.25">
      <c r="A109" s="3"/>
      <c r="B109" s="4"/>
    </row>
    <row r="110" spans="1:2" x14ac:dyDescent="0.25">
      <c r="A110" s="3"/>
      <c r="B110" s="4"/>
    </row>
    <row r="111" spans="1:2" x14ac:dyDescent="0.25">
      <c r="A111" s="3"/>
      <c r="B111" s="4"/>
    </row>
    <row r="112" spans="1:2" x14ac:dyDescent="0.25">
      <c r="A112" s="3"/>
      <c r="B112" s="4"/>
    </row>
    <row r="113" spans="1:2" x14ac:dyDescent="0.25">
      <c r="A113" s="3"/>
      <c r="B113" s="4"/>
    </row>
    <row r="114" spans="1:2" x14ac:dyDescent="0.25">
      <c r="A114" s="3"/>
      <c r="B114" s="4"/>
    </row>
    <row r="115" spans="1:2" x14ac:dyDescent="0.25">
      <c r="A115" s="3"/>
      <c r="B115" s="4"/>
    </row>
    <row r="116" spans="1:2" x14ac:dyDescent="0.25">
      <c r="A116" s="3"/>
      <c r="B116" s="4"/>
    </row>
    <row r="117" spans="1:2" x14ac:dyDescent="0.25">
      <c r="A117" s="3"/>
      <c r="B117" s="4"/>
    </row>
    <row r="118" spans="1:2" x14ac:dyDescent="0.25">
      <c r="A118" s="3"/>
      <c r="B118" s="4"/>
    </row>
    <row r="119" spans="1:2" x14ac:dyDescent="0.25">
      <c r="A119" s="3"/>
      <c r="B119" s="4"/>
    </row>
    <row r="120" spans="1:2" x14ac:dyDescent="0.25">
      <c r="A120" s="3"/>
      <c r="B120" s="4"/>
    </row>
    <row r="121" spans="1:2" x14ac:dyDescent="0.25">
      <c r="A121" s="3"/>
      <c r="B121" s="4"/>
    </row>
    <row r="122" spans="1:2" x14ac:dyDescent="0.25">
      <c r="A122" s="3"/>
      <c r="B122" s="4"/>
    </row>
    <row r="123" spans="1:2" x14ac:dyDescent="0.25">
      <c r="A123" s="3"/>
      <c r="B123" s="4"/>
    </row>
    <row r="124" spans="1:2" x14ac:dyDescent="0.25">
      <c r="A124" s="3"/>
      <c r="B124" s="4"/>
    </row>
    <row r="125" spans="1:2" x14ac:dyDescent="0.25">
      <c r="A125" s="3"/>
      <c r="B125" s="4"/>
    </row>
    <row r="126" spans="1:2" x14ac:dyDescent="0.25">
      <c r="A126" s="3"/>
      <c r="B126" s="4"/>
    </row>
    <row r="127" spans="1:2" x14ac:dyDescent="0.25">
      <c r="A127" s="3"/>
      <c r="B127" s="4"/>
    </row>
    <row r="128" spans="1:2" x14ac:dyDescent="0.25">
      <c r="A128" s="3"/>
      <c r="B128" s="4"/>
    </row>
    <row r="129" spans="1:2" x14ac:dyDescent="0.25">
      <c r="A129" s="3"/>
      <c r="B129" s="4"/>
    </row>
    <row r="130" spans="1:2" x14ac:dyDescent="0.25">
      <c r="A130" s="3"/>
      <c r="B130" s="4"/>
    </row>
    <row r="131" spans="1:2" x14ac:dyDescent="0.25">
      <c r="A131" s="3"/>
      <c r="B131" s="4"/>
    </row>
    <row r="132" spans="1:2" x14ac:dyDescent="0.25">
      <c r="A132" s="3"/>
      <c r="B132" s="4"/>
    </row>
    <row r="133" spans="1:2" x14ac:dyDescent="0.25">
      <c r="A133" s="3"/>
      <c r="B133" s="4"/>
    </row>
    <row r="134" spans="1:2" x14ac:dyDescent="0.25">
      <c r="A134" s="3"/>
      <c r="B134" s="4"/>
    </row>
    <row r="135" spans="1:2" x14ac:dyDescent="0.25">
      <c r="A135" s="3"/>
      <c r="B135" s="4"/>
    </row>
    <row r="136" spans="1:2" x14ac:dyDescent="0.25">
      <c r="A136" s="3"/>
      <c r="B136" s="4"/>
    </row>
    <row r="137" spans="1:2" x14ac:dyDescent="0.25">
      <c r="A137" s="3"/>
      <c r="B137" s="4"/>
    </row>
    <row r="138" spans="1:2" x14ac:dyDescent="0.25">
      <c r="A138" s="3"/>
      <c r="B138" s="4"/>
    </row>
    <row r="139" spans="1:2" x14ac:dyDescent="0.25">
      <c r="A139" s="3"/>
      <c r="B139" s="4"/>
    </row>
    <row r="140" spans="1:2" x14ac:dyDescent="0.25">
      <c r="A140" s="3"/>
      <c r="B140" s="4"/>
    </row>
    <row r="141" spans="1:2" x14ac:dyDescent="0.25">
      <c r="A141" s="3"/>
      <c r="B141" s="4"/>
    </row>
    <row r="142" spans="1:2" x14ac:dyDescent="0.25">
      <c r="A142" s="3"/>
      <c r="B142" s="4"/>
    </row>
    <row r="143" spans="1:2" x14ac:dyDescent="0.25">
      <c r="A143" s="3"/>
      <c r="B143" s="4"/>
    </row>
    <row r="144" spans="1:2" x14ac:dyDescent="0.25">
      <c r="A144" s="3"/>
      <c r="B144" s="4"/>
    </row>
    <row r="145" spans="1:2" x14ac:dyDescent="0.25">
      <c r="A145" s="3"/>
      <c r="B145" s="4"/>
    </row>
    <row r="146" spans="1:2" x14ac:dyDescent="0.25">
      <c r="A146" s="3"/>
      <c r="B146" s="4"/>
    </row>
    <row r="147" spans="1:2" x14ac:dyDescent="0.25">
      <c r="A147" s="3"/>
      <c r="B147" s="4"/>
    </row>
    <row r="148" spans="1:2" x14ac:dyDescent="0.25">
      <c r="A148" s="3"/>
      <c r="B148" s="4"/>
    </row>
    <row r="149" spans="1:2" x14ac:dyDescent="0.25">
      <c r="A149" s="3"/>
      <c r="B149" s="4"/>
    </row>
    <row r="150" spans="1:2" x14ac:dyDescent="0.25">
      <c r="A150" s="3"/>
      <c r="B150" s="4"/>
    </row>
    <row r="151" spans="1:2" x14ac:dyDescent="0.25">
      <c r="A151" s="3"/>
      <c r="B151" s="4"/>
    </row>
    <row r="152" spans="1:2" x14ac:dyDescent="0.25">
      <c r="A152" s="3"/>
      <c r="B152" s="4"/>
    </row>
    <row r="153" spans="1:2" x14ac:dyDescent="0.25">
      <c r="A153" s="3"/>
      <c r="B153" s="4"/>
    </row>
    <row r="154" spans="1:2" x14ac:dyDescent="0.25">
      <c r="A154" s="3"/>
      <c r="B154" s="4"/>
    </row>
    <row r="155" spans="1:2" x14ac:dyDescent="0.25">
      <c r="A155" s="3"/>
      <c r="B155" s="4"/>
    </row>
    <row r="156" spans="1:2" x14ac:dyDescent="0.25">
      <c r="A156" s="3"/>
      <c r="B156" s="4"/>
    </row>
    <row r="157" spans="1:2" x14ac:dyDescent="0.25">
      <c r="A157" s="3"/>
      <c r="B157" s="4"/>
    </row>
    <row r="158" spans="1:2" x14ac:dyDescent="0.25">
      <c r="A158" s="3"/>
      <c r="B158" s="4"/>
    </row>
    <row r="159" spans="1:2" x14ac:dyDescent="0.25">
      <c r="A159" s="3"/>
      <c r="B159" s="4"/>
    </row>
    <row r="160" spans="1:2" x14ac:dyDescent="0.25">
      <c r="A160" s="3"/>
      <c r="B160" s="4"/>
    </row>
    <row r="161" spans="1:2" x14ac:dyDescent="0.25">
      <c r="A161" s="3"/>
      <c r="B161" s="4"/>
    </row>
    <row r="162" spans="1:2" x14ac:dyDescent="0.25">
      <c r="A162" s="3"/>
      <c r="B162" s="4"/>
    </row>
    <row r="163" spans="1:2" x14ac:dyDescent="0.25">
      <c r="A163" s="3"/>
      <c r="B163" s="4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"/>
  <sheetViews>
    <sheetView zoomScale="60" zoomScaleNormal="60" workbookViewId="0">
      <pane xSplit="1" ySplit="1" topLeftCell="B2" activePane="bottomRight" state="frozen"/>
      <selection activeCell="H31" sqref="H31"/>
      <selection pane="topRight" activeCell="H31" sqref="H31"/>
      <selection pane="bottomLeft" activeCell="H31" sqref="H31"/>
      <selection pane="bottomRight" activeCell="H31" sqref="H31"/>
    </sheetView>
  </sheetViews>
  <sheetFormatPr defaultColWidth="9.140625" defaultRowHeight="15.75" x14ac:dyDescent="0.25"/>
  <cols>
    <col min="1" max="16384" width="9.140625" style="185"/>
  </cols>
  <sheetData/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D53"/>
  <sheetViews>
    <sheetView zoomScale="80" zoomScaleNormal="80" workbookViewId="0">
      <selection activeCell="H31" sqref="H31"/>
    </sheetView>
  </sheetViews>
  <sheetFormatPr defaultColWidth="9.140625" defaultRowHeight="15.75" x14ac:dyDescent="0.25"/>
  <cols>
    <col min="1" max="1" width="21.85546875" style="185" customWidth="1"/>
    <col min="2" max="2" width="12.5703125" style="185" customWidth="1"/>
    <col min="3" max="3" width="62.85546875" style="185" customWidth="1"/>
    <col min="4" max="16384" width="9.140625" style="185"/>
  </cols>
  <sheetData>
    <row r="1" spans="1:4" x14ac:dyDescent="0.25">
      <c r="A1" s="187"/>
      <c r="B1" s="188"/>
    </row>
    <row r="2" spans="1:4" x14ac:dyDescent="0.25">
      <c r="A2" s="187"/>
      <c r="B2" s="188"/>
    </row>
    <row r="3" spans="1:4" x14ac:dyDescent="0.25">
      <c r="A3" s="187"/>
      <c r="B3" s="188"/>
    </row>
    <row r="5" spans="1:4" ht="15" customHeight="1" x14ac:dyDescent="0.25">
      <c r="A5" s="162" t="s">
        <v>0</v>
      </c>
      <c r="B5" s="162" t="s">
        <v>1</v>
      </c>
      <c r="C5" s="162" t="s">
        <v>2</v>
      </c>
      <c r="D5" s="162" t="s">
        <v>3</v>
      </c>
    </row>
    <row r="6" spans="1:4" ht="15" customHeight="1" x14ac:dyDescent="0.25">
      <c r="A6" s="189"/>
      <c r="B6" s="188">
        <v>0</v>
      </c>
      <c r="C6" s="187"/>
      <c r="D6" s="187"/>
    </row>
    <row r="7" spans="1:4" ht="15" customHeight="1" x14ac:dyDescent="0.25">
      <c r="A7" s="189"/>
      <c r="B7" s="188">
        <v>0</v>
      </c>
      <c r="C7" s="187"/>
      <c r="D7" s="187"/>
    </row>
    <row r="8" spans="1:4" ht="15" customHeight="1" x14ac:dyDescent="0.25">
      <c r="A8" s="189"/>
      <c r="B8" s="188">
        <v>0</v>
      </c>
      <c r="C8" s="187"/>
      <c r="D8" s="187"/>
    </row>
    <row r="9" spans="1:4" ht="15" customHeight="1" x14ac:dyDescent="0.25">
      <c r="A9" s="189"/>
      <c r="B9" s="188">
        <v>0</v>
      </c>
      <c r="C9" s="187"/>
      <c r="D9" s="187"/>
    </row>
    <row r="10" spans="1:4" ht="15" customHeight="1" x14ac:dyDescent="0.25">
      <c r="A10" s="189"/>
      <c r="B10" s="188">
        <v>0</v>
      </c>
      <c r="C10" s="187"/>
      <c r="D10" s="187"/>
    </row>
    <row r="11" spans="1:4" ht="15" customHeight="1" x14ac:dyDescent="0.25">
      <c r="A11" s="189"/>
      <c r="B11" s="188">
        <v>0</v>
      </c>
      <c r="C11" s="187"/>
      <c r="D11" s="187"/>
    </row>
    <row r="12" spans="1:4" ht="15" customHeight="1" x14ac:dyDescent="0.25">
      <c r="A12" s="189"/>
      <c r="B12" s="188">
        <v>0</v>
      </c>
      <c r="C12" s="187"/>
      <c r="D12" s="187"/>
    </row>
    <row r="13" spans="1:4" ht="15" customHeight="1" x14ac:dyDescent="0.25">
      <c r="A13" s="189"/>
      <c r="B13" s="188">
        <v>0</v>
      </c>
      <c r="C13" s="187"/>
      <c r="D13" s="187"/>
    </row>
    <row r="14" spans="1:4" ht="15" customHeight="1" x14ac:dyDescent="0.25">
      <c r="A14" s="189"/>
      <c r="B14" s="188">
        <v>0</v>
      </c>
      <c r="C14" s="187"/>
      <c r="D14" s="187"/>
    </row>
    <row r="15" spans="1:4" ht="15" customHeight="1" x14ac:dyDescent="0.25">
      <c r="A15" s="189"/>
      <c r="B15" s="188">
        <v>0</v>
      </c>
      <c r="C15" s="187"/>
      <c r="D15" s="187"/>
    </row>
    <row r="16" spans="1:4" ht="15" customHeight="1" x14ac:dyDescent="0.25">
      <c r="A16" s="189"/>
      <c r="B16" s="188">
        <v>0</v>
      </c>
      <c r="C16" s="187"/>
      <c r="D16" s="187"/>
    </row>
    <row r="17" spans="1:4" ht="15" customHeight="1" x14ac:dyDescent="0.25">
      <c r="A17" s="189"/>
      <c r="B17" s="188">
        <v>0</v>
      </c>
      <c r="C17" s="187"/>
      <c r="D17" s="187"/>
    </row>
    <row r="18" spans="1:4" ht="15" customHeight="1" x14ac:dyDescent="0.25">
      <c r="A18" s="189"/>
      <c r="B18" s="188">
        <v>0</v>
      </c>
      <c r="C18" s="187"/>
      <c r="D18" s="187"/>
    </row>
    <row r="19" spans="1:4" ht="15" customHeight="1" x14ac:dyDescent="0.25">
      <c r="A19" s="189"/>
      <c r="B19" s="188">
        <v>0</v>
      </c>
      <c r="C19" s="187"/>
      <c r="D19" s="187"/>
    </row>
    <row r="20" spans="1:4" ht="15" customHeight="1" x14ac:dyDescent="0.25">
      <c r="A20" s="189"/>
      <c r="B20" s="188">
        <v>0</v>
      </c>
      <c r="C20" s="187"/>
      <c r="D20" s="187"/>
    </row>
    <row r="21" spans="1:4" ht="15" customHeight="1" x14ac:dyDescent="0.25">
      <c r="A21" s="189"/>
      <c r="B21" s="188">
        <v>0</v>
      </c>
      <c r="C21" s="187"/>
      <c r="D21" s="187"/>
    </row>
    <row r="22" spans="1:4" ht="15" customHeight="1" x14ac:dyDescent="0.25">
      <c r="A22" s="189"/>
      <c r="B22" s="188">
        <v>0</v>
      </c>
      <c r="C22" s="187"/>
      <c r="D22" s="187"/>
    </row>
    <row r="23" spans="1:4" ht="15" customHeight="1" x14ac:dyDescent="0.25">
      <c r="A23" s="189"/>
      <c r="B23" s="188">
        <v>0</v>
      </c>
      <c r="C23" s="187"/>
      <c r="D23" s="187"/>
    </row>
    <row r="24" spans="1:4" ht="15" customHeight="1" x14ac:dyDescent="0.25">
      <c r="A24" s="189"/>
      <c r="B24" s="188">
        <v>0</v>
      </c>
      <c r="C24" s="187"/>
      <c r="D24" s="187"/>
    </row>
    <row r="25" spans="1:4" ht="15" customHeight="1" x14ac:dyDescent="0.25">
      <c r="A25" s="189"/>
      <c r="B25" s="188">
        <v>0</v>
      </c>
      <c r="C25" s="187"/>
      <c r="D25" s="187"/>
    </row>
    <row r="26" spans="1:4" ht="15" customHeight="1" x14ac:dyDescent="0.25">
      <c r="A26" s="189"/>
      <c r="B26" s="188">
        <v>0</v>
      </c>
      <c r="C26" s="187"/>
      <c r="D26" s="187"/>
    </row>
    <row r="27" spans="1:4" ht="15" customHeight="1" x14ac:dyDescent="0.25">
      <c r="A27" s="189"/>
      <c r="B27" s="188">
        <v>0</v>
      </c>
      <c r="C27" s="187"/>
      <c r="D27" s="187"/>
    </row>
    <row r="28" spans="1:4" x14ac:dyDescent="0.25">
      <c r="A28" s="189"/>
      <c r="B28" s="188">
        <v>0</v>
      </c>
      <c r="C28" s="187"/>
      <c r="D28" s="187"/>
    </row>
    <row r="29" spans="1:4" x14ac:dyDescent="0.25">
      <c r="A29" s="189"/>
      <c r="B29" s="188">
        <v>0</v>
      </c>
      <c r="C29" s="187"/>
      <c r="D29" s="187"/>
    </row>
    <row r="30" spans="1:4" x14ac:dyDescent="0.25">
      <c r="A30" s="189"/>
      <c r="B30" s="188">
        <v>0</v>
      </c>
      <c r="C30" s="187"/>
      <c r="D30" s="187"/>
    </row>
    <row r="31" spans="1:4" x14ac:dyDescent="0.25">
      <c r="A31" s="189"/>
      <c r="B31" s="188">
        <v>0</v>
      </c>
      <c r="C31" s="187"/>
      <c r="D31" s="187"/>
    </row>
    <row r="32" spans="1:4" x14ac:dyDescent="0.25">
      <c r="A32" s="189"/>
      <c r="B32" s="188">
        <v>0</v>
      </c>
      <c r="C32" s="187"/>
      <c r="D32" s="187"/>
    </row>
    <row r="33" spans="1:4" x14ac:dyDescent="0.25">
      <c r="A33" s="189"/>
      <c r="B33" s="188">
        <v>0</v>
      </c>
      <c r="C33" s="187"/>
      <c r="D33" s="187"/>
    </row>
    <row r="34" spans="1:4" x14ac:dyDescent="0.25">
      <c r="A34" s="189"/>
      <c r="B34" s="188">
        <v>0</v>
      </c>
      <c r="C34" s="187"/>
      <c r="D34" s="187"/>
    </row>
    <row r="35" spans="1:4" x14ac:dyDescent="0.25">
      <c r="A35" s="189"/>
      <c r="B35" s="188">
        <v>0</v>
      </c>
      <c r="C35" s="187"/>
      <c r="D35" s="187"/>
    </row>
    <row r="36" spans="1:4" x14ac:dyDescent="0.25">
      <c r="A36" s="1"/>
    </row>
    <row r="37" spans="1:4" x14ac:dyDescent="0.25">
      <c r="A37" s="1"/>
    </row>
    <row r="38" spans="1:4" x14ac:dyDescent="0.25">
      <c r="A38" s="1"/>
    </row>
    <row r="39" spans="1:4" x14ac:dyDescent="0.25">
      <c r="A39" s="1"/>
    </row>
    <row r="40" spans="1:4" x14ac:dyDescent="0.25">
      <c r="A40" s="1"/>
    </row>
    <row r="41" spans="1:4" x14ac:dyDescent="0.25">
      <c r="A41" s="1"/>
    </row>
    <row r="42" spans="1:4" x14ac:dyDescent="0.25">
      <c r="A42" s="1"/>
    </row>
    <row r="43" spans="1:4" x14ac:dyDescent="0.25">
      <c r="A43" s="1"/>
    </row>
    <row r="44" spans="1:4" x14ac:dyDescent="0.25">
      <c r="A44" s="1"/>
    </row>
    <row r="45" spans="1:4" x14ac:dyDescent="0.25">
      <c r="A45" s="1"/>
    </row>
    <row r="46" spans="1:4" x14ac:dyDescent="0.25">
      <c r="A46" s="1"/>
    </row>
    <row r="47" spans="1:4" x14ac:dyDescent="0.25">
      <c r="A47" s="1"/>
    </row>
    <row r="48" spans="1: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</sheetData>
  <phoneticPr fontId="3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163"/>
  <sheetViews>
    <sheetView zoomScale="80" zoomScaleNormal="80" workbookViewId="0">
      <selection activeCell="H31" sqref="H31"/>
    </sheetView>
  </sheetViews>
  <sheetFormatPr defaultColWidth="9.140625" defaultRowHeight="15.75" x14ac:dyDescent="0.25"/>
  <cols>
    <col min="1" max="1" width="17" style="186" customWidth="1"/>
    <col min="2" max="2" width="13.7109375" style="186" bestFit="1" customWidth="1"/>
    <col min="3" max="3" width="11.140625" style="186" bestFit="1" customWidth="1"/>
    <col min="4" max="4" width="10.5703125" style="186" bestFit="1" customWidth="1"/>
    <col min="5" max="5" width="31.28515625" style="186" bestFit="1" customWidth="1"/>
    <col min="6" max="6" width="29.28515625" style="186" bestFit="1" customWidth="1"/>
    <col min="7" max="16384" width="9.140625" style="186"/>
  </cols>
  <sheetData>
    <row r="1" spans="1:6" x14ac:dyDescent="0.25">
      <c r="A1" s="187"/>
      <c r="B1" s="188"/>
    </row>
    <row r="2" spans="1:6" x14ac:dyDescent="0.25">
      <c r="A2" s="187"/>
      <c r="B2" s="188"/>
    </row>
    <row r="4" spans="1:6" ht="19.5" customHeight="1" x14ac:dyDescent="0.25">
      <c r="A4" s="162" t="s">
        <v>0</v>
      </c>
      <c r="B4" s="162" t="s">
        <v>7</v>
      </c>
      <c r="C4" s="162" t="s">
        <v>8</v>
      </c>
      <c r="D4" s="162" t="s">
        <v>4</v>
      </c>
      <c r="E4" s="183" t="s">
        <v>6</v>
      </c>
      <c r="F4" s="183" t="s">
        <v>5</v>
      </c>
    </row>
    <row r="5" spans="1:6" x14ac:dyDescent="0.25">
      <c r="A5" s="189"/>
      <c r="B5" s="188"/>
      <c r="C5" s="188"/>
      <c r="E5" s="186">
        <v>0</v>
      </c>
    </row>
    <row r="6" spans="1:6" x14ac:dyDescent="0.25">
      <c r="A6" s="189"/>
      <c r="B6" s="188"/>
      <c r="C6" s="188"/>
      <c r="E6" s="186">
        <v>0</v>
      </c>
    </row>
    <row r="7" spans="1:6" x14ac:dyDescent="0.25">
      <c r="A7" s="189"/>
      <c r="B7" s="188"/>
      <c r="C7" s="188"/>
      <c r="E7" s="186">
        <v>0</v>
      </c>
    </row>
    <row r="8" spans="1:6" x14ac:dyDescent="0.25">
      <c r="A8" s="189"/>
      <c r="B8" s="188"/>
      <c r="C8" s="188"/>
      <c r="E8" s="186">
        <v>0</v>
      </c>
    </row>
    <row r="9" spans="1:6" x14ac:dyDescent="0.25">
      <c r="A9" s="189"/>
      <c r="B9" s="188"/>
      <c r="C9" s="188"/>
      <c r="E9" s="186">
        <v>0</v>
      </c>
    </row>
    <row r="10" spans="1:6" x14ac:dyDescent="0.25">
      <c r="A10" s="189"/>
      <c r="B10" s="188"/>
      <c r="C10" s="188"/>
      <c r="E10" s="186">
        <v>0</v>
      </c>
    </row>
    <row r="11" spans="1:6" x14ac:dyDescent="0.25">
      <c r="A11" s="189"/>
      <c r="B11" s="188"/>
      <c r="C11" s="188"/>
      <c r="E11" s="186">
        <v>0</v>
      </c>
    </row>
    <row r="12" spans="1:6" x14ac:dyDescent="0.25">
      <c r="A12" s="189"/>
      <c r="B12" s="188"/>
      <c r="C12" s="188"/>
      <c r="E12" s="186">
        <v>0</v>
      </c>
    </row>
    <row r="13" spans="1:6" x14ac:dyDescent="0.25">
      <c r="A13" s="189"/>
      <c r="B13" s="188"/>
      <c r="C13" s="188"/>
      <c r="E13" s="186">
        <v>0</v>
      </c>
    </row>
    <row r="14" spans="1:6" x14ac:dyDescent="0.25">
      <c r="A14" s="189"/>
      <c r="B14" s="188"/>
      <c r="C14" s="188"/>
      <c r="E14" s="186">
        <v>0</v>
      </c>
    </row>
    <row r="15" spans="1:6" x14ac:dyDescent="0.25">
      <c r="A15" s="189"/>
      <c r="B15" s="188"/>
      <c r="C15" s="188"/>
      <c r="E15" s="186">
        <v>0</v>
      </c>
    </row>
    <row r="16" spans="1:6" x14ac:dyDescent="0.25">
      <c r="A16" s="189"/>
      <c r="B16" s="188"/>
      <c r="C16" s="188"/>
      <c r="E16" s="186">
        <v>0</v>
      </c>
    </row>
    <row r="17" spans="1:5" x14ac:dyDescent="0.25">
      <c r="A17" s="189"/>
      <c r="B17" s="188"/>
      <c r="C17" s="188"/>
      <c r="E17" s="186">
        <v>0</v>
      </c>
    </row>
    <row r="18" spans="1:5" x14ac:dyDescent="0.25">
      <c r="A18" s="189"/>
      <c r="B18" s="188"/>
      <c r="C18" s="188"/>
      <c r="E18" s="186">
        <v>0</v>
      </c>
    </row>
    <row r="19" spans="1:5" x14ac:dyDescent="0.25">
      <c r="A19" s="189"/>
      <c r="B19" s="188"/>
      <c r="C19" s="188"/>
      <c r="E19" s="186">
        <v>0</v>
      </c>
    </row>
    <row r="20" spans="1:5" x14ac:dyDescent="0.25">
      <c r="A20" s="189"/>
      <c r="B20" s="188"/>
      <c r="C20" s="188"/>
      <c r="E20" s="186">
        <v>0</v>
      </c>
    </row>
    <row r="21" spans="1:5" x14ac:dyDescent="0.25">
      <c r="A21" s="189"/>
      <c r="B21" s="188"/>
      <c r="C21" s="188"/>
      <c r="E21" s="186">
        <v>0</v>
      </c>
    </row>
    <row r="22" spans="1:5" x14ac:dyDescent="0.25">
      <c r="A22" s="189"/>
      <c r="B22" s="188"/>
      <c r="C22" s="188"/>
      <c r="E22" s="186">
        <v>0</v>
      </c>
    </row>
    <row r="23" spans="1:5" x14ac:dyDescent="0.25">
      <c r="A23" s="189"/>
      <c r="B23" s="188"/>
      <c r="C23" s="188"/>
      <c r="E23" s="186">
        <v>0</v>
      </c>
    </row>
    <row r="24" spans="1:5" x14ac:dyDescent="0.25">
      <c r="A24" s="189"/>
      <c r="B24" s="188"/>
      <c r="C24" s="188"/>
      <c r="E24" s="186">
        <v>0</v>
      </c>
    </row>
    <row r="25" spans="1:5" x14ac:dyDescent="0.25">
      <c r="A25" s="189"/>
      <c r="B25" s="188"/>
      <c r="C25" s="188"/>
      <c r="E25" s="186">
        <v>0</v>
      </c>
    </row>
    <row r="26" spans="1:5" x14ac:dyDescent="0.25">
      <c r="A26" s="189"/>
      <c r="B26" s="188"/>
      <c r="C26" s="188"/>
      <c r="E26" s="186">
        <v>0</v>
      </c>
    </row>
    <row r="27" spans="1:5" x14ac:dyDescent="0.25">
      <c r="A27" s="189"/>
      <c r="B27" s="188"/>
      <c r="C27" s="188"/>
      <c r="E27" s="186">
        <v>0</v>
      </c>
    </row>
    <row r="28" spans="1:5" x14ac:dyDescent="0.25">
      <c r="A28" s="189"/>
      <c r="B28" s="188"/>
      <c r="C28" s="188"/>
      <c r="E28" s="186">
        <v>0</v>
      </c>
    </row>
    <row r="29" spans="1:5" x14ac:dyDescent="0.25">
      <c r="A29" s="189"/>
      <c r="B29" s="188"/>
      <c r="C29" s="188"/>
      <c r="E29" s="186">
        <v>0</v>
      </c>
    </row>
    <row r="30" spans="1:5" x14ac:dyDescent="0.25">
      <c r="A30" s="189"/>
      <c r="B30" s="188"/>
      <c r="C30" s="188"/>
      <c r="E30" s="186">
        <v>0</v>
      </c>
    </row>
    <row r="31" spans="1:5" x14ac:dyDescent="0.25">
      <c r="A31" s="189"/>
      <c r="B31" s="188"/>
      <c r="C31" s="188"/>
      <c r="E31" s="186">
        <v>0</v>
      </c>
    </row>
    <row r="32" spans="1:5" x14ac:dyDescent="0.25">
      <c r="A32" s="189"/>
      <c r="B32" s="188"/>
      <c r="C32" s="188"/>
      <c r="E32" s="186">
        <v>0</v>
      </c>
    </row>
    <row r="33" spans="1:5" x14ac:dyDescent="0.25">
      <c r="A33" s="189"/>
      <c r="B33" s="188"/>
      <c r="C33" s="188"/>
      <c r="E33" s="186">
        <v>0</v>
      </c>
    </row>
    <row r="34" spans="1:5" x14ac:dyDescent="0.25">
      <c r="A34" s="189"/>
      <c r="B34" s="188"/>
      <c r="C34" s="188"/>
      <c r="E34" s="186">
        <v>0</v>
      </c>
    </row>
    <row r="35" spans="1:5" x14ac:dyDescent="0.25">
      <c r="A35" s="189"/>
      <c r="B35" s="188"/>
      <c r="C35" s="188"/>
    </row>
    <row r="36" spans="1:5" x14ac:dyDescent="0.25">
      <c r="A36" s="3"/>
      <c r="B36" s="4"/>
    </row>
    <row r="37" spans="1:5" x14ac:dyDescent="0.25">
      <c r="A37" s="3"/>
      <c r="B37" s="4"/>
    </row>
    <row r="38" spans="1:5" x14ac:dyDescent="0.25">
      <c r="A38" s="3"/>
      <c r="B38" s="4"/>
    </row>
    <row r="39" spans="1:5" x14ac:dyDescent="0.25">
      <c r="A39" s="3"/>
      <c r="B39" s="4"/>
    </row>
    <row r="40" spans="1:5" x14ac:dyDescent="0.25">
      <c r="A40" s="3"/>
      <c r="B40" s="4"/>
    </row>
    <row r="41" spans="1:5" x14ac:dyDescent="0.25">
      <c r="A41" s="3"/>
      <c r="B41" s="4"/>
    </row>
    <row r="42" spans="1:5" x14ac:dyDescent="0.25">
      <c r="A42" s="3"/>
      <c r="B42" s="4"/>
    </row>
    <row r="43" spans="1:5" x14ac:dyDescent="0.25">
      <c r="A43" s="3"/>
      <c r="B43" s="4"/>
    </row>
    <row r="44" spans="1:5" x14ac:dyDescent="0.25">
      <c r="A44" s="3"/>
      <c r="B44" s="4"/>
    </row>
    <row r="45" spans="1:5" x14ac:dyDescent="0.25">
      <c r="A45" s="3"/>
      <c r="B45" s="4"/>
    </row>
    <row r="46" spans="1:5" x14ac:dyDescent="0.25">
      <c r="A46" s="3"/>
      <c r="B46" s="4"/>
    </row>
    <row r="47" spans="1:5" x14ac:dyDescent="0.25">
      <c r="A47" s="3"/>
      <c r="B47" s="4"/>
    </row>
    <row r="48" spans="1:5" x14ac:dyDescent="0.25">
      <c r="A48" s="3"/>
      <c r="B48" s="4"/>
    </row>
    <row r="49" spans="1:2" x14ac:dyDescent="0.25">
      <c r="A49" s="3"/>
      <c r="B49" s="4"/>
    </row>
    <row r="50" spans="1:2" x14ac:dyDescent="0.25">
      <c r="A50" s="3"/>
      <c r="B50" s="4"/>
    </row>
    <row r="51" spans="1:2" x14ac:dyDescent="0.25">
      <c r="A51" s="3"/>
      <c r="B51" s="4"/>
    </row>
    <row r="52" spans="1:2" x14ac:dyDescent="0.25">
      <c r="A52" s="3"/>
      <c r="B52" s="4"/>
    </row>
    <row r="53" spans="1:2" x14ac:dyDescent="0.25">
      <c r="A53" s="3"/>
      <c r="B53" s="4"/>
    </row>
    <row r="54" spans="1:2" x14ac:dyDescent="0.25">
      <c r="A54" s="3"/>
      <c r="B54" s="4"/>
    </row>
    <row r="55" spans="1:2" x14ac:dyDescent="0.25">
      <c r="A55" s="3"/>
      <c r="B55" s="4"/>
    </row>
    <row r="56" spans="1:2" x14ac:dyDescent="0.25">
      <c r="A56" s="3"/>
      <c r="B56" s="4"/>
    </row>
    <row r="57" spans="1:2" x14ac:dyDescent="0.25">
      <c r="A57" s="3"/>
      <c r="B57" s="4"/>
    </row>
    <row r="58" spans="1:2" x14ac:dyDescent="0.25">
      <c r="A58" s="3"/>
      <c r="B58" s="4"/>
    </row>
    <row r="59" spans="1:2" x14ac:dyDescent="0.25">
      <c r="A59" s="3"/>
      <c r="B59" s="4"/>
    </row>
    <row r="60" spans="1:2" x14ac:dyDescent="0.25">
      <c r="A60" s="3"/>
      <c r="B60" s="4"/>
    </row>
    <row r="61" spans="1:2" x14ac:dyDescent="0.25">
      <c r="A61" s="3"/>
      <c r="B61" s="4"/>
    </row>
    <row r="62" spans="1:2" x14ac:dyDescent="0.25">
      <c r="A62" s="3"/>
      <c r="B62" s="4"/>
    </row>
    <row r="63" spans="1:2" x14ac:dyDescent="0.25">
      <c r="A63" s="3"/>
      <c r="B63" s="4"/>
    </row>
    <row r="64" spans="1:2" x14ac:dyDescent="0.25">
      <c r="A64" s="3"/>
      <c r="B64" s="4"/>
    </row>
    <row r="65" spans="1:2" x14ac:dyDescent="0.25">
      <c r="A65" s="3"/>
      <c r="B65" s="4"/>
    </row>
    <row r="66" spans="1:2" x14ac:dyDescent="0.25">
      <c r="A66" s="3"/>
      <c r="B66" s="4"/>
    </row>
    <row r="67" spans="1:2" x14ac:dyDescent="0.25">
      <c r="A67" s="3"/>
      <c r="B67" s="4"/>
    </row>
    <row r="68" spans="1:2" x14ac:dyDescent="0.25">
      <c r="A68" s="3"/>
      <c r="B68" s="4"/>
    </row>
    <row r="69" spans="1:2" x14ac:dyDescent="0.25">
      <c r="A69" s="3"/>
      <c r="B69" s="4"/>
    </row>
    <row r="70" spans="1:2" x14ac:dyDescent="0.25">
      <c r="A70" s="3"/>
      <c r="B70" s="4"/>
    </row>
    <row r="71" spans="1:2" x14ac:dyDescent="0.25">
      <c r="A71" s="3"/>
      <c r="B71" s="4"/>
    </row>
    <row r="72" spans="1:2" x14ac:dyDescent="0.25">
      <c r="A72" s="3"/>
      <c r="B72" s="4"/>
    </row>
    <row r="73" spans="1:2" x14ac:dyDescent="0.25">
      <c r="A73" s="3"/>
      <c r="B73" s="4"/>
    </row>
    <row r="74" spans="1:2" x14ac:dyDescent="0.25">
      <c r="A74" s="3"/>
      <c r="B74" s="4"/>
    </row>
    <row r="75" spans="1:2" x14ac:dyDescent="0.25">
      <c r="A75" s="3"/>
      <c r="B75" s="4"/>
    </row>
    <row r="76" spans="1:2" x14ac:dyDescent="0.25">
      <c r="A76" s="3"/>
      <c r="B76" s="4"/>
    </row>
    <row r="77" spans="1:2" x14ac:dyDescent="0.25">
      <c r="A77" s="3"/>
      <c r="B77" s="4"/>
    </row>
    <row r="78" spans="1:2" x14ac:dyDescent="0.25">
      <c r="A78" s="3"/>
      <c r="B78" s="4"/>
    </row>
    <row r="79" spans="1:2" x14ac:dyDescent="0.25">
      <c r="A79" s="3"/>
      <c r="B79" s="4"/>
    </row>
    <row r="80" spans="1:2" x14ac:dyDescent="0.25">
      <c r="A80" s="3"/>
      <c r="B80" s="4"/>
    </row>
    <row r="81" spans="1:2" x14ac:dyDescent="0.25">
      <c r="A81" s="3"/>
      <c r="B81" s="4"/>
    </row>
    <row r="82" spans="1:2" x14ac:dyDescent="0.25">
      <c r="A82" s="3"/>
      <c r="B82" s="4"/>
    </row>
    <row r="83" spans="1:2" x14ac:dyDescent="0.25">
      <c r="A83" s="3"/>
      <c r="B83" s="4"/>
    </row>
    <row r="84" spans="1:2" x14ac:dyDescent="0.25">
      <c r="A84" s="3"/>
      <c r="B84" s="4"/>
    </row>
    <row r="85" spans="1:2" x14ac:dyDescent="0.25">
      <c r="A85" s="3"/>
      <c r="B85" s="4"/>
    </row>
    <row r="86" spans="1:2" x14ac:dyDescent="0.25">
      <c r="A86" s="3"/>
      <c r="B86" s="4"/>
    </row>
    <row r="87" spans="1:2" x14ac:dyDescent="0.25">
      <c r="A87" s="3"/>
      <c r="B87" s="4"/>
    </row>
    <row r="88" spans="1:2" x14ac:dyDescent="0.25">
      <c r="A88" s="3"/>
      <c r="B88" s="4"/>
    </row>
    <row r="89" spans="1:2" x14ac:dyDescent="0.25">
      <c r="A89" s="3"/>
      <c r="B89" s="4"/>
    </row>
    <row r="90" spans="1:2" x14ac:dyDescent="0.25">
      <c r="A90" s="3"/>
      <c r="B90" s="4"/>
    </row>
    <row r="91" spans="1:2" x14ac:dyDescent="0.25">
      <c r="A91" s="3"/>
      <c r="B91" s="4"/>
    </row>
    <row r="92" spans="1:2" x14ac:dyDescent="0.25">
      <c r="A92" s="3"/>
      <c r="B92" s="4"/>
    </row>
    <row r="93" spans="1:2" x14ac:dyDescent="0.25">
      <c r="A93" s="3"/>
      <c r="B93" s="4"/>
    </row>
    <row r="94" spans="1:2" x14ac:dyDescent="0.25">
      <c r="A94" s="3"/>
      <c r="B94" s="4"/>
    </row>
    <row r="95" spans="1:2" x14ac:dyDescent="0.25">
      <c r="A95" s="3"/>
      <c r="B95" s="4"/>
    </row>
    <row r="96" spans="1:2" x14ac:dyDescent="0.25">
      <c r="A96" s="3"/>
      <c r="B96" s="4"/>
    </row>
    <row r="97" spans="1:2" x14ac:dyDescent="0.25">
      <c r="A97" s="3"/>
      <c r="B97" s="4"/>
    </row>
    <row r="98" spans="1:2" x14ac:dyDescent="0.25">
      <c r="A98" s="3"/>
      <c r="B98" s="4"/>
    </row>
    <row r="99" spans="1:2" x14ac:dyDescent="0.25">
      <c r="A99" s="3"/>
      <c r="B99" s="4"/>
    </row>
    <row r="100" spans="1:2" x14ac:dyDescent="0.25">
      <c r="A100" s="3"/>
      <c r="B100" s="4"/>
    </row>
    <row r="101" spans="1:2" x14ac:dyDescent="0.25">
      <c r="A101" s="3"/>
      <c r="B101" s="4"/>
    </row>
    <row r="102" spans="1:2" x14ac:dyDescent="0.25">
      <c r="A102" s="3"/>
      <c r="B102" s="4"/>
    </row>
    <row r="103" spans="1:2" x14ac:dyDescent="0.25">
      <c r="A103" s="3"/>
      <c r="B103" s="4"/>
    </row>
    <row r="104" spans="1:2" x14ac:dyDescent="0.25">
      <c r="A104" s="3"/>
      <c r="B104" s="4"/>
    </row>
    <row r="105" spans="1:2" x14ac:dyDescent="0.25">
      <c r="A105" s="3"/>
      <c r="B105" s="4"/>
    </row>
    <row r="106" spans="1:2" x14ac:dyDescent="0.25">
      <c r="A106" s="3"/>
      <c r="B106" s="4"/>
    </row>
    <row r="107" spans="1:2" x14ac:dyDescent="0.25">
      <c r="A107" s="3"/>
      <c r="B107" s="4"/>
    </row>
    <row r="108" spans="1:2" x14ac:dyDescent="0.25">
      <c r="A108" s="3"/>
      <c r="B108" s="4"/>
    </row>
    <row r="109" spans="1:2" x14ac:dyDescent="0.25">
      <c r="A109" s="3"/>
      <c r="B109" s="4"/>
    </row>
    <row r="110" spans="1:2" x14ac:dyDescent="0.25">
      <c r="A110" s="3"/>
      <c r="B110" s="4"/>
    </row>
    <row r="111" spans="1:2" x14ac:dyDescent="0.25">
      <c r="A111" s="3"/>
      <c r="B111" s="4"/>
    </row>
    <row r="112" spans="1:2" x14ac:dyDescent="0.25">
      <c r="A112" s="3"/>
      <c r="B112" s="4"/>
    </row>
    <row r="113" spans="1:2" x14ac:dyDescent="0.25">
      <c r="A113" s="3"/>
      <c r="B113" s="4"/>
    </row>
    <row r="114" spans="1:2" x14ac:dyDescent="0.25">
      <c r="A114" s="3"/>
      <c r="B114" s="4"/>
    </row>
    <row r="115" spans="1:2" x14ac:dyDescent="0.25">
      <c r="A115" s="3"/>
      <c r="B115" s="4"/>
    </row>
    <row r="116" spans="1:2" x14ac:dyDescent="0.25">
      <c r="A116" s="3"/>
      <c r="B116" s="4"/>
    </row>
    <row r="117" spans="1:2" x14ac:dyDescent="0.25">
      <c r="A117" s="3"/>
      <c r="B117" s="4"/>
    </row>
    <row r="118" spans="1:2" x14ac:dyDescent="0.25">
      <c r="A118" s="3"/>
      <c r="B118" s="4"/>
    </row>
    <row r="119" spans="1:2" x14ac:dyDescent="0.25">
      <c r="A119" s="3"/>
      <c r="B119" s="4"/>
    </row>
    <row r="120" spans="1:2" x14ac:dyDescent="0.25">
      <c r="A120" s="3"/>
      <c r="B120" s="4"/>
    </row>
    <row r="121" spans="1:2" x14ac:dyDescent="0.25">
      <c r="A121" s="3"/>
      <c r="B121" s="4"/>
    </row>
    <row r="122" spans="1:2" x14ac:dyDescent="0.25">
      <c r="A122" s="3"/>
      <c r="B122" s="4"/>
    </row>
    <row r="123" spans="1:2" x14ac:dyDescent="0.25">
      <c r="A123" s="3"/>
      <c r="B123" s="4"/>
    </row>
    <row r="124" spans="1:2" x14ac:dyDescent="0.25">
      <c r="A124" s="3"/>
      <c r="B124" s="4"/>
    </row>
    <row r="125" spans="1:2" x14ac:dyDescent="0.25">
      <c r="A125" s="3"/>
      <c r="B125" s="4"/>
    </row>
    <row r="126" spans="1:2" x14ac:dyDescent="0.25">
      <c r="A126" s="3"/>
      <c r="B126" s="4"/>
    </row>
    <row r="127" spans="1:2" x14ac:dyDescent="0.25">
      <c r="A127" s="3"/>
      <c r="B127" s="4"/>
    </row>
    <row r="128" spans="1:2" x14ac:dyDescent="0.25">
      <c r="A128" s="3"/>
      <c r="B128" s="4"/>
    </row>
    <row r="129" spans="1:2" x14ac:dyDescent="0.25">
      <c r="A129" s="3"/>
      <c r="B129" s="4"/>
    </row>
    <row r="130" spans="1:2" x14ac:dyDescent="0.25">
      <c r="A130" s="3"/>
      <c r="B130" s="4"/>
    </row>
    <row r="131" spans="1:2" x14ac:dyDescent="0.25">
      <c r="A131" s="3"/>
      <c r="B131" s="4"/>
    </row>
    <row r="132" spans="1:2" x14ac:dyDescent="0.25">
      <c r="A132" s="3"/>
      <c r="B132" s="4"/>
    </row>
    <row r="133" spans="1:2" x14ac:dyDescent="0.25">
      <c r="A133" s="3"/>
      <c r="B133" s="4"/>
    </row>
    <row r="134" spans="1:2" x14ac:dyDescent="0.25">
      <c r="A134" s="3"/>
      <c r="B134" s="4"/>
    </row>
    <row r="135" spans="1:2" x14ac:dyDescent="0.25">
      <c r="A135" s="3"/>
      <c r="B135" s="4"/>
    </row>
    <row r="136" spans="1:2" x14ac:dyDescent="0.25">
      <c r="A136" s="3"/>
      <c r="B136" s="4"/>
    </row>
    <row r="137" spans="1:2" x14ac:dyDescent="0.25">
      <c r="A137" s="3"/>
      <c r="B137" s="4"/>
    </row>
    <row r="138" spans="1:2" x14ac:dyDescent="0.25">
      <c r="A138" s="3"/>
      <c r="B138" s="4"/>
    </row>
    <row r="139" spans="1:2" x14ac:dyDescent="0.25">
      <c r="A139" s="3"/>
      <c r="B139" s="4"/>
    </row>
    <row r="140" spans="1:2" x14ac:dyDescent="0.25">
      <c r="A140" s="3"/>
      <c r="B140" s="4"/>
    </row>
    <row r="141" spans="1:2" x14ac:dyDescent="0.25">
      <c r="A141" s="3"/>
      <c r="B141" s="4"/>
    </row>
    <row r="142" spans="1:2" x14ac:dyDescent="0.25">
      <c r="A142" s="3"/>
      <c r="B142" s="4"/>
    </row>
    <row r="143" spans="1:2" x14ac:dyDescent="0.25">
      <c r="A143" s="3"/>
      <c r="B143" s="4"/>
    </row>
    <row r="144" spans="1:2" x14ac:dyDescent="0.25">
      <c r="A144" s="3"/>
      <c r="B144" s="4"/>
    </row>
    <row r="145" spans="1:2" x14ac:dyDescent="0.25">
      <c r="A145" s="3"/>
      <c r="B145" s="4"/>
    </row>
    <row r="146" spans="1:2" x14ac:dyDescent="0.25">
      <c r="A146" s="3"/>
      <c r="B146" s="4"/>
    </row>
    <row r="147" spans="1:2" x14ac:dyDescent="0.25">
      <c r="A147" s="3"/>
      <c r="B147" s="4"/>
    </row>
    <row r="148" spans="1:2" x14ac:dyDescent="0.25">
      <c r="A148" s="3"/>
      <c r="B148" s="4"/>
    </row>
    <row r="149" spans="1:2" x14ac:dyDescent="0.25">
      <c r="A149" s="3"/>
      <c r="B149" s="4"/>
    </row>
    <row r="150" spans="1:2" x14ac:dyDescent="0.25">
      <c r="A150" s="3"/>
      <c r="B150" s="4"/>
    </row>
    <row r="151" spans="1:2" x14ac:dyDescent="0.25">
      <c r="A151" s="3"/>
      <c r="B151" s="4"/>
    </row>
    <row r="152" spans="1:2" x14ac:dyDescent="0.25">
      <c r="A152" s="3"/>
      <c r="B152" s="4"/>
    </row>
    <row r="153" spans="1:2" x14ac:dyDescent="0.25">
      <c r="A153" s="3"/>
      <c r="B153" s="4"/>
    </row>
    <row r="154" spans="1:2" x14ac:dyDescent="0.25">
      <c r="A154" s="3"/>
      <c r="B154" s="4"/>
    </row>
    <row r="155" spans="1:2" x14ac:dyDescent="0.25">
      <c r="A155" s="3"/>
      <c r="B155" s="4"/>
    </row>
    <row r="156" spans="1:2" x14ac:dyDescent="0.25">
      <c r="A156" s="3"/>
      <c r="B156" s="4"/>
    </row>
    <row r="157" spans="1:2" x14ac:dyDescent="0.25">
      <c r="A157" s="3"/>
      <c r="B157" s="4"/>
    </row>
    <row r="158" spans="1:2" x14ac:dyDescent="0.25">
      <c r="A158" s="3"/>
      <c r="B158" s="4"/>
    </row>
    <row r="159" spans="1:2" x14ac:dyDescent="0.25">
      <c r="A159" s="3"/>
      <c r="B159" s="4"/>
    </row>
    <row r="160" spans="1:2" x14ac:dyDescent="0.25">
      <c r="A160" s="3"/>
      <c r="B160" s="4"/>
    </row>
    <row r="161" spans="1:2" x14ac:dyDescent="0.25">
      <c r="A161" s="3"/>
      <c r="B161" s="4"/>
    </row>
    <row r="162" spans="1:2" x14ac:dyDescent="0.25">
      <c r="A162" s="3"/>
      <c r="B162" s="4"/>
    </row>
    <row r="163" spans="1:2" x14ac:dyDescent="0.25">
      <c r="A163" s="3"/>
      <c r="B163" s="4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AE247"/>
  <sheetViews>
    <sheetView zoomScale="60" zoomScaleNormal="60" workbookViewId="0">
      <pane xSplit="1" ySplit="1" topLeftCell="B2" activePane="bottomRight" state="frozen"/>
      <selection activeCell="K30" sqref="K30"/>
      <selection pane="topRight" activeCell="K30" sqref="K30"/>
      <selection pane="bottomLeft" activeCell="K30" sqref="K30"/>
      <selection pane="bottomRight" activeCell="H31" sqref="H31"/>
    </sheetView>
  </sheetViews>
  <sheetFormatPr defaultColWidth="9.140625" defaultRowHeight="11.25" x14ac:dyDescent="0.15"/>
  <cols>
    <col min="1" max="1" width="17.42578125" style="191" bestFit="1" customWidth="1"/>
    <col min="2" max="2" width="9.5703125" style="191" customWidth="1"/>
    <col min="3" max="16384" width="9.140625" style="191"/>
  </cols>
  <sheetData>
    <row r="1" spans="1:31" ht="19.5" customHeight="1" x14ac:dyDescent="0.15">
      <c r="A1" s="192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</row>
    <row r="2" spans="1:31" x14ac:dyDescent="0.15">
      <c r="A2" s="192"/>
    </row>
    <row r="3" spans="1:31" x14ac:dyDescent="0.15">
      <c r="A3" s="192"/>
    </row>
    <row r="4" spans="1:31" x14ac:dyDescent="0.15">
      <c r="A4" s="192"/>
    </row>
    <row r="5" spans="1:31" x14ac:dyDescent="0.15">
      <c r="A5" s="192"/>
    </row>
    <row r="6" spans="1:31" x14ac:dyDescent="0.15">
      <c r="A6" s="192"/>
    </row>
    <row r="7" spans="1:31" x14ac:dyDescent="0.15">
      <c r="A7" s="192"/>
    </row>
    <row r="8" spans="1:31" x14ac:dyDescent="0.15">
      <c r="A8" s="192"/>
    </row>
    <row r="9" spans="1:31" x14ac:dyDescent="0.15">
      <c r="A9" s="192"/>
    </row>
    <row r="10" spans="1:31" x14ac:dyDescent="0.15">
      <c r="A10" s="192"/>
    </row>
    <row r="11" spans="1:31" x14ac:dyDescent="0.15">
      <c r="A11" s="192"/>
    </row>
    <row r="12" spans="1:31" x14ac:dyDescent="0.15">
      <c r="A12" s="192"/>
    </row>
    <row r="13" spans="1:31" x14ac:dyDescent="0.15">
      <c r="A13" s="192"/>
    </row>
    <row r="14" spans="1:31" x14ac:dyDescent="0.15">
      <c r="A14" s="192"/>
    </row>
    <row r="15" spans="1:31" x14ac:dyDescent="0.15">
      <c r="A15" s="192"/>
    </row>
    <row r="16" spans="1:31" x14ac:dyDescent="0.15">
      <c r="A16" s="192"/>
    </row>
    <row r="17" spans="1:1" x14ac:dyDescent="0.15">
      <c r="A17" s="192"/>
    </row>
    <row r="18" spans="1:1" x14ac:dyDescent="0.15">
      <c r="A18" s="192"/>
    </row>
    <row r="19" spans="1:1" x14ac:dyDescent="0.15">
      <c r="A19" s="192"/>
    </row>
    <row r="20" spans="1:1" x14ac:dyDescent="0.15">
      <c r="A20" s="192"/>
    </row>
    <row r="21" spans="1:1" x14ac:dyDescent="0.15">
      <c r="A21" s="192"/>
    </row>
    <row r="22" spans="1:1" x14ac:dyDescent="0.15">
      <c r="A22" s="192"/>
    </row>
    <row r="23" spans="1:1" x14ac:dyDescent="0.15">
      <c r="A23" s="192"/>
    </row>
    <row r="24" spans="1:1" x14ac:dyDescent="0.15">
      <c r="A24" s="192"/>
    </row>
    <row r="25" spans="1:1" x14ac:dyDescent="0.15">
      <c r="A25" s="192"/>
    </row>
    <row r="26" spans="1:1" x14ac:dyDescent="0.15">
      <c r="A26" s="192"/>
    </row>
    <row r="27" spans="1:1" x14ac:dyDescent="0.15">
      <c r="A27" s="192"/>
    </row>
    <row r="28" spans="1:1" x14ac:dyDescent="0.15">
      <c r="A28" s="192"/>
    </row>
    <row r="29" spans="1:1" x14ac:dyDescent="0.15">
      <c r="A29" s="192"/>
    </row>
    <row r="30" spans="1:1" x14ac:dyDescent="0.15">
      <c r="A30" s="192"/>
    </row>
    <row r="31" spans="1:1" x14ac:dyDescent="0.15">
      <c r="A31" s="192"/>
    </row>
    <row r="32" spans="1:1" x14ac:dyDescent="0.15">
      <c r="A32" s="192"/>
    </row>
    <row r="33" spans="1:1" x14ac:dyDescent="0.15">
      <c r="A33" s="192"/>
    </row>
    <row r="34" spans="1:1" x14ac:dyDescent="0.15">
      <c r="A34" s="192"/>
    </row>
    <row r="35" spans="1:1" x14ac:dyDescent="0.15">
      <c r="A35" s="192"/>
    </row>
    <row r="36" spans="1:1" x14ac:dyDescent="0.15">
      <c r="A36" s="192"/>
    </row>
    <row r="37" spans="1:1" x14ac:dyDescent="0.15">
      <c r="A37" s="192"/>
    </row>
    <row r="38" spans="1:1" x14ac:dyDescent="0.15">
      <c r="A38" s="192"/>
    </row>
    <row r="39" spans="1:1" x14ac:dyDescent="0.15">
      <c r="A39" s="192"/>
    </row>
    <row r="40" spans="1:1" x14ac:dyDescent="0.15">
      <c r="A40" s="192"/>
    </row>
    <row r="41" spans="1:1" x14ac:dyDescent="0.15">
      <c r="A41" s="192"/>
    </row>
    <row r="42" spans="1:1" x14ac:dyDescent="0.15">
      <c r="A42" s="192"/>
    </row>
    <row r="43" spans="1:1" x14ac:dyDescent="0.15">
      <c r="A43" s="192"/>
    </row>
    <row r="44" spans="1:1" x14ac:dyDescent="0.15">
      <c r="A44" s="192"/>
    </row>
    <row r="45" spans="1:1" x14ac:dyDescent="0.15">
      <c r="A45" s="192"/>
    </row>
    <row r="46" spans="1:1" x14ac:dyDescent="0.15">
      <c r="A46" s="192"/>
    </row>
    <row r="47" spans="1:1" x14ac:dyDescent="0.15">
      <c r="A47" s="192"/>
    </row>
    <row r="48" spans="1:1" x14ac:dyDescent="0.15">
      <c r="A48" s="192"/>
    </row>
    <row r="49" spans="1:1" x14ac:dyDescent="0.15">
      <c r="A49" s="192"/>
    </row>
    <row r="50" spans="1:1" x14ac:dyDescent="0.15">
      <c r="A50" s="192"/>
    </row>
    <row r="51" spans="1:1" x14ac:dyDescent="0.15">
      <c r="A51" s="192"/>
    </row>
    <row r="52" spans="1:1" x14ac:dyDescent="0.15">
      <c r="A52" s="192"/>
    </row>
    <row r="53" spans="1:1" x14ac:dyDescent="0.15">
      <c r="A53" s="192"/>
    </row>
    <row r="54" spans="1:1" x14ac:dyDescent="0.15">
      <c r="A54" s="192"/>
    </row>
    <row r="55" spans="1:1" x14ac:dyDescent="0.15">
      <c r="A55" s="192"/>
    </row>
    <row r="56" spans="1:1" x14ac:dyDescent="0.15">
      <c r="A56" s="192"/>
    </row>
    <row r="57" spans="1:1" x14ac:dyDescent="0.15">
      <c r="A57" s="192"/>
    </row>
    <row r="58" spans="1:1" x14ac:dyDescent="0.15">
      <c r="A58" s="192"/>
    </row>
    <row r="59" spans="1:1" x14ac:dyDescent="0.15">
      <c r="A59" s="192"/>
    </row>
    <row r="60" spans="1:1" x14ac:dyDescent="0.15">
      <c r="A60" s="192"/>
    </row>
    <row r="61" spans="1:1" x14ac:dyDescent="0.15">
      <c r="A61" s="192"/>
    </row>
    <row r="62" spans="1:1" x14ac:dyDescent="0.15">
      <c r="A62" s="192"/>
    </row>
    <row r="63" spans="1:1" x14ac:dyDescent="0.15">
      <c r="A63" s="192"/>
    </row>
    <row r="64" spans="1:1" x14ac:dyDescent="0.15">
      <c r="A64" s="192"/>
    </row>
    <row r="65" spans="1:1" x14ac:dyDescent="0.15">
      <c r="A65" s="192"/>
    </row>
    <row r="66" spans="1:1" x14ac:dyDescent="0.15">
      <c r="A66" s="192"/>
    </row>
    <row r="67" spans="1:1" x14ac:dyDescent="0.15">
      <c r="A67" s="192"/>
    </row>
    <row r="68" spans="1:1" x14ac:dyDescent="0.15">
      <c r="A68" s="192"/>
    </row>
    <row r="69" spans="1:1" x14ac:dyDescent="0.15">
      <c r="A69" s="192"/>
    </row>
    <row r="70" spans="1:1" x14ac:dyDescent="0.15">
      <c r="A70" s="192"/>
    </row>
    <row r="71" spans="1:1" x14ac:dyDescent="0.15">
      <c r="A71" s="192"/>
    </row>
    <row r="72" spans="1:1" x14ac:dyDescent="0.15">
      <c r="A72" s="192"/>
    </row>
    <row r="73" spans="1:1" x14ac:dyDescent="0.15">
      <c r="A73" s="192"/>
    </row>
    <row r="74" spans="1:1" x14ac:dyDescent="0.15">
      <c r="A74" s="192"/>
    </row>
    <row r="75" spans="1:1" x14ac:dyDescent="0.15">
      <c r="A75" s="192"/>
    </row>
    <row r="76" spans="1:1" x14ac:dyDescent="0.15">
      <c r="A76" s="192"/>
    </row>
    <row r="77" spans="1:1" x14ac:dyDescent="0.15">
      <c r="A77" s="192"/>
    </row>
    <row r="78" spans="1:1" x14ac:dyDescent="0.15">
      <c r="A78" s="192"/>
    </row>
    <row r="79" spans="1:1" x14ac:dyDescent="0.15">
      <c r="A79" s="192"/>
    </row>
    <row r="80" spans="1:1" x14ac:dyDescent="0.15">
      <c r="A80" s="192"/>
    </row>
    <row r="81" spans="1:1" x14ac:dyDescent="0.15">
      <c r="A81" s="192"/>
    </row>
    <row r="82" spans="1:1" x14ac:dyDescent="0.15">
      <c r="A82" s="192"/>
    </row>
    <row r="83" spans="1:1" x14ac:dyDescent="0.15">
      <c r="A83" s="192"/>
    </row>
    <row r="84" spans="1:1" x14ac:dyDescent="0.15">
      <c r="A84" s="192"/>
    </row>
    <row r="85" spans="1:1" x14ac:dyDescent="0.15">
      <c r="A85" s="192"/>
    </row>
    <row r="86" spans="1:1" x14ac:dyDescent="0.15">
      <c r="A86" s="192"/>
    </row>
    <row r="87" spans="1:1" x14ac:dyDescent="0.15">
      <c r="A87" s="192"/>
    </row>
    <row r="88" spans="1:1" x14ac:dyDescent="0.15">
      <c r="A88" s="192"/>
    </row>
    <row r="89" spans="1:1" x14ac:dyDescent="0.15">
      <c r="A89" s="192"/>
    </row>
    <row r="90" spans="1:1" x14ac:dyDescent="0.15">
      <c r="A90" s="192"/>
    </row>
    <row r="91" spans="1:1" x14ac:dyDescent="0.15">
      <c r="A91" s="192"/>
    </row>
    <row r="92" spans="1:1" x14ac:dyDescent="0.15">
      <c r="A92" s="192"/>
    </row>
    <row r="93" spans="1:1" x14ac:dyDescent="0.15">
      <c r="A93" s="192"/>
    </row>
    <row r="94" spans="1:1" x14ac:dyDescent="0.15">
      <c r="A94" s="192"/>
    </row>
    <row r="95" spans="1:1" x14ac:dyDescent="0.15">
      <c r="A95" s="192"/>
    </row>
    <row r="96" spans="1:1" x14ac:dyDescent="0.15">
      <c r="A96" s="192"/>
    </row>
    <row r="97" spans="1:1" x14ac:dyDescent="0.15">
      <c r="A97" s="192"/>
    </row>
    <row r="98" spans="1:1" x14ac:dyDescent="0.15">
      <c r="A98" s="192"/>
    </row>
    <row r="99" spans="1:1" x14ac:dyDescent="0.15">
      <c r="A99" s="192"/>
    </row>
    <row r="100" spans="1:1" x14ac:dyDescent="0.15">
      <c r="A100" s="192"/>
    </row>
    <row r="101" spans="1:1" x14ac:dyDescent="0.15">
      <c r="A101" s="192"/>
    </row>
    <row r="102" spans="1:1" x14ac:dyDescent="0.15">
      <c r="A102" s="192"/>
    </row>
    <row r="103" spans="1:1" x14ac:dyDescent="0.15">
      <c r="A103" s="192"/>
    </row>
    <row r="104" spans="1:1" x14ac:dyDescent="0.15">
      <c r="A104" s="192"/>
    </row>
    <row r="105" spans="1:1" x14ac:dyDescent="0.15">
      <c r="A105" s="192"/>
    </row>
    <row r="106" spans="1:1" x14ac:dyDescent="0.15">
      <c r="A106" s="192"/>
    </row>
    <row r="107" spans="1:1" x14ac:dyDescent="0.15">
      <c r="A107" s="192"/>
    </row>
    <row r="108" spans="1:1" x14ac:dyDescent="0.15">
      <c r="A108" s="192"/>
    </row>
    <row r="109" spans="1:1" x14ac:dyDescent="0.15">
      <c r="A109" s="192"/>
    </row>
    <row r="110" spans="1:1" x14ac:dyDescent="0.15">
      <c r="A110" s="192"/>
    </row>
    <row r="111" spans="1:1" x14ac:dyDescent="0.15">
      <c r="A111" s="192"/>
    </row>
    <row r="112" spans="1:1" x14ac:dyDescent="0.15">
      <c r="A112" s="192"/>
    </row>
    <row r="113" spans="1:1" x14ac:dyDescent="0.15">
      <c r="A113" s="192"/>
    </row>
    <row r="114" spans="1:1" x14ac:dyDescent="0.15">
      <c r="A114" s="192"/>
    </row>
    <row r="115" spans="1:1" x14ac:dyDescent="0.15">
      <c r="A115" s="192"/>
    </row>
    <row r="116" spans="1:1" x14ac:dyDescent="0.15">
      <c r="A116" s="192"/>
    </row>
    <row r="117" spans="1:1" x14ac:dyDescent="0.15">
      <c r="A117" s="192"/>
    </row>
    <row r="118" spans="1:1" x14ac:dyDescent="0.15">
      <c r="A118" s="192"/>
    </row>
    <row r="119" spans="1:1" x14ac:dyDescent="0.15">
      <c r="A119" s="192"/>
    </row>
    <row r="120" spans="1:1" x14ac:dyDescent="0.15">
      <c r="A120" s="192"/>
    </row>
    <row r="121" spans="1:1" x14ac:dyDescent="0.15">
      <c r="A121" s="192"/>
    </row>
    <row r="122" spans="1:1" x14ac:dyDescent="0.15">
      <c r="A122" s="192"/>
    </row>
    <row r="123" spans="1:1" x14ac:dyDescent="0.15">
      <c r="A123" s="192"/>
    </row>
    <row r="124" spans="1:1" x14ac:dyDescent="0.15">
      <c r="A124" s="192"/>
    </row>
    <row r="125" spans="1:1" x14ac:dyDescent="0.15">
      <c r="A125" s="192"/>
    </row>
    <row r="126" spans="1:1" x14ac:dyDescent="0.15">
      <c r="A126" s="192"/>
    </row>
    <row r="127" spans="1:1" x14ac:dyDescent="0.15">
      <c r="A127" s="192"/>
    </row>
    <row r="128" spans="1:1" x14ac:dyDescent="0.15">
      <c r="A128" s="192"/>
    </row>
    <row r="129" spans="1:1" x14ac:dyDescent="0.15">
      <c r="A129" s="192"/>
    </row>
    <row r="130" spans="1:1" x14ac:dyDescent="0.15">
      <c r="A130" s="192"/>
    </row>
    <row r="131" spans="1:1" x14ac:dyDescent="0.15">
      <c r="A131" s="192"/>
    </row>
    <row r="132" spans="1:1" x14ac:dyDescent="0.15">
      <c r="A132" s="192"/>
    </row>
    <row r="133" spans="1:1" x14ac:dyDescent="0.15">
      <c r="A133" s="192"/>
    </row>
    <row r="134" spans="1:1" x14ac:dyDescent="0.15">
      <c r="A134" s="192"/>
    </row>
    <row r="135" spans="1:1" x14ac:dyDescent="0.15">
      <c r="A135" s="192"/>
    </row>
    <row r="136" spans="1:1" x14ac:dyDescent="0.15">
      <c r="A136" s="192"/>
    </row>
    <row r="137" spans="1:1" x14ac:dyDescent="0.15">
      <c r="A137" s="192"/>
    </row>
    <row r="138" spans="1:1" x14ac:dyDescent="0.15">
      <c r="A138" s="192"/>
    </row>
    <row r="139" spans="1:1" x14ac:dyDescent="0.15">
      <c r="A139" s="192"/>
    </row>
    <row r="140" spans="1:1" x14ac:dyDescent="0.15">
      <c r="A140" s="192"/>
    </row>
    <row r="141" spans="1:1" x14ac:dyDescent="0.15">
      <c r="A141" s="192"/>
    </row>
    <row r="142" spans="1:1" x14ac:dyDescent="0.15">
      <c r="A142" s="192"/>
    </row>
    <row r="143" spans="1:1" x14ac:dyDescent="0.15">
      <c r="A143" s="192"/>
    </row>
    <row r="144" spans="1:1" x14ac:dyDescent="0.15">
      <c r="A144" s="192"/>
    </row>
    <row r="145" spans="1:1" x14ac:dyDescent="0.15">
      <c r="A145" s="192"/>
    </row>
    <row r="146" spans="1:1" x14ac:dyDescent="0.15">
      <c r="A146" s="192"/>
    </row>
    <row r="147" spans="1:1" x14ac:dyDescent="0.15">
      <c r="A147" s="192"/>
    </row>
    <row r="148" spans="1:1" x14ac:dyDescent="0.15">
      <c r="A148" s="192"/>
    </row>
    <row r="149" spans="1:1" x14ac:dyDescent="0.15">
      <c r="A149" s="192"/>
    </row>
    <row r="150" spans="1:1" x14ac:dyDescent="0.15">
      <c r="A150" s="192"/>
    </row>
    <row r="151" spans="1:1" x14ac:dyDescent="0.15">
      <c r="A151" s="192"/>
    </row>
    <row r="152" spans="1:1" x14ac:dyDescent="0.15">
      <c r="A152" s="192"/>
    </row>
    <row r="153" spans="1:1" x14ac:dyDescent="0.15">
      <c r="A153" s="192"/>
    </row>
    <row r="154" spans="1:1" x14ac:dyDescent="0.15">
      <c r="A154" s="192"/>
    </row>
    <row r="155" spans="1:1" x14ac:dyDescent="0.15">
      <c r="A155" s="192"/>
    </row>
    <row r="156" spans="1:1" x14ac:dyDescent="0.15">
      <c r="A156" s="192"/>
    </row>
    <row r="157" spans="1:1" x14ac:dyDescent="0.15">
      <c r="A157" s="192"/>
    </row>
    <row r="158" spans="1:1" x14ac:dyDescent="0.15">
      <c r="A158" s="192"/>
    </row>
    <row r="159" spans="1:1" x14ac:dyDescent="0.15">
      <c r="A159" s="192"/>
    </row>
    <row r="160" spans="1:1" x14ac:dyDescent="0.15">
      <c r="A160" s="192"/>
    </row>
    <row r="161" spans="1:1" x14ac:dyDescent="0.15">
      <c r="A161" s="192"/>
    </row>
    <row r="162" spans="1:1" x14ac:dyDescent="0.15">
      <c r="A162" s="192"/>
    </row>
    <row r="163" spans="1:1" x14ac:dyDescent="0.15">
      <c r="A163" s="192"/>
    </row>
    <row r="164" spans="1:1" x14ac:dyDescent="0.15">
      <c r="A164" s="192"/>
    </row>
    <row r="165" spans="1:1" x14ac:dyDescent="0.15">
      <c r="A165" s="192"/>
    </row>
    <row r="166" spans="1:1" x14ac:dyDescent="0.15">
      <c r="A166" s="192"/>
    </row>
    <row r="167" spans="1:1" x14ac:dyDescent="0.15">
      <c r="A167" s="192"/>
    </row>
    <row r="168" spans="1:1" x14ac:dyDescent="0.15">
      <c r="A168" s="192"/>
    </row>
    <row r="169" spans="1:1" x14ac:dyDescent="0.15">
      <c r="A169" s="192"/>
    </row>
    <row r="170" spans="1:1" x14ac:dyDescent="0.15">
      <c r="A170" s="192"/>
    </row>
    <row r="171" spans="1:1" x14ac:dyDescent="0.15">
      <c r="A171" s="192"/>
    </row>
    <row r="172" spans="1:1" x14ac:dyDescent="0.15">
      <c r="A172" s="192"/>
    </row>
    <row r="173" spans="1:1" x14ac:dyDescent="0.15">
      <c r="A173" s="192"/>
    </row>
    <row r="174" spans="1:1" x14ac:dyDescent="0.15">
      <c r="A174" s="192"/>
    </row>
    <row r="175" spans="1:1" x14ac:dyDescent="0.15">
      <c r="A175" s="192"/>
    </row>
    <row r="176" spans="1:1" x14ac:dyDescent="0.15">
      <c r="A176" s="192"/>
    </row>
    <row r="177" spans="1:1" x14ac:dyDescent="0.15">
      <c r="A177" s="192"/>
    </row>
    <row r="178" spans="1:1" x14ac:dyDescent="0.15">
      <c r="A178" s="192"/>
    </row>
    <row r="179" spans="1:1" x14ac:dyDescent="0.15">
      <c r="A179" s="192"/>
    </row>
    <row r="180" spans="1:1" x14ac:dyDescent="0.15">
      <c r="A180" s="192"/>
    </row>
    <row r="181" spans="1:1" x14ac:dyDescent="0.15">
      <c r="A181" s="192"/>
    </row>
    <row r="182" spans="1:1" x14ac:dyDescent="0.15">
      <c r="A182" s="192"/>
    </row>
    <row r="183" spans="1:1" x14ac:dyDescent="0.15">
      <c r="A183" s="192"/>
    </row>
    <row r="184" spans="1:1" x14ac:dyDescent="0.15">
      <c r="A184" s="192"/>
    </row>
    <row r="185" spans="1:1" x14ac:dyDescent="0.15">
      <c r="A185" s="192"/>
    </row>
    <row r="186" spans="1:1" x14ac:dyDescent="0.15">
      <c r="A186" s="192"/>
    </row>
    <row r="187" spans="1:1" x14ac:dyDescent="0.15">
      <c r="A187" s="192"/>
    </row>
    <row r="188" spans="1:1" x14ac:dyDescent="0.15">
      <c r="A188" s="192"/>
    </row>
    <row r="189" spans="1:1" x14ac:dyDescent="0.15">
      <c r="A189" s="192"/>
    </row>
    <row r="190" spans="1:1" x14ac:dyDescent="0.15">
      <c r="A190" s="192"/>
    </row>
    <row r="191" spans="1:1" x14ac:dyDescent="0.15">
      <c r="A191" s="192"/>
    </row>
    <row r="192" spans="1:1" x14ac:dyDescent="0.15">
      <c r="A192" s="192"/>
    </row>
    <row r="193" spans="1:1" x14ac:dyDescent="0.15">
      <c r="A193" s="192"/>
    </row>
    <row r="194" spans="1:1" x14ac:dyDescent="0.15">
      <c r="A194" s="192"/>
    </row>
    <row r="195" spans="1:1" x14ac:dyDescent="0.15">
      <c r="A195" s="192"/>
    </row>
    <row r="196" spans="1:1" x14ac:dyDescent="0.15">
      <c r="A196" s="192"/>
    </row>
    <row r="197" spans="1:1" x14ac:dyDescent="0.15">
      <c r="A197" s="192"/>
    </row>
    <row r="198" spans="1:1" x14ac:dyDescent="0.15">
      <c r="A198" s="192"/>
    </row>
    <row r="199" spans="1:1" x14ac:dyDescent="0.15">
      <c r="A199" s="192"/>
    </row>
    <row r="200" spans="1:1" x14ac:dyDescent="0.15">
      <c r="A200" s="192"/>
    </row>
    <row r="201" spans="1:1" x14ac:dyDescent="0.15">
      <c r="A201" s="192"/>
    </row>
    <row r="202" spans="1:1" x14ac:dyDescent="0.15">
      <c r="A202" s="192"/>
    </row>
    <row r="203" spans="1:1" x14ac:dyDescent="0.15">
      <c r="A203" s="192"/>
    </row>
    <row r="204" spans="1:1" x14ac:dyDescent="0.15">
      <c r="A204" s="192"/>
    </row>
    <row r="205" spans="1:1" x14ac:dyDescent="0.15">
      <c r="A205" s="192"/>
    </row>
    <row r="206" spans="1:1" x14ac:dyDescent="0.15">
      <c r="A206" s="192"/>
    </row>
    <row r="207" spans="1:1" x14ac:dyDescent="0.15">
      <c r="A207" s="192"/>
    </row>
    <row r="208" spans="1:1" x14ac:dyDescent="0.15">
      <c r="A208" s="192"/>
    </row>
    <row r="209" spans="1:1" x14ac:dyDescent="0.15">
      <c r="A209" s="192"/>
    </row>
    <row r="210" spans="1:1" x14ac:dyDescent="0.15">
      <c r="A210" s="192"/>
    </row>
    <row r="211" spans="1:1" x14ac:dyDescent="0.15">
      <c r="A211" s="192"/>
    </row>
    <row r="212" spans="1:1" x14ac:dyDescent="0.15">
      <c r="A212" s="192"/>
    </row>
    <row r="213" spans="1:1" x14ac:dyDescent="0.15">
      <c r="A213" s="192"/>
    </row>
    <row r="214" spans="1:1" x14ac:dyDescent="0.15">
      <c r="A214" s="192"/>
    </row>
    <row r="215" spans="1:1" x14ac:dyDescent="0.15">
      <c r="A215" s="192"/>
    </row>
    <row r="216" spans="1:1" x14ac:dyDescent="0.15">
      <c r="A216" s="192"/>
    </row>
    <row r="217" spans="1:1" x14ac:dyDescent="0.15">
      <c r="A217" s="192"/>
    </row>
    <row r="218" spans="1:1" x14ac:dyDescent="0.15">
      <c r="A218" s="192"/>
    </row>
    <row r="219" spans="1:1" x14ac:dyDescent="0.15">
      <c r="A219" s="192"/>
    </row>
    <row r="220" spans="1:1" x14ac:dyDescent="0.15">
      <c r="A220" s="192"/>
    </row>
    <row r="221" spans="1:1" x14ac:dyDescent="0.15">
      <c r="A221" s="192"/>
    </row>
    <row r="222" spans="1:1" x14ac:dyDescent="0.15">
      <c r="A222" s="192"/>
    </row>
    <row r="223" spans="1:1" x14ac:dyDescent="0.15">
      <c r="A223" s="192"/>
    </row>
    <row r="224" spans="1:1" x14ac:dyDescent="0.15">
      <c r="A224" s="192"/>
    </row>
    <row r="225" spans="1:1" x14ac:dyDescent="0.15">
      <c r="A225" s="192"/>
    </row>
    <row r="226" spans="1:1" x14ac:dyDescent="0.15">
      <c r="A226" s="192"/>
    </row>
    <row r="227" spans="1:1" x14ac:dyDescent="0.15">
      <c r="A227" s="192"/>
    </row>
    <row r="228" spans="1:1" x14ac:dyDescent="0.15">
      <c r="A228" s="192"/>
    </row>
    <row r="229" spans="1:1" x14ac:dyDescent="0.15">
      <c r="A229" s="192"/>
    </row>
    <row r="230" spans="1:1" x14ac:dyDescent="0.15">
      <c r="A230" s="192"/>
    </row>
    <row r="231" spans="1:1" x14ac:dyDescent="0.15">
      <c r="A231" s="192"/>
    </row>
    <row r="232" spans="1:1" x14ac:dyDescent="0.15">
      <c r="A232" s="192"/>
    </row>
    <row r="233" spans="1:1" x14ac:dyDescent="0.15">
      <c r="A233" s="192"/>
    </row>
    <row r="234" spans="1:1" x14ac:dyDescent="0.15">
      <c r="A234" s="192"/>
    </row>
    <row r="235" spans="1:1" x14ac:dyDescent="0.15">
      <c r="A235" s="192"/>
    </row>
    <row r="236" spans="1:1" x14ac:dyDescent="0.15">
      <c r="A236" s="192"/>
    </row>
    <row r="237" spans="1:1" x14ac:dyDescent="0.15">
      <c r="A237" s="192"/>
    </row>
    <row r="238" spans="1:1" x14ac:dyDescent="0.15">
      <c r="A238" s="192"/>
    </row>
    <row r="239" spans="1:1" x14ac:dyDescent="0.15">
      <c r="A239" s="192"/>
    </row>
    <row r="240" spans="1:1" x14ac:dyDescent="0.15">
      <c r="A240" s="192"/>
    </row>
    <row r="241" spans="1:1" x14ac:dyDescent="0.15">
      <c r="A241" s="192"/>
    </row>
    <row r="242" spans="1:1" x14ac:dyDescent="0.15">
      <c r="A242" s="192"/>
    </row>
    <row r="243" spans="1:1" x14ac:dyDescent="0.15">
      <c r="A243" s="192"/>
    </row>
    <row r="244" spans="1:1" x14ac:dyDescent="0.15">
      <c r="A244" s="192"/>
    </row>
    <row r="245" spans="1:1" x14ac:dyDescent="0.15">
      <c r="A245" s="192"/>
    </row>
    <row r="246" spans="1:1" x14ac:dyDescent="0.15">
      <c r="A246" s="192"/>
    </row>
    <row r="247" spans="1:1" x14ac:dyDescent="0.15">
      <c r="A247" s="19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zoomScale="60" zoomScaleNormal="60" workbookViewId="0">
      <pane xSplit="1" ySplit="1" topLeftCell="B2" activePane="bottomRight" state="frozen"/>
      <selection activeCell="H31" sqref="H31"/>
      <selection pane="topRight" activeCell="H31" sqref="H31"/>
      <selection pane="bottomLeft" activeCell="H31" sqref="H31"/>
      <selection pane="bottomRight" activeCell="H31" sqref="H31"/>
    </sheetView>
  </sheetViews>
  <sheetFormatPr defaultColWidth="9.140625" defaultRowHeight="15.75" x14ac:dyDescent="0.25"/>
  <cols>
    <col min="1" max="16384" width="9.140625" style="185"/>
  </cols>
  <sheetData/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53"/>
  <sheetViews>
    <sheetView zoomScale="80" zoomScaleNormal="80" workbookViewId="0">
      <selection activeCell="H31" sqref="H31"/>
    </sheetView>
  </sheetViews>
  <sheetFormatPr defaultColWidth="9.140625" defaultRowHeight="15.75" x14ac:dyDescent="0.25"/>
  <cols>
    <col min="1" max="1" width="21.85546875" style="185" customWidth="1"/>
    <col min="2" max="2" width="12.5703125" style="185" customWidth="1"/>
    <col min="3" max="3" width="62.85546875" style="185" customWidth="1"/>
    <col min="4" max="16384" width="9.140625" style="185"/>
  </cols>
  <sheetData>
    <row r="1" spans="1:4" x14ac:dyDescent="0.25">
      <c r="A1" s="187"/>
      <c r="B1" s="188"/>
    </row>
    <row r="2" spans="1:4" x14ac:dyDescent="0.25">
      <c r="A2" s="187"/>
      <c r="B2" s="188"/>
    </row>
    <row r="3" spans="1:4" x14ac:dyDescent="0.25">
      <c r="A3" s="187"/>
      <c r="B3" s="188"/>
    </row>
    <row r="5" spans="1:4" ht="15" customHeight="1" x14ac:dyDescent="0.25">
      <c r="A5" s="162" t="s">
        <v>0</v>
      </c>
      <c r="B5" s="162" t="s">
        <v>1</v>
      </c>
      <c r="C5" s="162" t="s">
        <v>2</v>
      </c>
      <c r="D5" s="162" t="s">
        <v>3</v>
      </c>
    </row>
    <row r="6" spans="1:4" ht="15" customHeight="1" x14ac:dyDescent="0.25">
      <c r="A6" s="189"/>
      <c r="B6" s="188"/>
      <c r="C6" s="187"/>
      <c r="D6" s="187"/>
    </row>
    <row r="7" spans="1:4" ht="15" customHeight="1" x14ac:dyDescent="0.25">
      <c r="A7" s="189"/>
      <c r="B7" s="188"/>
      <c r="C7" s="187"/>
      <c r="D7" s="187"/>
    </row>
    <row r="8" spans="1:4" ht="15" customHeight="1" x14ac:dyDescent="0.25">
      <c r="A8" s="189"/>
      <c r="B8" s="188"/>
      <c r="C8" s="187"/>
      <c r="D8" s="187"/>
    </row>
    <row r="9" spans="1:4" ht="15" customHeight="1" x14ac:dyDescent="0.25">
      <c r="A9" s="189"/>
      <c r="B9" s="188"/>
      <c r="C9" s="187"/>
      <c r="D9" s="187"/>
    </row>
    <row r="10" spans="1:4" ht="15" customHeight="1" x14ac:dyDescent="0.25">
      <c r="A10" s="189"/>
      <c r="B10" s="188"/>
      <c r="C10" s="187"/>
      <c r="D10" s="187"/>
    </row>
    <row r="11" spans="1:4" ht="15" customHeight="1" x14ac:dyDescent="0.25">
      <c r="A11" s="189"/>
      <c r="B11" s="188"/>
      <c r="C11" s="187"/>
      <c r="D11" s="187"/>
    </row>
    <row r="12" spans="1:4" ht="15" customHeight="1" x14ac:dyDescent="0.25">
      <c r="A12" s="189"/>
      <c r="B12" s="188"/>
      <c r="C12" s="187"/>
      <c r="D12" s="187"/>
    </row>
    <row r="13" spans="1:4" ht="15" customHeight="1" x14ac:dyDescent="0.25">
      <c r="A13" s="189"/>
      <c r="B13" s="188"/>
      <c r="C13" s="187"/>
      <c r="D13" s="187"/>
    </row>
    <row r="14" spans="1:4" ht="15" customHeight="1" x14ac:dyDescent="0.25">
      <c r="A14" s="189"/>
      <c r="B14" s="188"/>
      <c r="C14" s="187"/>
      <c r="D14" s="187"/>
    </row>
    <row r="15" spans="1:4" ht="15" customHeight="1" x14ac:dyDescent="0.25">
      <c r="A15" s="189"/>
      <c r="B15" s="188"/>
      <c r="C15" s="187"/>
      <c r="D15" s="187"/>
    </row>
    <row r="16" spans="1:4" ht="15" customHeight="1" x14ac:dyDescent="0.25">
      <c r="A16" s="189"/>
      <c r="B16" s="188"/>
      <c r="C16" s="187"/>
      <c r="D16" s="187"/>
    </row>
    <row r="17" spans="1:4" ht="15" customHeight="1" x14ac:dyDescent="0.25">
      <c r="A17" s="189"/>
      <c r="B17" s="188"/>
      <c r="C17" s="187"/>
      <c r="D17" s="187"/>
    </row>
    <row r="18" spans="1:4" ht="15" customHeight="1" x14ac:dyDescent="0.25">
      <c r="A18" s="189"/>
      <c r="B18" s="188"/>
      <c r="C18" s="187"/>
      <c r="D18" s="187"/>
    </row>
    <row r="19" spans="1:4" ht="15" customHeight="1" x14ac:dyDescent="0.25">
      <c r="A19" s="189"/>
      <c r="B19" s="188"/>
      <c r="C19" s="187"/>
      <c r="D19" s="187"/>
    </row>
    <row r="20" spans="1:4" ht="15" customHeight="1" x14ac:dyDescent="0.25">
      <c r="A20" s="189"/>
      <c r="B20" s="188"/>
      <c r="C20" s="187"/>
      <c r="D20" s="187"/>
    </row>
    <row r="21" spans="1:4" ht="15" customHeight="1" x14ac:dyDescent="0.25">
      <c r="A21" s="189"/>
      <c r="B21" s="188"/>
      <c r="C21" s="187"/>
      <c r="D21" s="187"/>
    </row>
    <row r="22" spans="1:4" ht="15" customHeight="1" x14ac:dyDescent="0.25">
      <c r="A22" s="189"/>
      <c r="B22" s="188"/>
      <c r="C22" s="187"/>
      <c r="D22" s="187"/>
    </row>
    <row r="23" spans="1:4" ht="15" customHeight="1" x14ac:dyDescent="0.25">
      <c r="A23" s="189"/>
      <c r="B23" s="188"/>
      <c r="C23" s="187"/>
      <c r="D23" s="187"/>
    </row>
    <row r="24" spans="1:4" ht="15" customHeight="1" x14ac:dyDescent="0.25">
      <c r="A24" s="189"/>
      <c r="B24" s="188"/>
      <c r="C24" s="187"/>
      <c r="D24" s="187"/>
    </row>
    <row r="25" spans="1:4" ht="15" customHeight="1" x14ac:dyDescent="0.25">
      <c r="A25" s="189"/>
      <c r="B25" s="188"/>
      <c r="C25" s="187"/>
      <c r="D25" s="187"/>
    </row>
    <row r="26" spans="1:4" ht="15" customHeight="1" x14ac:dyDescent="0.25">
      <c r="A26" s="189"/>
      <c r="B26" s="188"/>
      <c r="C26" s="187"/>
      <c r="D26" s="187"/>
    </row>
    <row r="27" spans="1:4" ht="15" customHeight="1" x14ac:dyDescent="0.25">
      <c r="A27" s="189"/>
      <c r="B27" s="188"/>
      <c r="C27" s="187"/>
      <c r="D27" s="187"/>
    </row>
    <row r="28" spans="1:4" x14ac:dyDescent="0.25">
      <c r="A28" s="189"/>
      <c r="B28" s="188"/>
      <c r="C28" s="187"/>
      <c r="D28" s="187"/>
    </row>
    <row r="29" spans="1:4" x14ac:dyDescent="0.25">
      <c r="A29" s="189"/>
      <c r="B29" s="188"/>
      <c r="C29" s="187"/>
      <c r="D29" s="187"/>
    </row>
    <row r="30" spans="1:4" x14ac:dyDescent="0.25">
      <c r="A30" s="189"/>
      <c r="B30" s="188"/>
      <c r="C30" s="187"/>
      <c r="D30" s="187"/>
    </row>
    <row r="31" spans="1:4" x14ac:dyDescent="0.25">
      <c r="A31" s="189"/>
      <c r="B31" s="188"/>
      <c r="C31" s="187"/>
      <c r="D31" s="187"/>
    </row>
    <row r="32" spans="1:4" x14ac:dyDescent="0.25">
      <c r="A32" s="189"/>
      <c r="B32" s="188"/>
      <c r="C32" s="187"/>
      <c r="D32" s="187"/>
    </row>
    <row r="33" spans="1:4" x14ac:dyDescent="0.25">
      <c r="A33" s="189"/>
      <c r="B33" s="188"/>
      <c r="C33" s="187"/>
      <c r="D33" s="187"/>
    </row>
    <row r="34" spans="1:4" x14ac:dyDescent="0.25">
      <c r="A34" s="189"/>
      <c r="B34" s="188"/>
      <c r="C34" s="187"/>
      <c r="D34" s="187"/>
    </row>
    <row r="35" spans="1:4" x14ac:dyDescent="0.25">
      <c r="A35" s="189"/>
      <c r="B35" s="188"/>
      <c r="C35" s="187"/>
      <c r="D35" s="187"/>
    </row>
    <row r="36" spans="1:4" x14ac:dyDescent="0.25">
      <c r="A36" s="1"/>
    </row>
    <row r="37" spans="1:4" x14ac:dyDescent="0.25">
      <c r="A37" s="1"/>
    </row>
    <row r="38" spans="1:4" x14ac:dyDescent="0.25">
      <c r="A38" s="1"/>
    </row>
    <row r="39" spans="1:4" x14ac:dyDescent="0.25">
      <c r="A39" s="1"/>
    </row>
    <row r="40" spans="1:4" x14ac:dyDescent="0.25">
      <c r="A40" s="1"/>
    </row>
    <row r="41" spans="1:4" x14ac:dyDescent="0.25">
      <c r="A41" s="1"/>
    </row>
    <row r="42" spans="1:4" x14ac:dyDescent="0.25">
      <c r="A42" s="1"/>
    </row>
    <row r="43" spans="1:4" x14ac:dyDescent="0.25">
      <c r="A43" s="1"/>
    </row>
    <row r="44" spans="1:4" x14ac:dyDescent="0.25">
      <c r="A44" s="1"/>
    </row>
    <row r="45" spans="1:4" x14ac:dyDescent="0.25">
      <c r="A45" s="1"/>
    </row>
    <row r="46" spans="1:4" x14ac:dyDescent="0.25">
      <c r="A46" s="1"/>
    </row>
    <row r="47" spans="1:4" x14ac:dyDescent="0.25">
      <c r="A47" s="1"/>
    </row>
    <row r="48" spans="1: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</sheetData>
  <phoneticPr fontId="3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63"/>
  <sheetViews>
    <sheetView zoomScale="80" zoomScaleNormal="80" workbookViewId="0">
      <selection activeCell="H31" sqref="H31"/>
    </sheetView>
  </sheetViews>
  <sheetFormatPr defaultColWidth="9.140625" defaultRowHeight="15.75" x14ac:dyDescent="0.25"/>
  <cols>
    <col min="1" max="1" width="17" style="186" customWidth="1"/>
    <col min="2" max="2" width="13.7109375" style="186" bestFit="1" customWidth="1"/>
    <col min="3" max="3" width="11.140625" style="186" bestFit="1" customWidth="1"/>
    <col min="4" max="4" width="10.5703125" style="186" bestFit="1" customWidth="1"/>
    <col min="5" max="5" width="31.28515625" style="186" bestFit="1" customWidth="1"/>
    <col min="6" max="6" width="29.28515625" style="186" bestFit="1" customWidth="1"/>
    <col min="7" max="16384" width="9.140625" style="186"/>
  </cols>
  <sheetData>
    <row r="1" spans="1:6" x14ac:dyDescent="0.25">
      <c r="A1" s="187"/>
      <c r="B1" s="188"/>
    </row>
    <row r="2" spans="1:6" x14ac:dyDescent="0.25">
      <c r="A2" s="187"/>
      <c r="B2" s="188"/>
    </row>
    <row r="4" spans="1:6" ht="19.5" customHeight="1" x14ac:dyDescent="0.25">
      <c r="A4" s="162" t="s">
        <v>0</v>
      </c>
      <c r="B4" s="162" t="s">
        <v>7</v>
      </c>
      <c r="C4" s="162" t="s">
        <v>8</v>
      </c>
      <c r="D4" s="162" t="s">
        <v>4</v>
      </c>
      <c r="E4" s="183" t="s">
        <v>6</v>
      </c>
      <c r="F4" s="183" t="s">
        <v>5</v>
      </c>
    </row>
    <row r="5" spans="1:6" x14ac:dyDescent="0.25">
      <c r="A5" s="189"/>
      <c r="B5" s="188"/>
      <c r="C5" s="188"/>
    </row>
    <row r="6" spans="1:6" x14ac:dyDescent="0.25">
      <c r="A6" s="189"/>
      <c r="B6" s="188"/>
      <c r="C6" s="188"/>
    </row>
    <row r="7" spans="1:6" x14ac:dyDescent="0.25">
      <c r="A7" s="189"/>
      <c r="B7" s="188"/>
      <c r="C7" s="188"/>
    </row>
    <row r="8" spans="1:6" x14ac:dyDescent="0.25">
      <c r="A8" s="189"/>
      <c r="B8" s="188"/>
      <c r="C8" s="188"/>
    </row>
    <row r="9" spans="1:6" x14ac:dyDescent="0.25">
      <c r="A9" s="189"/>
      <c r="B9" s="188"/>
      <c r="C9" s="188"/>
    </row>
    <row r="10" spans="1:6" x14ac:dyDescent="0.25">
      <c r="A10" s="189"/>
      <c r="B10" s="188"/>
      <c r="C10" s="188"/>
    </row>
    <row r="11" spans="1:6" x14ac:dyDescent="0.25">
      <c r="A11" s="189"/>
      <c r="B11" s="188"/>
      <c r="C11" s="188"/>
    </row>
    <row r="12" spans="1:6" x14ac:dyDescent="0.25">
      <c r="A12" s="189"/>
      <c r="B12" s="188"/>
      <c r="C12" s="188"/>
    </row>
    <row r="13" spans="1:6" x14ac:dyDescent="0.25">
      <c r="A13" s="189"/>
      <c r="B13" s="188"/>
      <c r="C13" s="188"/>
    </row>
    <row r="14" spans="1:6" x14ac:dyDescent="0.25">
      <c r="A14" s="189"/>
      <c r="B14" s="188"/>
      <c r="C14" s="188"/>
    </row>
    <row r="15" spans="1:6" x14ac:dyDescent="0.25">
      <c r="A15" s="189"/>
      <c r="B15" s="188"/>
      <c r="C15" s="188"/>
    </row>
    <row r="16" spans="1:6" x14ac:dyDescent="0.25">
      <c r="A16" s="189"/>
      <c r="B16" s="188"/>
      <c r="C16" s="188"/>
    </row>
    <row r="17" spans="1:3" x14ac:dyDescent="0.25">
      <c r="A17" s="189"/>
      <c r="B17" s="188"/>
      <c r="C17" s="188"/>
    </row>
    <row r="18" spans="1:3" x14ac:dyDescent="0.25">
      <c r="A18" s="189"/>
      <c r="B18" s="188"/>
      <c r="C18" s="188"/>
    </row>
    <row r="19" spans="1:3" x14ac:dyDescent="0.25">
      <c r="A19" s="189"/>
      <c r="B19" s="188"/>
      <c r="C19" s="188"/>
    </row>
    <row r="20" spans="1:3" x14ac:dyDescent="0.25">
      <c r="A20" s="189"/>
      <c r="B20" s="188"/>
      <c r="C20" s="188"/>
    </row>
    <row r="21" spans="1:3" x14ac:dyDescent="0.25">
      <c r="A21" s="189"/>
      <c r="B21" s="188"/>
      <c r="C21" s="188"/>
    </row>
    <row r="22" spans="1:3" x14ac:dyDescent="0.25">
      <c r="A22" s="189"/>
      <c r="B22" s="188"/>
      <c r="C22" s="188"/>
    </row>
    <row r="23" spans="1:3" x14ac:dyDescent="0.25">
      <c r="A23" s="189"/>
      <c r="B23" s="188"/>
      <c r="C23" s="188"/>
    </row>
    <row r="24" spans="1:3" x14ac:dyDescent="0.25">
      <c r="A24" s="189"/>
      <c r="B24" s="188"/>
      <c r="C24" s="188"/>
    </row>
    <row r="25" spans="1:3" x14ac:dyDescent="0.25">
      <c r="A25" s="189"/>
      <c r="B25" s="188"/>
      <c r="C25" s="188"/>
    </row>
    <row r="26" spans="1:3" x14ac:dyDescent="0.25">
      <c r="A26" s="189"/>
      <c r="B26" s="188"/>
      <c r="C26" s="188"/>
    </row>
    <row r="27" spans="1:3" x14ac:dyDescent="0.25">
      <c r="A27" s="189"/>
      <c r="B27" s="188"/>
      <c r="C27" s="188"/>
    </row>
    <row r="28" spans="1:3" x14ac:dyDescent="0.25">
      <c r="A28" s="189"/>
      <c r="B28" s="188"/>
      <c r="C28" s="188"/>
    </row>
    <row r="29" spans="1:3" x14ac:dyDescent="0.25">
      <c r="A29" s="189"/>
      <c r="B29" s="188"/>
      <c r="C29" s="188"/>
    </row>
    <row r="30" spans="1:3" x14ac:dyDescent="0.25">
      <c r="A30" s="189"/>
      <c r="B30" s="188"/>
      <c r="C30" s="188"/>
    </row>
    <row r="31" spans="1:3" x14ac:dyDescent="0.25">
      <c r="A31" s="189"/>
      <c r="B31" s="188"/>
      <c r="C31" s="188"/>
    </row>
    <row r="32" spans="1:3" x14ac:dyDescent="0.25">
      <c r="A32" s="189"/>
      <c r="B32" s="188"/>
      <c r="C32" s="188"/>
    </row>
    <row r="33" spans="1:3" x14ac:dyDescent="0.25">
      <c r="A33" s="189"/>
      <c r="B33" s="188"/>
      <c r="C33" s="188"/>
    </row>
    <row r="34" spans="1:3" x14ac:dyDescent="0.25">
      <c r="A34" s="189"/>
      <c r="B34" s="188"/>
      <c r="C34" s="188"/>
    </row>
    <row r="35" spans="1:3" x14ac:dyDescent="0.25">
      <c r="A35" s="189"/>
      <c r="B35" s="188"/>
      <c r="C35" s="188"/>
    </row>
    <row r="36" spans="1:3" x14ac:dyDescent="0.25">
      <c r="A36" s="3"/>
      <c r="B36" s="4"/>
    </row>
    <row r="37" spans="1:3" x14ac:dyDescent="0.25">
      <c r="A37" s="3"/>
      <c r="B37" s="4"/>
    </row>
    <row r="38" spans="1:3" x14ac:dyDescent="0.25">
      <c r="A38" s="3"/>
      <c r="B38" s="4"/>
    </row>
    <row r="39" spans="1:3" x14ac:dyDescent="0.25">
      <c r="A39" s="3"/>
      <c r="B39" s="4"/>
    </row>
    <row r="40" spans="1:3" x14ac:dyDescent="0.25">
      <c r="A40" s="3"/>
      <c r="B40" s="4"/>
    </row>
    <row r="41" spans="1:3" x14ac:dyDescent="0.25">
      <c r="A41" s="3"/>
      <c r="B41" s="4"/>
    </row>
    <row r="42" spans="1:3" x14ac:dyDescent="0.25">
      <c r="A42" s="3"/>
      <c r="B42" s="4"/>
    </row>
    <row r="43" spans="1:3" x14ac:dyDescent="0.25">
      <c r="A43" s="3"/>
      <c r="B43" s="4"/>
    </row>
    <row r="44" spans="1:3" x14ac:dyDescent="0.25">
      <c r="A44" s="3"/>
      <c r="B44" s="4"/>
    </row>
    <row r="45" spans="1:3" x14ac:dyDescent="0.25">
      <c r="A45" s="3"/>
      <c r="B45" s="4"/>
    </row>
    <row r="46" spans="1:3" x14ac:dyDescent="0.25">
      <c r="A46" s="3"/>
      <c r="B46" s="4"/>
    </row>
    <row r="47" spans="1:3" x14ac:dyDescent="0.25">
      <c r="A47" s="3"/>
      <c r="B47" s="4"/>
    </row>
    <row r="48" spans="1:3" x14ac:dyDescent="0.25">
      <c r="A48" s="3"/>
      <c r="B48" s="4"/>
    </row>
    <row r="49" spans="1:2" x14ac:dyDescent="0.25">
      <c r="A49" s="3"/>
      <c r="B49" s="4"/>
    </row>
    <row r="50" spans="1:2" x14ac:dyDescent="0.25">
      <c r="A50" s="3"/>
      <c r="B50" s="4"/>
    </row>
    <row r="51" spans="1:2" x14ac:dyDescent="0.25">
      <c r="A51" s="3"/>
      <c r="B51" s="4"/>
    </row>
    <row r="52" spans="1:2" x14ac:dyDescent="0.25">
      <c r="A52" s="3"/>
      <c r="B52" s="4"/>
    </row>
    <row r="53" spans="1:2" x14ac:dyDescent="0.25">
      <c r="A53" s="3"/>
      <c r="B53" s="4"/>
    </row>
    <row r="54" spans="1:2" x14ac:dyDescent="0.25">
      <c r="A54" s="3"/>
      <c r="B54" s="4"/>
    </row>
    <row r="55" spans="1:2" x14ac:dyDescent="0.25">
      <c r="A55" s="3"/>
      <c r="B55" s="4"/>
    </row>
    <row r="56" spans="1:2" x14ac:dyDescent="0.25">
      <c r="A56" s="3"/>
      <c r="B56" s="4"/>
    </row>
    <row r="57" spans="1:2" x14ac:dyDescent="0.25">
      <c r="A57" s="3"/>
      <c r="B57" s="4"/>
    </row>
    <row r="58" spans="1:2" x14ac:dyDescent="0.25">
      <c r="A58" s="3"/>
      <c r="B58" s="4"/>
    </row>
    <row r="59" spans="1:2" x14ac:dyDescent="0.25">
      <c r="A59" s="3"/>
      <c r="B59" s="4"/>
    </row>
    <row r="60" spans="1:2" x14ac:dyDescent="0.25">
      <c r="A60" s="3"/>
      <c r="B60" s="4"/>
    </row>
    <row r="61" spans="1:2" x14ac:dyDescent="0.25">
      <c r="A61" s="3"/>
      <c r="B61" s="4"/>
    </row>
    <row r="62" spans="1:2" x14ac:dyDescent="0.25">
      <c r="A62" s="3"/>
      <c r="B62" s="4"/>
    </row>
    <row r="63" spans="1:2" x14ac:dyDescent="0.25">
      <c r="A63" s="3"/>
      <c r="B63" s="4"/>
    </row>
    <row r="64" spans="1:2" x14ac:dyDescent="0.25">
      <c r="A64" s="3"/>
      <c r="B64" s="4"/>
    </row>
    <row r="65" spans="1:2" x14ac:dyDescent="0.25">
      <c r="A65" s="3"/>
      <c r="B65" s="4"/>
    </row>
    <row r="66" spans="1:2" x14ac:dyDescent="0.25">
      <c r="A66" s="3"/>
      <c r="B66" s="4"/>
    </row>
    <row r="67" spans="1:2" x14ac:dyDescent="0.25">
      <c r="A67" s="3"/>
      <c r="B67" s="4"/>
    </row>
    <row r="68" spans="1:2" x14ac:dyDescent="0.25">
      <c r="A68" s="3"/>
      <c r="B68" s="4"/>
    </row>
    <row r="69" spans="1:2" x14ac:dyDescent="0.25">
      <c r="A69" s="3"/>
      <c r="B69" s="4"/>
    </row>
    <row r="70" spans="1:2" x14ac:dyDescent="0.25">
      <c r="A70" s="3"/>
      <c r="B70" s="4"/>
    </row>
    <row r="71" spans="1:2" x14ac:dyDescent="0.25">
      <c r="A71" s="3"/>
      <c r="B71" s="4"/>
    </row>
    <row r="72" spans="1:2" x14ac:dyDescent="0.25">
      <c r="A72" s="3"/>
      <c r="B72" s="4"/>
    </row>
    <row r="73" spans="1:2" x14ac:dyDescent="0.25">
      <c r="A73" s="3"/>
      <c r="B73" s="4"/>
    </row>
    <row r="74" spans="1:2" x14ac:dyDescent="0.25">
      <c r="A74" s="3"/>
      <c r="B74" s="4"/>
    </row>
    <row r="75" spans="1:2" x14ac:dyDescent="0.25">
      <c r="A75" s="3"/>
      <c r="B75" s="4"/>
    </row>
    <row r="76" spans="1:2" x14ac:dyDescent="0.25">
      <c r="A76" s="3"/>
      <c r="B76" s="4"/>
    </row>
    <row r="77" spans="1:2" x14ac:dyDescent="0.25">
      <c r="A77" s="3"/>
      <c r="B77" s="4"/>
    </row>
    <row r="78" spans="1:2" x14ac:dyDescent="0.25">
      <c r="A78" s="3"/>
      <c r="B78" s="4"/>
    </row>
    <row r="79" spans="1:2" x14ac:dyDescent="0.25">
      <c r="A79" s="3"/>
      <c r="B79" s="4"/>
    </row>
    <row r="80" spans="1:2" x14ac:dyDescent="0.25">
      <c r="A80" s="3"/>
      <c r="B80" s="4"/>
    </row>
    <row r="81" spans="1:2" x14ac:dyDescent="0.25">
      <c r="A81" s="3"/>
      <c r="B81" s="4"/>
    </row>
    <row r="82" spans="1:2" x14ac:dyDescent="0.25">
      <c r="A82" s="3"/>
      <c r="B82" s="4"/>
    </row>
    <row r="83" spans="1:2" x14ac:dyDescent="0.25">
      <c r="A83" s="3"/>
      <c r="B83" s="4"/>
    </row>
    <row r="84" spans="1:2" x14ac:dyDescent="0.25">
      <c r="A84" s="3"/>
      <c r="B84" s="4"/>
    </row>
    <row r="85" spans="1:2" x14ac:dyDescent="0.25">
      <c r="A85" s="3"/>
      <c r="B85" s="4"/>
    </row>
    <row r="86" spans="1:2" x14ac:dyDescent="0.25">
      <c r="A86" s="3"/>
      <c r="B86" s="4"/>
    </row>
    <row r="87" spans="1:2" x14ac:dyDescent="0.25">
      <c r="A87" s="3"/>
      <c r="B87" s="4"/>
    </row>
    <row r="88" spans="1:2" x14ac:dyDescent="0.25">
      <c r="A88" s="3"/>
      <c r="B88" s="4"/>
    </row>
    <row r="89" spans="1:2" x14ac:dyDescent="0.25">
      <c r="A89" s="3"/>
      <c r="B89" s="4"/>
    </row>
    <row r="90" spans="1:2" x14ac:dyDescent="0.25">
      <c r="A90" s="3"/>
      <c r="B90" s="4"/>
    </row>
    <row r="91" spans="1:2" x14ac:dyDescent="0.25">
      <c r="A91" s="3"/>
      <c r="B91" s="4"/>
    </row>
    <row r="92" spans="1:2" x14ac:dyDescent="0.25">
      <c r="A92" s="3"/>
      <c r="B92" s="4"/>
    </row>
    <row r="93" spans="1:2" x14ac:dyDescent="0.25">
      <c r="A93" s="3"/>
      <c r="B93" s="4"/>
    </row>
    <row r="94" spans="1:2" x14ac:dyDescent="0.25">
      <c r="A94" s="3"/>
      <c r="B94" s="4"/>
    </row>
    <row r="95" spans="1:2" x14ac:dyDescent="0.25">
      <c r="A95" s="3"/>
      <c r="B95" s="4"/>
    </row>
    <row r="96" spans="1:2" x14ac:dyDescent="0.25">
      <c r="A96" s="3"/>
      <c r="B96" s="4"/>
    </row>
    <row r="97" spans="1:2" x14ac:dyDescent="0.25">
      <c r="A97" s="3"/>
      <c r="B97" s="4"/>
    </row>
    <row r="98" spans="1:2" x14ac:dyDescent="0.25">
      <c r="A98" s="3"/>
      <c r="B98" s="4"/>
    </row>
    <row r="99" spans="1:2" x14ac:dyDescent="0.25">
      <c r="A99" s="3"/>
      <c r="B99" s="4"/>
    </row>
    <row r="100" spans="1:2" x14ac:dyDescent="0.25">
      <c r="A100" s="3"/>
      <c r="B100" s="4"/>
    </row>
    <row r="101" spans="1:2" x14ac:dyDescent="0.25">
      <c r="A101" s="3"/>
      <c r="B101" s="4"/>
    </row>
    <row r="102" spans="1:2" x14ac:dyDescent="0.25">
      <c r="A102" s="3"/>
      <c r="B102" s="4"/>
    </row>
    <row r="103" spans="1:2" x14ac:dyDescent="0.25">
      <c r="A103" s="3"/>
      <c r="B103" s="4"/>
    </row>
    <row r="104" spans="1:2" x14ac:dyDescent="0.25">
      <c r="A104" s="3"/>
      <c r="B104" s="4"/>
    </row>
    <row r="105" spans="1:2" x14ac:dyDescent="0.25">
      <c r="A105" s="3"/>
      <c r="B105" s="4"/>
    </row>
    <row r="106" spans="1:2" x14ac:dyDescent="0.25">
      <c r="A106" s="3"/>
      <c r="B106" s="4"/>
    </row>
    <row r="107" spans="1:2" x14ac:dyDescent="0.25">
      <c r="A107" s="3"/>
      <c r="B107" s="4"/>
    </row>
    <row r="108" spans="1:2" x14ac:dyDescent="0.25">
      <c r="A108" s="3"/>
      <c r="B108" s="4"/>
    </row>
    <row r="109" spans="1:2" x14ac:dyDescent="0.25">
      <c r="A109" s="3"/>
      <c r="B109" s="4"/>
    </row>
    <row r="110" spans="1:2" x14ac:dyDescent="0.25">
      <c r="A110" s="3"/>
      <c r="B110" s="4"/>
    </row>
    <row r="111" spans="1:2" x14ac:dyDescent="0.25">
      <c r="A111" s="3"/>
      <c r="B111" s="4"/>
    </row>
    <row r="112" spans="1:2" x14ac:dyDescent="0.25">
      <c r="A112" s="3"/>
      <c r="B112" s="4"/>
    </row>
    <row r="113" spans="1:2" x14ac:dyDescent="0.25">
      <c r="A113" s="3"/>
      <c r="B113" s="4"/>
    </row>
    <row r="114" spans="1:2" x14ac:dyDescent="0.25">
      <c r="A114" s="3"/>
      <c r="B114" s="4"/>
    </row>
    <row r="115" spans="1:2" x14ac:dyDescent="0.25">
      <c r="A115" s="3"/>
      <c r="B115" s="4"/>
    </row>
    <row r="116" spans="1:2" x14ac:dyDescent="0.25">
      <c r="A116" s="3"/>
      <c r="B116" s="4"/>
    </row>
    <row r="117" spans="1:2" x14ac:dyDescent="0.25">
      <c r="A117" s="3"/>
      <c r="B117" s="4"/>
    </row>
    <row r="118" spans="1:2" x14ac:dyDescent="0.25">
      <c r="A118" s="3"/>
      <c r="B118" s="4"/>
    </row>
    <row r="119" spans="1:2" x14ac:dyDescent="0.25">
      <c r="A119" s="3"/>
      <c r="B119" s="4"/>
    </row>
    <row r="120" spans="1:2" x14ac:dyDescent="0.25">
      <c r="A120" s="3"/>
      <c r="B120" s="4"/>
    </row>
    <row r="121" spans="1:2" x14ac:dyDescent="0.25">
      <c r="A121" s="3"/>
      <c r="B121" s="4"/>
    </row>
    <row r="122" spans="1:2" x14ac:dyDescent="0.25">
      <c r="A122" s="3"/>
      <c r="B122" s="4"/>
    </row>
    <row r="123" spans="1:2" x14ac:dyDescent="0.25">
      <c r="A123" s="3"/>
      <c r="B123" s="4"/>
    </row>
    <row r="124" spans="1:2" x14ac:dyDescent="0.25">
      <c r="A124" s="3"/>
      <c r="B124" s="4"/>
    </row>
    <row r="125" spans="1:2" x14ac:dyDescent="0.25">
      <c r="A125" s="3"/>
      <c r="B125" s="4"/>
    </row>
    <row r="126" spans="1:2" x14ac:dyDescent="0.25">
      <c r="A126" s="3"/>
      <c r="B126" s="4"/>
    </row>
    <row r="127" spans="1:2" x14ac:dyDescent="0.25">
      <c r="A127" s="3"/>
      <c r="B127" s="4"/>
    </row>
    <row r="128" spans="1:2" x14ac:dyDescent="0.25">
      <c r="A128" s="3"/>
      <c r="B128" s="4"/>
    </row>
    <row r="129" spans="1:2" x14ac:dyDescent="0.25">
      <c r="A129" s="3"/>
      <c r="B129" s="4"/>
    </row>
    <row r="130" spans="1:2" x14ac:dyDescent="0.25">
      <c r="A130" s="3"/>
      <c r="B130" s="4"/>
    </row>
    <row r="131" spans="1:2" x14ac:dyDescent="0.25">
      <c r="A131" s="3"/>
      <c r="B131" s="4"/>
    </row>
    <row r="132" spans="1:2" x14ac:dyDescent="0.25">
      <c r="A132" s="3"/>
      <c r="B132" s="4"/>
    </row>
    <row r="133" spans="1:2" x14ac:dyDescent="0.25">
      <c r="A133" s="3"/>
      <c r="B133" s="4"/>
    </row>
    <row r="134" spans="1:2" x14ac:dyDescent="0.25">
      <c r="A134" s="3"/>
      <c r="B134" s="4"/>
    </row>
    <row r="135" spans="1:2" x14ac:dyDescent="0.25">
      <c r="A135" s="3"/>
      <c r="B135" s="4"/>
    </row>
    <row r="136" spans="1:2" x14ac:dyDescent="0.25">
      <c r="A136" s="3"/>
      <c r="B136" s="4"/>
    </row>
    <row r="137" spans="1:2" x14ac:dyDescent="0.25">
      <c r="A137" s="3"/>
      <c r="B137" s="4"/>
    </row>
    <row r="138" spans="1:2" x14ac:dyDescent="0.25">
      <c r="A138" s="3"/>
      <c r="B138" s="4"/>
    </row>
    <row r="139" spans="1:2" x14ac:dyDescent="0.25">
      <c r="A139" s="3"/>
      <c r="B139" s="4"/>
    </row>
    <row r="140" spans="1:2" x14ac:dyDescent="0.25">
      <c r="A140" s="3"/>
      <c r="B140" s="4"/>
    </row>
    <row r="141" spans="1:2" x14ac:dyDescent="0.25">
      <c r="A141" s="3"/>
      <c r="B141" s="4"/>
    </row>
    <row r="142" spans="1:2" x14ac:dyDescent="0.25">
      <c r="A142" s="3"/>
      <c r="B142" s="4"/>
    </row>
    <row r="143" spans="1:2" x14ac:dyDescent="0.25">
      <c r="A143" s="3"/>
      <c r="B143" s="4"/>
    </row>
    <row r="144" spans="1:2" x14ac:dyDescent="0.25">
      <c r="A144" s="3"/>
      <c r="B144" s="4"/>
    </row>
    <row r="145" spans="1:2" x14ac:dyDescent="0.25">
      <c r="A145" s="3"/>
      <c r="B145" s="4"/>
    </row>
    <row r="146" spans="1:2" x14ac:dyDescent="0.25">
      <c r="A146" s="3"/>
      <c r="B146" s="4"/>
    </row>
    <row r="147" spans="1:2" x14ac:dyDescent="0.25">
      <c r="A147" s="3"/>
      <c r="B147" s="4"/>
    </row>
    <row r="148" spans="1:2" x14ac:dyDescent="0.25">
      <c r="A148" s="3"/>
      <c r="B148" s="4"/>
    </row>
    <row r="149" spans="1:2" x14ac:dyDescent="0.25">
      <c r="A149" s="3"/>
      <c r="B149" s="4"/>
    </row>
    <row r="150" spans="1:2" x14ac:dyDescent="0.25">
      <c r="A150" s="3"/>
      <c r="B150" s="4"/>
    </row>
    <row r="151" spans="1:2" x14ac:dyDescent="0.25">
      <c r="A151" s="3"/>
      <c r="B151" s="4"/>
    </row>
    <row r="152" spans="1:2" x14ac:dyDescent="0.25">
      <c r="A152" s="3"/>
      <c r="B152" s="4"/>
    </row>
    <row r="153" spans="1:2" x14ac:dyDescent="0.25">
      <c r="A153" s="3"/>
      <c r="B153" s="4"/>
    </row>
    <row r="154" spans="1:2" x14ac:dyDescent="0.25">
      <c r="A154" s="3"/>
      <c r="B154" s="4"/>
    </row>
    <row r="155" spans="1:2" x14ac:dyDescent="0.25">
      <c r="A155" s="3"/>
      <c r="B155" s="4"/>
    </row>
    <row r="156" spans="1:2" x14ac:dyDescent="0.25">
      <c r="A156" s="3"/>
      <c r="B156" s="4"/>
    </row>
    <row r="157" spans="1:2" x14ac:dyDescent="0.25">
      <c r="A157" s="3"/>
      <c r="B157" s="4"/>
    </row>
    <row r="158" spans="1:2" x14ac:dyDescent="0.25">
      <c r="A158" s="3"/>
      <c r="B158" s="4"/>
    </row>
    <row r="159" spans="1:2" x14ac:dyDescent="0.25">
      <c r="A159" s="3"/>
      <c r="B159" s="4"/>
    </row>
    <row r="160" spans="1:2" x14ac:dyDescent="0.25">
      <c r="A160" s="3"/>
      <c r="B160" s="4"/>
    </row>
    <row r="161" spans="1:2" x14ac:dyDescent="0.25">
      <c r="A161" s="3"/>
      <c r="B161" s="4"/>
    </row>
    <row r="162" spans="1:2" x14ac:dyDescent="0.25">
      <c r="A162" s="3"/>
      <c r="B162" s="4"/>
    </row>
    <row r="163" spans="1:2" x14ac:dyDescent="0.25">
      <c r="A163" s="3"/>
      <c r="B163" s="4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"/>
  <sheetViews>
    <sheetView zoomScale="60" zoomScaleNormal="60" workbookViewId="0">
      <pane xSplit="1" ySplit="1" topLeftCell="B2" activePane="bottomRight" state="frozen"/>
      <selection activeCell="H31" sqref="H31"/>
      <selection pane="topRight" activeCell="H31" sqref="H31"/>
      <selection pane="bottomLeft" activeCell="H31" sqref="H31"/>
      <selection pane="bottomRight" activeCell="H31" sqref="H31"/>
    </sheetView>
  </sheetViews>
  <sheetFormatPr defaultColWidth="9.140625" defaultRowHeight="15.75" x14ac:dyDescent="0.25"/>
  <cols>
    <col min="1" max="16384" width="9.140625" style="185"/>
  </cols>
  <sheetData/>
  <phoneticPr fontId="3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53"/>
  <sheetViews>
    <sheetView topLeftCell="A6" zoomScale="80" zoomScaleNormal="80" workbookViewId="0">
      <selection activeCell="H31" sqref="H31"/>
    </sheetView>
  </sheetViews>
  <sheetFormatPr defaultColWidth="9.140625" defaultRowHeight="15.75" x14ac:dyDescent="0.25"/>
  <cols>
    <col min="1" max="1" width="21.85546875" style="185" customWidth="1"/>
    <col min="2" max="2" width="12.5703125" style="185" customWidth="1"/>
    <col min="3" max="3" width="62.85546875" style="185" customWidth="1"/>
    <col min="4" max="16384" width="9.140625" style="185"/>
  </cols>
  <sheetData>
    <row r="1" spans="1:4" x14ac:dyDescent="0.25">
      <c r="A1" s="187"/>
      <c r="B1" s="188"/>
    </row>
    <row r="2" spans="1:4" x14ac:dyDescent="0.25">
      <c r="A2" s="187"/>
      <c r="B2" s="188"/>
    </row>
    <row r="3" spans="1:4" x14ac:dyDescent="0.25">
      <c r="A3" s="187"/>
      <c r="B3" s="188"/>
    </row>
    <row r="5" spans="1:4" ht="15" customHeight="1" x14ac:dyDescent="0.25">
      <c r="A5" s="162" t="s">
        <v>0</v>
      </c>
      <c r="B5" s="162" t="s">
        <v>1</v>
      </c>
      <c r="C5" s="162" t="s">
        <v>2</v>
      </c>
      <c r="D5" s="162" t="s">
        <v>3</v>
      </c>
    </row>
    <row r="6" spans="1:4" ht="15" customHeight="1" x14ac:dyDescent="0.25">
      <c r="A6" s="189"/>
      <c r="B6" s="188"/>
      <c r="C6" s="187"/>
      <c r="D6" s="187"/>
    </row>
    <row r="7" spans="1:4" ht="15" customHeight="1" x14ac:dyDescent="0.25">
      <c r="A7" s="189"/>
      <c r="B7" s="188"/>
      <c r="C7" s="187"/>
      <c r="D7" s="187"/>
    </row>
    <row r="8" spans="1:4" ht="15" customHeight="1" x14ac:dyDescent="0.25">
      <c r="A8" s="189"/>
      <c r="B8" s="188"/>
      <c r="C8" s="187"/>
      <c r="D8" s="187"/>
    </row>
    <row r="9" spans="1:4" ht="15" customHeight="1" x14ac:dyDescent="0.25">
      <c r="A9" s="189"/>
      <c r="B9" s="188"/>
      <c r="C9" s="187"/>
      <c r="D9" s="187"/>
    </row>
    <row r="10" spans="1:4" ht="15" customHeight="1" x14ac:dyDescent="0.25">
      <c r="A10" s="189"/>
      <c r="B10" s="188"/>
      <c r="C10" s="187"/>
      <c r="D10" s="187"/>
    </row>
    <row r="11" spans="1:4" ht="15" customHeight="1" x14ac:dyDescent="0.25">
      <c r="A11" s="189"/>
      <c r="B11" s="188"/>
      <c r="C11" s="187"/>
      <c r="D11" s="187"/>
    </row>
    <row r="12" spans="1:4" ht="15" customHeight="1" x14ac:dyDescent="0.25">
      <c r="A12" s="189"/>
      <c r="B12" s="188"/>
      <c r="C12" s="187"/>
      <c r="D12" s="187"/>
    </row>
    <row r="13" spans="1:4" ht="15" customHeight="1" x14ac:dyDescent="0.25">
      <c r="A13" s="189"/>
      <c r="B13" s="188"/>
      <c r="C13" s="187"/>
      <c r="D13" s="187"/>
    </row>
    <row r="14" spans="1:4" ht="15" customHeight="1" x14ac:dyDescent="0.25">
      <c r="A14" s="189"/>
      <c r="B14" s="188"/>
      <c r="C14" s="187"/>
      <c r="D14" s="187"/>
    </row>
    <row r="15" spans="1:4" ht="15" customHeight="1" x14ac:dyDescent="0.25">
      <c r="A15" s="189"/>
      <c r="B15" s="188"/>
      <c r="C15" s="187"/>
      <c r="D15" s="187"/>
    </row>
    <row r="16" spans="1:4" ht="15" customHeight="1" x14ac:dyDescent="0.25">
      <c r="A16" s="189"/>
      <c r="B16" s="188"/>
      <c r="C16" s="187"/>
      <c r="D16" s="187"/>
    </row>
    <row r="17" spans="1:4" ht="15" customHeight="1" x14ac:dyDescent="0.25">
      <c r="A17" s="189"/>
      <c r="B17" s="188"/>
      <c r="C17" s="187"/>
      <c r="D17" s="187"/>
    </row>
    <row r="18" spans="1:4" ht="15" customHeight="1" x14ac:dyDescent="0.25">
      <c r="A18" s="189"/>
      <c r="B18" s="188"/>
      <c r="C18" s="187"/>
      <c r="D18" s="187"/>
    </row>
    <row r="19" spans="1:4" ht="15" customHeight="1" x14ac:dyDescent="0.25">
      <c r="A19" s="189"/>
      <c r="B19" s="188"/>
      <c r="C19" s="187"/>
      <c r="D19" s="187"/>
    </row>
    <row r="20" spans="1:4" ht="15" customHeight="1" x14ac:dyDescent="0.25">
      <c r="A20" s="189"/>
      <c r="B20" s="188"/>
      <c r="C20" s="187"/>
      <c r="D20" s="187"/>
    </row>
    <row r="21" spans="1:4" ht="15" customHeight="1" x14ac:dyDescent="0.25">
      <c r="A21" s="189"/>
      <c r="B21" s="188"/>
      <c r="C21" s="187"/>
      <c r="D21" s="187"/>
    </row>
    <row r="22" spans="1:4" ht="15" customHeight="1" x14ac:dyDescent="0.25">
      <c r="A22" s="189"/>
      <c r="B22" s="188"/>
      <c r="C22" s="187"/>
      <c r="D22" s="187"/>
    </row>
    <row r="23" spans="1:4" ht="15" customHeight="1" x14ac:dyDescent="0.25">
      <c r="A23" s="189"/>
      <c r="B23" s="188"/>
      <c r="C23" s="187"/>
      <c r="D23" s="187"/>
    </row>
    <row r="24" spans="1:4" ht="15" customHeight="1" x14ac:dyDescent="0.25">
      <c r="A24" s="189"/>
      <c r="B24" s="188"/>
      <c r="C24" s="187"/>
      <c r="D24" s="187"/>
    </row>
    <row r="25" spans="1:4" ht="15" customHeight="1" x14ac:dyDescent="0.25">
      <c r="A25" s="189"/>
      <c r="B25" s="188"/>
      <c r="C25" s="187"/>
      <c r="D25" s="187"/>
    </row>
    <row r="26" spans="1:4" ht="15" customHeight="1" x14ac:dyDescent="0.25">
      <c r="A26" s="189"/>
      <c r="B26" s="188"/>
      <c r="C26" s="187"/>
      <c r="D26" s="187"/>
    </row>
    <row r="27" spans="1:4" ht="15" customHeight="1" x14ac:dyDescent="0.25">
      <c r="A27" s="189"/>
      <c r="B27" s="188"/>
      <c r="C27" s="187"/>
      <c r="D27" s="187"/>
    </row>
    <row r="28" spans="1:4" x14ac:dyDescent="0.25">
      <c r="A28" s="189"/>
      <c r="B28" s="188"/>
      <c r="C28" s="187"/>
      <c r="D28" s="187"/>
    </row>
    <row r="29" spans="1:4" x14ac:dyDescent="0.25">
      <c r="A29" s="189"/>
      <c r="B29" s="188"/>
      <c r="C29" s="187"/>
      <c r="D29" s="187"/>
    </row>
    <row r="30" spans="1:4" x14ac:dyDescent="0.25">
      <c r="A30" s="189"/>
      <c r="B30" s="188"/>
      <c r="C30" s="187"/>
      <c r="D30" s="187"/>
    </row>
    <row r="31" spans="1:4" x14ac:dyDescent="0.25">
      <c r="A31" s="189"/>
      <c r="B31" s="188"/>
      <c r="C31" s="187"/>
      <c r="D31" s="187"/>
    </row>
    <row r="32" spans="1:4" x14ac:dyDescent="0.25">
      <c r="A32" s="189"/>
      <c r="B32" s="188"/>
      <c r="C32" s="187"/>
      <c r="D32" s="187"/>
    </row>
    <row r="33" spans="1:4" x14ac:dyDescent="0.25">
      <c r="A33" s="189"/>
      <c r="B33" s="188"/>
      <c r="C33" s="187"/>
      <c r="D33" s="187"/>
    </row>
    <row r="34" spans="1:4" x14ac:dyDescent="0.25">
      <c r="A34" s="189"/>
      <c r="B34" s="188"/>
      <c r="C34" s="187"/>
      <c r="D34" s="187"/>
    </row>
    <row r="35" spans="1:4" x14ac:dyDescent="0.25">
      <c r="A35" s="189"/>
      <c r="B35" s="188"/>
      <c r="C35" s="187"/>
      <c r="D35" s="187"/>
    </row>
    <row r="36" spans="1:4" x14ac:dyDescent="0.25">
      <c r="A36" s="1"/>
    </row>
    <row r="37" spans="1:4" x14ac:dyDescent="0.25">
      <c r="A37" s="1"/>
    </row>
    <row r="38" spans="1:4" x14ac:dyDescent="0.25">
      <c r="A38" s="1"/>
    </row>
    <row r="39" spans="1:4" x14ac:dyDescent="0.25">
      <c r="A39" s="1"/>
    </row>
    <row r="40" spans="1:4" x14ac:dyDescent="0.25">
      <c r="A40" s="1"/>
    </row>
    <row r="41" spans="1:4" x14ac:dyDescent="0.25">
      <c r="A41" s="1"/>
    </row>
    <row r="42" spans="1:4" x14ac:dyDescent="0.25">
      <c r="A42" s="1"/>
    </row>
    <row r="43" spans="1:4" x14ac:dyDescent="0.25">
      <c r="A43" s="1"/>
    </row>
    <row r="44" spans="1:4" x14ac:dyDescent="0.25">
      <c r="A44" s="1"/>
    </row>
    <row r="45" spans="1:4" x14ac:dyDescent="0.25">
      <c r="A45" s="1"/>
    </row>
    <row r="46" spans="1:4" x14ac:dyDescent="0.25">
      <c r="A46" s="1"/>
    </row>
    <row r="47" spans="1:4" x14ac:dyDescent="0.25">
      <c r="A47" s="1"/>
    </row>
    <row r="48" spans="1: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</sheetData>
  <phoneticPr fontId="3" type="noConversion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F163"/>
  <sheetViews>
    <sheetView topLeftCell="A5" zoomScale="80" zoomScaleNormal="80" workbookViewId="0">
      <selection activeCell="H31" sqref="H31"/>
    </sheetView>
  </sheetViews>
  <sheetFormatPr defaultColWidth="9.140625" defaultRowHeight="15.75" x14ac:dyDescent="0.25"/>
  <cols>
    <col min="1" max="1" width="17" style="186" customWidth="1"/>
    <col min="2" max="2" width="13.7109375" style="186" bestFit="1" customWidth="1"/>
    <col min="3" max="3" width="11.140625" style="186" bestFit="1" customWidth="1"/>
    <col min="4" max="4" width="10.5703125" style="186" bestFit="1" customWidth="1"/>
    <col min="5" max="5" width="31.28515625" style="186" bestFit="1" customWidth="1"/>
    <col min="6" max="6" width="29.28515625" style="186" bestFit="1" customWidth="1"/>
    <col min="7" max="16384" width="9.140625" style="186"/>
  </cols>
  <sheetData>
    <row r="1" spans="1:6" x14ac:dyDescent="0.25">
      <c r="A1" s="187"/>
      <c r="B1" s="188"/>
    </row>
    <row r="2" spans="1:6" x14ac:dyDescent="0.25">
      <c r="A2" s="187"/>
      <c r="B2" s="188"/>
    </row>
    <row r="4" spans="1:6" ht="19.5" customHeight="1" x14ac:dyDescent="0.25">
      <c r="A4" s="162" t="s">
        <v>0</v>
      </c>
      <c r="B4" s="162" t="s">
        <v>7</v>
      </c>
      <c r="C4" s="162" t="s">
        <v>8</v>
      </c>
      <c r="D4" s="162" t="s">
        <v>4</v>
      </c>
      <c r="E4" s="183" t="s">
        <v>6</v>
      </c>
      <c r="F4" s="183" t="s">
        <v>5</v>
      </c>
    </row>
    <row r="5" spans="1:6" x14ac:dyDescent="0.25">
      <c r="A5" s="189"/>
      <c r="B5" s="188"/>
      <c r="C5" s="188"/>
    </row>
    <row r="6" spans="1:6" x14ac:dyDescent="0.25">
      <c r="A6" s="189"/>
      <c r="B6" s="188"/>
      <c r="C6" s="188"/>
    </row>
    <row r="7" spans="1:6" x14ac:dyDescent="0.25">
      <c r="A7" s="189"/>
      <c r="B7" s="188"/>
      <c r="C7" s="188"/>
    </row>
    <row r="8" spans="1:6" x14ac:dyDescent="0.25">
      <c r="A8" s="189"/>
      <c r="B8" s="188"/>
      <c r="C8" s="188"/>
    </row>
    <row r="9" spans="1:6" x14ac:dyDescent="0.25">
      <c r="A9" s="189"/>
      <c r="B9" s="188"/>
      <c r="C9" s="188"/>
    </row>
    <row r="10" spans="1:6" x14ac:dyDescent="0.25">
      <c r="A10" s="189"/>
      <c r="B10" s="188"/>
      <c r="C10" s="188"/>
    </row>
    <row r="11" spans="1:6" x14ac:dyDescent="0.25">
      <c r="A11" s="189"/>
      <c r="B11" s="188"/>
      <c r="C11" s="188"/>
    </row>
    <row r="12" spans="1:6" x14ac:dyDescent="0.25">
      <c r="A12" s="189"/>
      <c r="B12" s="188"/>
      <c r="C12" s="188"/>
    </row>
    <row r="13" spans="1:6" x14ac:dyDescent="0.25">
      <c r="A13" s="189"/>
      <c r="B13" s="188"/>
      <c r="C13" s="188"/>
    </row>
    <row r="14" spans="1:6" x14ac:dyDescent="0.25">
      <c r="A14" s="189"/>
      <c r="B14" s="188"/>
      <c r="C14" s="188"/>
    </row>
    <row r="15" spans="1:6" x14ac:dyDescent="0.25">
      <c r="A15" s="189"/>
      <c r="B15" s="188"/>
      <c r="C15" s="188"/>
    </row>
    <row r="16" spans="1:6" x14ac:dyDescent="0.25">
      <c r="A16" s="189"/>
      <c r="B16" s="188"/>
      <c r="C16" s="188"/>
    </row>
    <row r="17" spans="1:3" x14ac:dyDescent="0.25">
      <c r="A17" s="189"/>
      <c r="B17" s="188"/>
      <c r="C17" s="188"/>
    </row>
    <row r="18" spans="1:3" x14ac:dyDescent="0.25">
      <c r="A18" s="189"/>
      <c r="B18" s="188"/>
      <c r="C18" s="188"/>
    </row>
    <row r="19" spans="1:3" x14ac:dyDescent="0.25">
      <c r="A19" s="189"/>
      <c r="B19" s="188"/>
      <c r="C19" s="188"/>
    </row>
    <row r="20" spans="1:3" x14ac:dyDescent="0.25">
      <c r="A20" s="189"/>
      <c r="B20" s="188"/>
      <c r="C20" s="188"/>
    </row>
    <row r="21" spans="1:3" x14ac:dyDescent="0.25">
      <c r="A21" s="189"/>
      <c r="B21" s="188"/>
      <c r="C21" s="188"/>
    </row>
    <row r="22" spans="1:3" x14ac:dyDescent="0.25">
      <c r="A22" s="189"/>
      <c r="B22" s="188"/>
      <c r="C22" s="188"/>
    </row>
    <row r="23" spans="1:3" x14ac:dyDescent="0.25">
      <c r="A23" s="189"/>
      <c r="B23" s="188"/>
      <c r="C23" s="188"/>
    </row>
    <row r="24" spans="1:3" x14ac:dyDescent="0.25">
      <c r="A24" s="189"/>
      <c r="B24" s="188"/>
      <c r="C24" s="188"/>
    </row>
    <row r="25" spans="1:3" x14ac:dyDescent="0.25">
      <c r="A25" s="189"/>
      <c r="B25" s="188"/>
      <c r="C25" s="188"/>
    </row>
    <row r="26" spans="1:3" x14ac:dyDescent="0.25">
      <c r="A26" s="189"/>
      <c r="B26" s="188"/>
      <c r="C26" s="188"/>
    </row>
    <row r="27" spans="1:3" x14ac:dyDescent="0.25">
      <c r="A27" s="189"/>
      <c r="B27" s="188"/>
      <c r="C27" s="188"/>
    </row>
    <row r="28" spans="1:3" x14ac:dyDescent="0.25">
      <c r="A28" s="189"/>
      <c r="B28" s="188"/>
      <c r="C28" s="188"/>
    </row>
    <row r="29" spans="1:3" x14ac:dyDescent="0.25">
      <c r="A29" s="189"/>
      <c r="B29" s="188"/>
      <c r="C29" s="188"/>
    </row>
    <row r="30" spans="1:3" x14ac:dyDescent="0.25">
      <c r="A30" s="189"/>
      <c r="B30" s="188"/>
      <c r="C30" s="188"/>
    </row>
    <row r="31" spans="1:3" x14ac:dyDescent="0.25">
      <c r="A31" s="189"/>
      <c r="B31" s="188"/>
      <c r="C31" s="188"/>
    </row>
    <row r="32" spans="1:3" x14ac:dyDescent="0.25">
      <c r="A32" s="189"/>
      <c r="B32" s="188"/>
      <c r="C32" s="188"/>
    </row>
    <row r="33" spans="1:3" x14ac:dyDescent="0.25">
      <c r="A33" s="189"/>
      <c r="B33" s="188"/>
      <c r="C33" s="188"/>
    </row>
    <row r="34" spans="1:3" x14ac:dyDescent="0.25">
      <c r="A34" s="189"/>
      <c r="B34" s="188"/>
      <c r="C34" s="188"/>
    </row>
    <row r="35" spans="1:3" x14ac:dyDescent="0.25">
      <c r="A35" s="189"/>
      <c r="B35" s="188"/>
      <c r="C35" s="188"/>
    </row>
    <row r="36" spans="1:3" x14ac:dyDescent="0.25">
      <c r="A36" s="3"/>
      <c r="B36" s="4"/>
    </row>
    <row r="37" spans="1:3" x14ac:dyDescent="0.25">
      <c r="A37" s="3"/>
      <c r="B37" s="4"/>
    </row>
    <row r="38" spans="1:3" x14ac:dyDescent="0.25">
      <c r="A38" s="3"/>
      <c r="B38" s="4"/>
    </row>
    <row r="39" spans="1:3" x14ac:dyDescent="0.25">
      <c r="A39" s="3"/>
      <c r="B39" s="4"/>
    </row>
    <row r="40" spans="1:3" x14ac:dyDescent="0.25">
      <c r="A40" s="3"/>
      <c r="B40" s="4"/>
    </row>
    <row r="41" spans="1:3" x14ac:dyDescent="0.25">
      <c r="A41" s="3"/>
      <c r="B41" s="4"/>
    </row>
    <row r="42" spans="1:3" x14ac:dyDescent="0.25">
      <c r="A42" s="3"/>
      <c r="B42" s="4"/>
    </row>
    <row r="43" spans="1:3" x14ac:dyDescent="0.25">
      <c r="A43" s="3"/>
      <c r="B43" s="4"/>
    </row>
    <row r="44" spans="1:3" x14ac:dyDescent="0.25">
      <c r="A44" s="3"/>
      <c r="B44" s="4"/>
    </row>
    <row r="45" spans="1:3" x14ac:dyDescent="0.25">
      <c r="A45" s="3"/>
      <c r="B45" s="4"/>
    </row>
    <row r="46" spans="1:3" x14ac:dyDescent="0.25">
      <c r="A46" s="3"/>
      <c r="B46" s="4"/>
    </row>
    <row r="47" spans="1:3" x14ac:dyDescent="0.25">
      <c r="A47" s="3"/>
      <c r="B47" s="4"/>
    </row>
    <row r="48" spans="1:3" x14ac:dyDescent="0.25">
      <c r="A48" s="3"/>
      <c r="B48" s="4"/>
    </row>
    <row r="49" spans="1:2" x14ac:dyDescent="0.25">
      <c r="A49" s="3"/>
      <c r="B49" s="4"/>
    </row>
    <row r="50" spans="1:2" x14ac:dyDescent="0.25">
      <c r="A50" s="3"/>
      <c r="B50" s="4"/>
    </row>
    <row r="51" spans="1:2" x14ac:dyDescent="0.25">
      <c r="A51" s="3"/>
      <c r="B51" s="4"/>
    </row>
    <row r="52" spans="1:2" x14ac:dyDescent="0.25">
      <c r="A52" s="3"/>
      <c r="B52" s="4"/>
    </row>
    <row r="53" spans="1:2" x14ac:dyDescent="0.25">
      <c r="A53" s="3"/>
      <c r="B53" s="4"/>
    </row>
    <row r="54" spans="1:2" x14ac:dyDescent="0.25">
      <c r="A54" s="3"/>
      <c r="B54" s="4"/>
    </row>
    <row r="55" spans="1:2" x14ac:dyDescent="0.25">
      <c r="A55" s="3"/>
      <c r="B55" s="4"/>
    </row>
    <row r="56" spans="1:2" x14ac:dyDescent="0.25">
      <c r="A56" s="3"/>
      <c r="B56" s="4"/>
    </row>
    <row r="57" spans="1:2" x14ac:dyDescent="0.25">
      <c r="A57" s="3"/>
      <c r="B57" s="4"/>
    </row>
    <row r="58" spans="1:2" x14ac:dyDescent="0.25">
      <c r="A58" s="3"/>
      <c r="B58" s="4"/>
    </row>
    <row r="59" spans="1:2" x14ac:dyDescent="0.25">
      <c r="A59" s="3"/>
      <c r="B59" s="4"/>
    </row>
    <row r="60" spans="1:2" x14ac:dyDescent="0.25">
      <c r="A60" s="3"/>
      <c r="B60" s="4"/>
    </row>
    <row r="61" spans="1:2" x14ac:dyDescent="0.25">
      <c r="A61" s="3"/>
      <c r="B61" s="4"/>
    </row>
    <row r="62" spans="1:2" x14ac:dyDescent="0.25">
      <c r="A62" s="3"/>
      <c r="B62" s="4"/>
    </row>
    <row r="63" spans="1:2" x14ac:dyDescent="0.25">
      <c r="A63" s="3"/>
      <c r="B63" s="4"/>
    </row>
    <row r="64" spans="1:2" x14ac:dyDescent="0.25">
      <c r="A64" s="3"/>
      <c r="B64" s="4"/>
    </row>
    <row r="65" spans="1:2" x14ac:dyDescent="0.25">
      <c r="A65" s="3"/>
      <c r="B65" s="4"/>
    </row>
    <row r="66" spans="1:2" x14ac:dyDescent="0.25">
      <c r="A66" s="3"/>
      <c r="B66" s="4"/>
    </row>
    <row r="67" spans="1:2" x14ac:dyDescent="0.25">
      <c r="A67" s="3"/>
      <c r="B67" s="4"/>
    </row>
    <row r="68" spans="1:2" x14ac:dyDescent="0.25">
      <c r="A68" s="3"/>
      <c r="B68" s="4"/>
    </row>
    <row r="69" spans="1:2" x14ac:dyDescent="0.25">
      <c r="A69" s="3"/>
      <c r="B69" s="4"/>
    </row>
    <row r="70" spans="1:2" x14ac:dyDescent="0.25">
      <c r="A70" s="3"/>
      <c r="B70" s="4"/>
    </row>
    <row r="71" spans="1:2" x14ac:dyDescent="0.25">
      <c r="A71" s="3"/>
      <c r="B71" s="4"/>
    </row>
    <row r="72" spans="1:2" x14ac:dyDescent="0.25">
      <c r="A72" s="3"/>
      <c r="B72" s="4"/>
    </row>
    <row r="73" spans="1:2" x14ac:dyDescent="0.25">
      <c r="A73" s="3"/>
      <c r="B73" s="4"/>
    </row>
    <row r="74" spans="1:2" x14ac:dyDescent="0.25">
      <c r="A74" s="3"/>
      <c r="B74" s="4"/>
    </row>
    <row r="75" spans="1:2" x14ac:dyDescent="0.25">
      <c r="A75" s="3"/>
      <c r="B75" s="4"/>
    </row>
    <row r="76" spans="1:2" x14ac:dyDescent="0.25">
      <c r="A76" s="3"/>
      <c r="B76" s="4"/>
    </row>
    <row r="77" spans="1:2" x14ac:dyDescent="0.25">
      <c r="A77" s="3"/>
      <c r="B77" s="4"/>
    </row>
    <row r="78" spans="1:2" x14ac:dyDescent="0.25">
      <c r="A78" s="3"/>
      <c r="B78" s="4"/>
    </row>
    <row r="79" spans="1:2" x14ac:dyDescent="0.25">
      <c r="A79" s="3"/>
      <c r="B79" s="4"/>
    </row>
    <row r="80" spans="1:2" x14ac:dyDescent="0.25">
      <c r="A80" s="3"/>
      <c r="B80" s="4"/>
    </row>
    <row r="81" spans="1:2" x14ac:dyDescent="0.25">
      <c r="A81" s="3"/>
      <c r="B81" s="4"/>
    </row>
    <row r="82" spans="1:2" x14ac:dyDescent="0.25">
      <c r="A82" s="3"/>
      <c r="B82" s="4"/>
    </row>
    <row r="83" spans="1:2" x14ac:dyDescent="0.25">
      <c r="A83" s="3"/>
      <c r="B83" s="4"/>
    </row>
    <row r="84" spans="1:2" x14ac:dyDescent="0.25">
      <c r="A84" s="3"/>
      <c r="B84" s="4"/>
    </row>
    <row r="85" spans="1:2" x14ac:dyDescent="0.25">
      <c r="A85" s="3"/>
      <c r="B85" s="4"/>
    </row>
    <row r="86" spans="1:2" x14ac:dyDescent="0.25">
      <c r="A86" s="3"/>
      <c r="B86" s="4"/>
    </row>
    <row r="87" spans="1:2" x14ac:dyDescent="0.25">
      <c r="A87" s="3"/>
      <c r="B87" s="4"/>
    </row>
    <row r="88" spans="1:2" x14ac:dyDescent="0.25">
      <c r="A88" s="3"/>
      <c r="B88" s="4"/>
    </row>
    <row r="89" spans="1:2" x14ac:dyDescent="0.25">
      <c r="A89" s="3"/>
      <c r="B89" s="4"/>
    </row>
    <row r="90" spans="1:2" x14ac:dyDescent="0.25">
      <c r="A90" s="3"/>
      <c r="B90" s="4"/>
    </row>
    <row r="91" spans="1:2" x14ac:dyDescent="0.25">
      <c r="A91" s="3"/>
      <c r="B91" s="4"/>
    </row>
    <row r="92" spans="1:2" x14ac:dyDescent="0.25">
      <c r="A92" s="3"/>
      <c r="B92" s="4"/>
    </row>
    <row r="93" spans="1:2" x14ac:dyDescent="0.25">
      <c r="A93" s="3"/>
      <c r="B93" s="4"/>
    </row>
    <row r="94" spans="1:2" x14ac:dyDescent="0.25">
      <c r="A94" s="3"/>
      <c r="B94" s="4"/>
    </row>
    <row r="95" spans="1:2" x14ac:dyDescent="0.25">
      <c r="A95" s="3"/>
      <c r="B95" s="4"/>
    </row>
    <row r="96" spans="1:2" x14ac:dyDescent="0.25">
      <c r="A96" s="3"/>
      <c r="B96" s="4"/>
    </row>
    <row r="97" spans="1:2" x14ac:dyDescent="0.25">
      <c r="A97" s="3"/>
      <c r="B97" s="4"/>
    </row>
    <row r="98" spans="1:2" x14ac:dyDescent="0.25">
      <c r="A98" s="3"/>
      <c r="B98" s="4"/>
    </row>
    <row r="99" spans="1:2" x14ac:dyDescent="0.25">
      <c r="A99" s="3"/>
      <c r="B99" s="4"/>
    </row>
    <row r="100" spans="1:2" x14ac:dyDescent="0.25">
      <c r="A100" s="3"/>
      <c r="B100" s="4"/>
    </row>
    <row r="101" spans="1:2" x14ac:dyDescent="0.25">
      <c r="A101" s="3"/>
      <c r="B101" s="4"/>
    </row>
    <row r="102" spans="1:2" x14ac:dyDescent="0.25">
      <c r="A102" s="3"/>
      <c r="B102" s="4"/>
    </row>
    <row r="103" spans="1:2" x14ac:dyDescent="0.25">
      <c r="A103" s="3"/>
      <c r="B103" s="4"/>
    </row>
    <row r="104" spans="1:2" x14ac:dyDescent="0.25">
      <c r="A104" s="3"/>
      <c r="B104" s="4"/>
    </row>
    <row r="105" spans="1:2" x14ac:dyDescent="0.25">
      <c r="A105" s="3"/>
      <c r="B105" s="4"/>
    </row>
    <row r="106" spans="1:2" x14ac:dyDescent="0.25">
      <c r="A106" s="3"/>
      <c r="B106" s="4"/>
    </row>
    <row r="107" spans="1:2" x14ac:dyDescent="0.25">
      <c r="A107" s="3"/>
      <c r="B107" s="4"/>
    </row>
    <row r="108" spans="1:2" x14ac:dyDescent="0.25">
      <c r="A108" s="3"/>
      <c r="B108" s="4"/>
    </row>
    <row r="109" spans="1:2" x14ac:dyDescent="0.25">
      <c r="A109" s="3"/>
      <c r="B109" s="4"/>
    </row>
    <row r="110" spans="1:2" x14ac:dyDescent="0.25">
      <c r="A110" s="3"/>
      <c r="B110" s="4"/>
    </row>
    <row r="111" spans="1:2" x14ac:dyDescent="0.25">
      <c r="A111" s="3"/>
      <c r="B111" s="4"/>
    </row>
    <row r="112" spans="1:2" x14ac:dyDescent="0.25">
      <c r="A112" s="3"/>
      <c r="B112" s="4"/>
    </row>
    <row r="113" spans="1:2" x14ac:dyDescent="0.25">
      <c r="A113" s="3"/>
      <c r="B113" s="4"/>
    </row>
    <row r="114" spans="1:2" x14ac:dyDescent="0.25">
      <c r="A114" s="3"/>
      <c r="B114" s="4"/>
    </row>
    <row r="115" spans="1:2" x14ac:dyDescent="0.25">
      <c r="A115" s="3"/>
      <c r="B115" s="4"/>
    </row>
    <row r="116" spans="1:2" x14ac:dyDescent="0.25">
      <c r="A116" s="3"/>
      <c r="B116" s="4"/>
    </row>
    <row r="117" spans="1:2" x14ac:dyDescent="0.25">
      <c r="A117" s="3"/>
      <c r="B117" s="4"/>
    </row>
    <row r="118" spans="1:2" x14ac:dyDescent="0.25">
      <c r="A118" s="3"/>
      <c r="B118" s="4"/>
    </row>
    <row r="119" spans="1:2" x14ac:dyDescent="0.25">
      <c r="A119" s="3"/>
      <c r="B119" s="4"/>
    </row>
    <row r="120" spans="1:2" x14ac:dyDescent="0.25">
      <c r="A120" s="3"/>
      <c r="B120" s="4"/>
    </row>
    <row r="121" spans="1:2" x14ac:dyDescent="0.25">
      <c r="A121" s="3"/>
      <c r="B121" s="4"/>
    </row>
    <row r="122" spans="1:2" x14ac:dyDescent="0.25">
      <c r="A122" s="3"/>
      <c r="B122" s="4"/>
    </row>
    <row r="123" spans="1:2" x14ac:dyDescent="0.25">
      <c r="A123" s="3"/>
      <c r="B123" s="4"/>
    </row>
    <row r="124" spans="1:2" x14ac:dyDescent="0.25">
      <c r="A124" s="3"/>
      <c r="B124" s="4"/>
    </row>
    <row r="125" spans="1:2" x14ac:dyDescent="0.25">
      <c r="A125" s="3"/>
      <c r="B125" s="4"/>
    </row>
    <row r="126" spans="1:2" x14ac:dyDescent="0.25">
      <c r="A126" s="3"/>
      <c r="B126" s="4"/>
    </row>
    <row r="127" spans="1:2" x14ac:dyDescent="0.25">
      <c r="A127" s="3"/>
      <c r="B127" s="4"/>
    </row>
    <row r="128" spans="1:2" x14ac:dyDescent="0.25">
      <c r="A128" s="3"/>
      <c r="B128" s="4"/>
    </row>
    <row r="129" spans="1:2" x14ac:dyDescent="0.25">
      <c r="A129" s="3"/>
      <c r="B129" s="4"/>
    </row>
    <row r="130" spans="1:2" x14ac:dyDescent="0.25">
      <c r="A130" s="3"/>
      <c r="B130" s="4"/>
    </row>
    <row r="131" spans="1:2" x14ac:dyDescent="0.25">
      <c r="A131" s="3"/>
      <c r="B131" s="4"/>
    </row>
    <row r="132" spans="1:2" x14ac:dyDescent="0.25">
      <c r="A132" s="3"/>
      <c r="B132" s="4"/>
    </row>
    <row r="133" spans="1:2" x14ac:dyDescent="0.25">
      <c r="A133" s="3"/>
      <c r="B133" s="4"/>
    </row>
    <row r="134" spans="1:2" x14ac:dyDescent="0.25">
      <c r="A134" s="3"/>
      <c r="B134" s="4"/>
    </row>
    <row r="135" spans="1:2" x14ac:dyDescent="0.25">
      <c r="A135" s="3"/>
      <c r="B135" s="4"/>
    </row>
    <row r="136" spans="1:2" x14ac:dyDescent="0.25">
      <c r="A136" s="3"/>
      <c r="B136" s="4"/>
    </row>
    <row r="137" spans="1:2" x14ac:dyDescent="0.25">
      <c r="A137" s="3"/>
      <c r="B137" s="4"/>
    </row>
    <row r="138" spans="1:2" x14ac:dyDescent="0.25">
      <c r="A138" s="3"/>
      <c r="B138" s="4"/>
    </row>
    <row r="139" spans="1:2" x14ac:dyDescent="0.25">
      <c r="A139" s="3"/>
      <c r="B139" s="4"/>
    </row>
    <row r="140" spans="1:2" x14ac:dyDescent="0.25">
      <c r="A140" s="3"/>
      <c r="B140" s="4"/>
    </row>
    <row r="141" spans="1:2" x14ac:dyDescent="0.25">
      <c r="A141" s="3"/>
      <c r="B141" s="4"/>
    </row>
    <row r="142" spans="1:2" x14ac:dyDescent="0.25">
      <c r="A142" s="3"/>
      <c r="B142" s="4"/>
    </row>
    <row r="143" spans="1:2" x14ac:dyDescent="0.25">
      <c r="A143" s="3"/>
      <c r="B143" s="4"/>
    </row>
    <row r="144" spans="1:2" x14ac:dyDescent="0.25">
      <c r="A144" s="3"/>
      <c r="B144" s="4"/>
    </row>
    <row r="145" spans="1:2" x14ac:dyDescent="0.25">
      <c r="A145" s="3"/>
      <c r="B145" s="4"/>
    </row>
    <row r="146" spans="1:2" x14ac:dyDescent="0.25">
      <c r="A146" s="3"/>
      <c r="B146" s="4"/>
    </row>
    <row r="147" spans="1:2" x14ac:dyDescent="0.25">
      <c r="A147" s="3"/>
      <c r="B147" s="4"/>
    </row>
    <row r="148" spans="1:2" x14ac:dyDescent="0.25">
      <c r="A148" s="3"/>
      <c r="B148" s="4"/>
    </row>
    <row r="149" spans="1:2" x14ac:dyDescent="0.25">
      <c r="A149" s="3"/>
      <c r="B149" s="4"/>
    </row>
    <row r="150" spans="1:2" x14ac:dyDescent="0.25">
      <c r="A150" s="3"/>
      <c r="B150" s="4"/>
    </row>
    <row r="151" spans="1:2" x14ac:dyDescent="0.25">
      <c r="A151" s="3"/>
      <c r="B151" s="4"/>
    </row>
    <row r="152" spans="1:2" x14ac:dyDescent="0.25">
      <c r="A152" s="3"/>
      <c r="B152" s="4"/>
    </row>
    <row r="153" spans="1:2" x14ac:dyDescent="0.25">
      <c r="A153" s="3"/>
      <c r="B153" s="4"/>
    </row>
    <row r="154" spans="1:2" x14ac:dyDescent="0.25">
      <c r="A154" s="3"/>
      <c r="B154" s="4"/>
    </row>
    <row r="155" spans="1:2" x14ac:dyDescent="0.25">
      <c r="A155" s="3"/>
      <c r="B155" s="4"/>
    </row>
    <row r="156" spans="1:2" x14ac:dyDescent="0.25">
      <c r="A156" s="3"/>
      <c r="B156" s="4"/>
    </row>
    <row r="157" spans="1:2" x14ac:dyDescent="0.25">
      <c r="A157" s="3"/>
      <c r="B157" s="4"/>
    </row>
    <row r="158" spans="1:2" x14ac:dyDescent="0.25">
      <c r="A158" s="3"/>
      <c r="B158" s="4"/>
    </row>
    <row r="159" spans="1:2" x14ac:dyDescent="0.25">
      <c r="A159" s="3"/>
      <c r="B159" s="4"/>
    </row>
    <row r="160" spans="1:2" x14ac:dyDescent="0.25">
      <c r="A160" s="3"/>
      <c r="B160" s="4"/>
    </row>
    <row r="161" spans="1:2" x14ac:dyDescent="0.25">
      <c r="A161" s="3"/>
      <c r="B161" s="4"/>
    </row>
    <row r="162" spans="1:2" x14ac:dyDescent="0.25">
      <c r="A162" s="3"/>
      <c r="B162" s="4"/>
    </row>
    <row r="163" spans="1:2" x14ac:dyDescent="0.25">
      <c r="A163" s="3"/>
      <c r="B163" s="4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"/>
  <sheetViews>
    <sheetView zoomScale="60" zoomScaleNormal="60" workbookViewId="0">
      <pane xSplit="1" ySplit="1" topLeftCell="B2" activePane="bottomRight" state="frozen"/>
      <selection activeCell="D17" sqref="D17"/>
      <selection pane="topRight" activeCell="D17" sqref="D17"/>
      <selection pane="bottomLeft" activeCell="D17" sqref="D17"/>
      <selection pane="bottomRight" activeCell="D17" sqref="D17"/>
    </sheetView>
  </sheetViews>
  <sheetFormatPr defaultColWidth="9.140625" defaultRowHeight="15.75" x14ac:dyDescent="0.25"/>
  <cols>
    <col min="1" max="16384" width="9.140625" style="185"/>
  </cols>
  <sheetData/>
  <phoneticPr fontId="3" type="noConversion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D53"/>
  <sheetViews>
    <sheetView topLeftCell="A6" zoomScale="80" zoomScaleNormal="80" workbookViewId="0">
      <selection activeCell="C4" sqref="C4"/>
    </sheetView>
  </sheetViews>
  <sheetFormatPr defaultColWidth="9.140625" defaultRowHeight="15.75" x14ac:dyDescent="0.25"/>
  <cols>
    <col min="1" max="1" width="21.85546875" style="185" customWidth="1"/>
    <col min="2" max="2" width="12.5703125" style="185" customWidth="1"/>
    <col min="3" max="3" width="62.85546875" style="185" customWidth="1"/>
    <col min="4" max="16384" width="9.140625" style="185"/>
  </cols>
  <sheetData>
    <row r="1" spans="1:4" x14ac:dyDescent="0.25">
      <c r="A1" s="187"/>
      <c r="B1" s="188"/>
    </row>
    <row r="2" spans="1:4" x14ac:dyDescent="0.25">
      <c r="A2" s="187"/>
      <c r="B2" s="188"/>
      <c r="C2" s="185">
        <f>B2+72.88395+21.65569</f>
        <v>94.539639999999991</v>
      </c>
    </row>
    <row r="3" spans="1:4" x14ac:dyDescent="0.25">
      <c r="A3" s="187"/>
      <c r="B3" s="188"/>
      <c r="C3" s="185">
        <f>B1*C2</f>
        <v>0</v>
      </c>
    </row>
    <row r="5" spans="1:4" ht="15" customHeight="1" x14ac:dyDescent="0.25">
      <c r="A5" s="162" t="s">
        <v>0</v>
      </c>
      <c r="B5" s="162" t="s">
        <v>1</v>
      </c>
      <c r="C5" s="162" t="s">
        <v>2</v>
      </c>
      <c r="D5" s="162" t="s">
        <v>3</v>
      </c>
    </row>
    <row r="6" spans="1:4" ht="15" customHeight="1" x14ac:dyDescent="0.25">
      <c r="A6" s="189"/>
      <c r="B6" s="188"/>
      <c r="C6" s="187"/>
      <c r="D6" s="187"/>
    </row>
    <row r="7" spans="1:4" ht="15" customHeight="1" x14ac:dyDescent="0.25">
      <c r="A7" s="189"/>
      <c r="B7" s="188"/>
      <c r="C7" s="187"/>
      <c r="D7" s="187"/>
    </row>
    <row r="8" spans="1:4" ht="15" customHeight="1" x14ac:dyDescent="0.25">
      <c r="A8" s="189"/>
      <c r="B8" s="188"/>
      <c r="C8" s="187"/>
      <c r="D8" s="187"/>
    </row>
    <row r="9" spans="1:4" ht="15" customHeight="1" x14ac:dyDescent="0.25">
      <c r="A9" s="189"/>
      <c r="B9" s="188"/>
      <c r="C9" s="187"/>
      <c r="D9" s="187"/>
    </row>
    <row r="10" spans="1:4" ht="15" customHeight="1" x14ac:dyDescent="0.25">
      <c r="A10" s="189"/>
      <c r="B10" s="188"/>
      <c r="C10" s="187"/>
      <c r="D10" s="187"/>
    </row>
    <row r="11" spans="1:4" ht="15" customHeight="1" x14ac:dyDescent="0.25">
      <c r="A11" s="189"/>
      <c r="B11" s="188"/>
      <c r="C11" s="187"/>
      <c r="D11" s="187"/>
    </row>
    <row r="12" spans="1:4" ht="15" customHeight="1" x14ac:dyDescent="0.25">
      <c r="A12" s="189"/>
      <c r="B12" s="188"/>
      <c r="C12" s="187"/>
      <c r="D12" s="187"/>
    </row>
    <row r="13" spans="1:4" ht="15" customHeight="1" x14ac:dyDescent="0.25">
      <c r="A13" s="189"/>
      <c r="B13" s="188"/>
      <c r="C13" s="187"/>
      <c r="D13" s="187"/>
    </row>
    <row r="14" spans="1:4" ht="15" customHeight="1" x14ac:dyDescent="0.25">
      <c r="A14" s="189"/>
      <c r="B14" s="188"/>
      <c r="C14" s="187"/>
      <c r="D14" s="187"/>
    </row>
    <row r="15" spans="1:4" ht="15" customHeight="1" x14ac:dyDescent="0.25">
      <c r="A15" s="189"/>
      <c r="B15" s="188"/>
      <c r="C15" s="187"/>
      <c r="D15" s="187"/>
    </row>
    <row r="16" spans="1:4" ht="15" customHeight="1" x14ac:dyDescent="0.25">
      <c r="A16" s="189"/>
      <c r="B16" s="188"/>
      <c r="C16" s="187"/>
      <c r="D16" s="187"/>
    </row>
    <row r="17" spans="1:4" ht="15" customHeight="1" x14ac:dyDescent="0.25">
      <c r="A17" s="189"/>
      <c r="B17" s="188"/>
      <c r="C17" s="187"/>
      <c r="D17" s="187"/>
    </row>
    <row r="18" spans="1:4" ht="15" customHeight="1" x14ac:dyDescent="0.25">
      <c r="A18" s="189"/>
      <c r="B18" s="188"/>
      <c r="C18" s="187"/>
      <c r="D18" s="187"/>
    </row>
    <row r="19" spans="1:4" ht="15" customHeight="1" x14ac:dyDescent="0.25">
      <c r="A19" s="189"/>
      <c r="B19" s="188"/>
      <c r="C19" s="187"/>
      <c r="D19" s="187"/>
    </row>
    <row r="20" spans="1:4" ht="15" customHeight="1" x14ac:dyDescent="0.25">
      <c r="A20" s="189"/>
      <c r="B20" s="188"/>
      <c r="C20" s="187"/>
      <c r="D20" s="187"/>
    </row>
    <row r="21" spans="1:4" ht="15" customHeight="1" x14ac:dyDescent="0.25">
      <c r="A21" s="189"/>
      <c r="B21" s="188"/>
      <c r="C21" s="187"/>
      <c r="D21" s="187"/>
    </row>
    <row r="22" spans="1:4" ht="15" customHeight="1" x14ac:dyDescent="0.25">
      <c r="A22" s="189"/>
      <c r="B22" s="188"/>
      <c r="C22" s="187"/>
      <c r="D22" s="187"/>
    </row>
    <row r="23" spans="1:4" ht="15" customHeight="1" x14ac:dyDescent="0.25">
      <c r="A23" s="189"/>
      <c r="B23" s="188"/>
      <c r="C23" s="187"/>
      <c r="D23" s="187"/>
    </row>
    <row r="24" spans="1:4" ht="15" customHeight="1" x14ac:dyDescent="0.25">
      <c r="A24" s="189"/>
      <c r="B24" s="188"/>
      <c r="C24" s="187"/>
      <c r="D24" s="187"/>
    </row>
    <row r="25" spans="1:4" ht="15" customHeight="1" x14ac:dyDescent="0.25">
      <c r="A25" s="189"/>
      <c r="B25" s="188"/>
      <c r="C25" s="187"/>
      <c r="D25" s="187"/>
    </row>
    <row r="26" spans="1:4" ht="15" customHeight="1" x14ac:dyDescent="0.25">
      <c r="A26" s="189"/>
      <c r="B26" s="188"/>
      <c r="C26" s="187"/>
      <c r="D26" s="187"/>
    </row>
    <row r="27" spans="1:4" ht="15" customHeight="1" x14ac:dyDescent="0.25">
      <c r="A27" s="189"/>
      <c r="B27" s="188"/>
      <c r="C27" s="187"/>
      <c r="D27" s="187"/>
    </row>
    <row r="28" spans="1:4" x14ac:dyDescent="0.25">
      <c r="A28" s="189"/>
      <c r="B28" s="188"/>
      <c r="C28" s="187"/>
      <c r="D28" s="187"/>
    </row>
    <row r="29" spans="1:4" x14ac:dyDescent="0.25">
      <c r="A29" s="189"/>
      <c r="B29" s="188"/>
      <c r="C29" s="187"/>
      <c r="D29" s="187"/>
    </row>
    <row r="30" spans="1:4" x14ac:dyDescent="0.25">
      <c r="A30" s="189"/>
      <c r="B30" s="188"/>
      <c r="C30" s="187"/>
      <c r="D30" s="187"/>
    </row>
    <row r="31" spans="1:4" x14ac:dyDescent="0.25">
      <c r="A31" s="189"/>
      <c r="B31" s="188"/>
      <c r="C31" s="187"/>
      <c r="D31" s="187"/>
    </row>
    <row r="32" spans="1:4" x14ac:dyDescent="0.25">
      <c r="A32" s="189"/>
      <c r="B32" s="188"/>
      <c r="C32" s="187"/>
      <c r="D32" s="187"/>
    </row>
    <row r="33" spans="1:4" x14ac:dyDescent="0.25">
      <c r="A33" s="189"/>
      <c r="B33" s="188"/>
      <c r="C33" s="187"/>
      <c r="D33" s="187"/>
    </row>
    <row r="34" spans="1:4" x14ac:dyDescent="0.25">
      <c r="A34" s="189"/>
      <c r="B34" s="188"/>
      <c r="C34" s="187"/>
      <c r="D34" s="187"/>
    </row>
    <row r="35" spans="1:4" x14ac:dyDescent="0.25">
      <c r="A35" s="189"/>
      <c r="B35" s="188"/>
      <c r="C35" s="187"/>
      <c r="D35" s="187"/>
    </row>
    <row r="36" spans="1:4" x14ac:dyDescent="0.25">
      <c r="A36" s="1"/>
    </row>
    <row r="37" spans="1:4" x14ac:dyDescent="0.25">
      <c r="A37" s="1"/>
    </row>
    <row r="38" spans="1:4" x14ac:dyDescent="0.25">
      <c r="A38" s="1"/>
    </row>
    <row r="39" spans="1:4" x14ac:dyDescent="0.25">
      <c r="A39" s="1"/>
    </row>
    <row r="40" spans="1:4" x14ac:dyDescent="0.25">
      <c r="A40" s="1"/>
    </row>
    <row r="41" spans="1:4" x14ac:dyDescent="0.25">
      <c r="A41" s="1"/>
    </row>
    <row r="42" spans="1:4" x14ac:dyDescent="0.25">
      <c r="A42" s="1"/>
    </row>
    <row r="43" spans="1:4" x14ac:dyDescent="0.25">
      <c r="A43" s="1"/>
    </row>
    <row r="44" spans="1:4" x14ac:dyDescent="0.25">
      <c r="A44" s="1"/>
    </row>
    <row r="45" spans="1:4" x14ac:dyDescent="0.25">
      <c r="A45" s="1"/>
    </row>
    <row r="46" spans="1:4" x14ac:dyDescent="0.25">
      <c r="A46" s="1"/>
    </row>
    <row r="47" spans="1:4" x14ac:dyDescent="0.25">
      <c r="A47" s="1"/>
    </row>
    <row r="48" spans="1: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</sheetData>
  <phoneticPr fontId="3" type="noConversion"/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F163"/>
  <sheetViews>
    <sheetView zoomScale="80" zoomScaleNormal="80" workbookViewId="0">
      <selection activeCell="D17" sqref="D17"/>
    </sheetView>
  </sheetViews>
  <sheetFormatPr defaultColWidth="9.140625" defaultRowHeight="15.75" x14ac:dyDescent="0.25"/>
  <cols>
    <col min="1" max="1" width="17" style="186" customWidth="1"/>
    <col min="2" max="2" width="13.7109375" style="186" bestFit="1" customWidth="1"/>
    <col min="3" max="3" width="11.140625" style="186" bestFit="1" customWidth="1"/>
    <col min="4" max="4" width="10.5703125" style="186" bestFit="1" customWidth="1"/>
    <col min="5" max="5" width="31.28515625" style="186" bestFit="1" customWidth="1"/>
    <col min="6" max="6" width="29.28515625" style="186" bestFit="1" customWidth="1"/>
    <col min="7" max="16384" width="9.140625" style="186"/>
  </cols>
  <sheetData>
    <row r="1" spans="1:6" x14ac:dyDescent="0.25">
      <c r="A1" s="187"/>
      <c r="B1" s="188"/>
    </row>
    <row r="2" spans="1:6" x14ac:dyDescent="0.25">
      <c r="A2" s="187"/>
      <c r="B2" s="188"/>
    </row>
    <row r="4" spans="1:6" ht="19.5" customHeight="1" x14ac:dyDescent="0.25">
      <c r="A4" s="162" t="s">
        <v>0</v>
      </c>
      <c r="B4" s="162" t="s">
        <v>7</v>
      </c>
      <c r="C4" s="162" t="s">
        <v>8</v>
      </c>
      <c r="D4" s="162" t="s">
        <v>4</v>
      </c>
      <c r="E4" s="183" t="s">
        <v>6</v>
      </c>
      <c r="F4" s="183" t="s">
        <v>5</v>
      </c>
    </row>
    <row r="5" spans="1:6" x14ac:dyDescent="0.25">
      <c r="A5" s="189"/>
      <c r="B5" s="188"/>
      <c r="C5" s="188"/>
    </row>
    <row r="6" spans="1:6" x14ac:dyDescent="0.25">
      <c r="A6" s="189"/>
      <c r="B6" s="188"/>
      <c r="C6" s="188"/>
    </row>
    <row r="7" spans="1:6" x14ac:dyDescent="0.25">
      <c r="A7" s="189"/>
      <c r="B7" s="188"/>
      <c r="C7" s="188"/>
    </row>
    <row r="8" spans="1:6" x14ac:dyDescent="0.25">
      <c r="A8" s="189"/>
      <c r="B8" s="188"/>
      <c r="C8" s="188"/>
    </row>
    <row r="9" spans="1:6" x14ac:dyDescent="0.25">
      <c r="A9" s="189"/>
      <c r="B9" s="188"/>
      <c r="C9" s="188"/>
    </row>
    <row r="10" spans="1:6" x14ac:dyDescent="0.25">
      <c r="A10" s="189"/>
      <c r="B10" s="188"/>
      <c r="C10" s="188"/>
    </row>
    <row r="11" spans="1:6" x14ac:dyDescent="0.25">
      <c r="A11" s="189"/>
      <c r="B11" s="188"/>
      <c r="C11" s="188"/>
    </row>
    <row r="12" spans="1:6" x14ac:dyDescent="0.25">
      <c r="A12" s="189"/>
      <c r="B12" s="188"/>
      <c r="C12" s="188"/>
    </row>
    <row r="13" spans="1:6" x14ac:dyDescent="0.25">
      <c r="A13" s="189"/>
      <c r="B13" s="188"/>
      <c r="C13" s="188"/>
    </row>
    <row r="14" spans="1:6" x14ac:dyDescent="0.25">
      <c r="A14" s="189"/>
      <c r="B14" s="188"/>
      <c r="C14" s="188"/>
    </row>
    <row r="15" spans="1:6" x14ac:dyDescent="0.25">
      <c r="A15" s="189"/>
      <c r="B15" s="188"/>
      <c r="C15" s="188"/>
    </row>
    <row r="16" spans="1:6" x14ac:dyDescent="0.25">
      <c r="A16" s="189"/>
      <c r="B16" s="188"/>
      <c r="C16" s="188"/>
    </row>
    <row r="17" spans="1:3" x14ac:dyDescent="0.25">
      <c r="A17" s="189"/>
      <c r="B17" s="188"/>
      <c r="C17" s="188"/>
    </row>
    <row r="18" spans="1:3" x14ac:dyDescent="0.25">
      <c r="A18" s="189"/>
      <c r="B18" s="188"/>
      <c r="C18" s="188"/>
    </row>
    <row r="19" spans="1:3" x14ac:dyDescent="0.25">
      <c r="A19" s="189"/>
      <c r="B19" s="188"/>
      <c r="C19" s="188"/>
    </row>
    <row r="20" spans="1:3" x14ac:dyDescent="0.25">
      <c r="A20" s="189"/>
      <c r="B20" s="188"/>
      <c r="C20" s="188"/>
    </row>
    <row r="21" spans="1:3" x14ac:dyDescent="0.25">
      <c r="A21" s="189"/>
      <c r="B21" s="188"/>
      <c r="C21" s="188"/>
    </row>
    <row r="22" spans="1:3" x14ac:dyDescent="0.25">
      <c r="A22" s="189"/>
      <c r="B22" s="188"/>
      <c r="C22" s="188"/>
    </row>
    <row r="23" spans="1:3" x14ac:dyDescent="0.25">
      <c r="A23" s="189"/>
      <c r="B23" s="188"/>
      <c r="C23" s="188"/>
    </row>
    <row r="24" spans="1:3" x14ac:dyDescent="0.25">
      <c r="A24" s="189"/>
      <c r="B24" s="188"/>
      <c r="C24" s="188"/>
    </row>
    <row r="25" spans="1:3" x14ac:dyDescent="0.25">
      <c r="A25" s="189"/>
      <c r="B25" s="188"/>
      <c r="C25" s="188"/>
    </row>
    <row r="26" spans="1:3" x14ac:dyDescent="0.25">
      <c r="A26" s="189"/>
      <c r="B26" s="188"/>
      <c r="C26" s="188"/>
    </row>
    <row r="27" spans="1:3" x14ac:dyDescent="0.25">
      <c r="A27" s="189"/>
      <c r="B27" s="188"/>
      <c r="C27" s="188"/>
    </row>
    <row r="28" spans="1:3" x14ac:dyDescent="0.25">
      <c r="A28" s="189"/>
      <c r="B28" s="188"/>
      <c r="C28" s="188"/>
    </row>
    <row r="29" spans="1:3" x14ac:dyDescent="0.25">
      <c r="A29" s="189"/>
      <c r="B29" s="188"/>
      <c r="C29" s="188"/>
    </row>
    <row r="30" spans="1:3" x14ac:dyDescent="0.25">
      <c r="A30" s="189"/>
      <c r="B30" s="188"/>
      <c r="C30" s="188"/>
    </row>
    <row r="31" spans="1:3" x14ac:dyDescent="0.25">
      <c r="A31" s="189"/>
      <c r="B31" s="188"/>
      <c r="C31" s="188"/>
    </row>
    <row r="32" spans="1:3" x14ac:dyDescent="0.25">
      <c r="A32" s="189"/>
      <c r="B32" s="188"/>
      <c r="C32" s="188"/>
    </row>
    <row r="33" spans="1:3" x14ac:dyDescent="0.25">
      <c r="A33" s="189"/>
      <c r="B33" s="188"/>
      <c r="C33" s="188"/>
    </row>
    <row r="34" spans="1:3" x14ac:dyDescent="0.25">
      <c r="A34" s="189"/>
      <c r="B34" s="188"/>
      <c r="C34" s="188"/>
    </row>
    <row r="35" spans="1:3" x14ac:dyDescent="0.25">
      <c r="A35" s="189"/>
      <c r="B35" s="188"/>
      <c r="C35" s="188"/>
    </row>
    <row r="36" spans="1:3" x14ac:dyDescent="0.25">
      <c r="A36" s="3"/>
      <c r="B36" s="4"/>
    </row>
    <row r="37" spans="1:3" x14ac:dyDescent="0.25">
      <c r="A37" s="3"/>
      <c r="B37" s="4"/>
    </row>
    <row r="38" spans="1:3" x14ac:dyDescent="0.25">
      <c r="A38" s="3"/>
      <c r="B38" s="4"/>
    </row>
    <row r="39" spans="1:3" x14ac:dyDescent="0.25">
      <c r="A39" s="3"/>
      <c r="B39" s="4"/>
    </row>
    <row r="40" spans="1:3" x14ac:dyDescent="0.25">
      <c r="A40" s="3"/>
      <c r="B40" s="4"/>
    </row>
    <row r="41" spans="1:3" x14ac:dyDescent="0.25">
      <c r="A41" s="3"/>
      <c r="B41" s="4"/>
    </row>
    <row r="42" spans="1:3" x14ac:dyDescent="0.25">
      <c r="A42" s="3"/>
      <c r="B42" s="4"/>
    </row>
    <row r="43" spans="1:3" x14ac:dyDescent="0.25">
      <c r="A43" s="3"/>
      <c r="B43" s="4"/>
    </row>
    <row r="44" spans="1:3" x14ac:dyDescent="0.25">
      <c r="A44" s="3"/>
      <c r="B44" s="4"/>
    </row>
    <row r="45" spans="1:3" x14ac:dyDescent="0.25">
      <c r="A45" s="3"/>
      <c r="B45" s="4"/>
    </row>
    <row r="46" spans="1:3" x14ac:dyDescent="0.25">
      <c r="A46" s="3"/>
      <c r="B46" s="4"/>
    </row>
    <row r="47" spans="1:3" x14ac:dyDescent="0.25">
      <c r="A47" s="3"/>
      <c r="B47" s="4"/>
    </row>
    <row r="48" spans="1:3" x14ac:dyDescent="0.25">
      <c r="A48" s="3"/>
      <c r="B48" s="4"/>
    </row>
    <row r="49" spans="1:2" x14ac:dyDescent="0.25">
      <c r="A49" s="3"/>
      <c r="B49" s="4"/>
    </row>
    <row r="50" spans="1:2" x14ac:dyDescent="0.25">
      <c r="A50" s="3"/>
      <c r="B50" s="4"/>
    </row>
    <row r="51" spans="1:2" x14ac:dyDescent="0.25">
      <c r="A51" s="3"/>
      <c r="B51" s="4"/>
    </row>
    <row r="52" spans="1:2" x14ac:dyDescent="0.25">
      <c r="A52" s="3"/>
      <c r="B52" s="4"/>
    </row>
    <row r="53" spans="1:2" x14ac:dyDescent="0.25">
      <c r="A53" s="3"/>
      <c r="B53" s="4"/>
    </row>
    <row r="54" spans="1:2" x14ac:dyDescent="0.25">
      <c r="A54" s="3"/>
      <c r="B54" s="4"/>
    </row>
    <row r="55" spans="1:2" x14ac:dyDescent="0.25">
      <c r="A55" s="3"/>
      <c r="B55" s="4"/>
    </row>
    <row r="56" spans="1:2" x14ac:dyDescent="0.25">
      <c r="A56" s="3"/>
      <c r="B56" s="4"/>
    </row>
    <row r="57" spans="1:2" x14ac:dyDescent="0.25">
      <c r="A57" s="3"/>
      <c r="B57" s="4"/>
    </row>
    <row r="58" spans="1:2" x14ac:dyDescent="0.25">
      <c r="A58" s="3"/>
      <c r="B58" s="4"/>
    </row>
    <row r="59" spans="1:2" x14ac:dyDescent="0.25">
      <c r="A59" s="3"/>
      <c r="B59" s="4"/>
    </row>
    <row r="60" spans="1:2" x14ac:dyDescent="0.25">
      <c r="A60" s="3"/>
      <c r="B60" s="4"/>
    </row>
    <row r="61" spans="1:2" x14ac:dyDescent="0.25">
      <c r="A61" s="3"/>
      <c r="B61" s="4"/>
    </row>
    <row r="62" spans="1:2" x14ac:dyDescent="0.25">
      <c r="A62" s="3"/>
      <c r="B62" s="4"/>
    </row>
    <row r="63" spans="1:2" x14ac:dyDescent="0.25">
      <c r="A63" s="3"/>
      <c r="B63" s="4"/>
    </row>
    <row r="64" spans="1:2" x14ac:dyDescent="0.25">
      <c r="A64" s="3"/>
      <c r="B64" s="4"/>
    </row>
    <row r="65" spans="1:2" x14ac:dyDescent="0.25">
      <c r="A65" s="3"/>
      <c r="B65" s="4"/>
    </row>
    <row r="66" spans="1:2" x14ac:dyDescent="0.25">
      <c r="A66" s="3"/>
      <c r="B66" s="4"/>
    </row>
    <row r="67" spans="1:2" x14ac:dyDescent="0.25">
      <c r="A67" s="3"/>
      <c r="B67" s="4"/>
    </row>
    <row r="68" spans="1:2" x14ac:dyDescent="0.25">
      <c r="A68" s="3"/>
      <c r="B68" s="4"/>
    </row>
    <row r="69" spans="1:2" x14ac:dyDescent="0.25">
      <c r="A69" s="3"/>
      <c r="B69" s="4"/>
    </row>
    <row r="70" spans="1:2" x14ac:dyDescent="0.25">
      <c r="A70" s="3"/>
      <c r="B70" s="4"/>
    </row>
    <row r="71" spans="1:2" x14ac:dyDescent="0.25">
      <c r="A71" s="3"/>
      <c r="B71" s="4"/>
    </row>
    <row r="72" spans="1:2" x14ac:dyDescent="0.25">
      <c r="A72" s="3"/>
      <c r="B72" s="4"/>
    </row>
    <row r="73" spans="1:2" x14ac:dyDescent="0.25">
      <c r="A73" s="3"/>
      <c r="B73" s="4"/>
    </row>
    <row r="74" spans="1:2" x14ac:dyDescent="0.25">
      <c r="A74" s="3"/>
      <c r="B74" s="4"/>
    </row>
    <row r="75" spans="1:2" x14ac:dyDescent="0.25">
      <c r="A75" s="3"/>
      <c r="B75" s="4"/>
    </row>
    <row r="76" spans="1:2" x14ac:dyDescent="0.25">
      <c r="A76" s="3"/>
      <c r="B76" s="4"/>
    </row>
    <row r="77" spans="1:2" x14ac:dyDescent="0.25">
      <c r="A77" s="3"/>
      <c r="B77" s="4"/>
    </row>
    <row r="78" spans="1:2" x14ac:dyDescent="0.25">
      <c r="A78" s="3"/>
      <c r="B78" s="4"/>
    </row>
    <row r="79" spans="1:2" x14ac:dyDescent="0.25">
      <c r="A79" s="3"/>
      <c r="B79" s="4"/>
    </row>
    <row r="80" spans="1:2" x14ac:dyDescent="0.25">
      <c r="A80" s="3"/>
      <c r="B80" s="4"/>
    </row>
    <row r="81" spans="1:2" x14ac:dyDescent="0.25">
      <c r="A81" s="3"/>
      <c r="B81" s="4"/>
    </row>
    <row r="82" spans="1:2" x14ac:dyDescent="0.25">
      <c r="A82" s="3"/>
      <c r="B82" s="4"/>
    </row>
    <row r="83" spans="1:2" x14ac:dyDescent="0.25">
      <c r="A83" s="3"/>
      <c r="B83" s="4"/>
    </row>
    <row r="84" spans="1:2" x14ac:dyDescent="0.25">
      <c r="A84" s="3"/>
      <c r="B84" s="4"/>
    </row>
    <row r="85" spans="1:2" x14ac:dyDescent="0.25">
      <c r="A85" s="3"/>
      <c r="B85" s="4"/>
    </row>
    <row r="86" spans="1:2" x14ac:dyDescent="0.25">
      <c r="A86" s="3"/>
      <c r="B86" s="4"/>
    </row>
    <row r="87" spans="1:2" x14ac:dyDescent="0.25">
      <c r="A87" s="3"/>
      <c r="B87" s="4"/>
    </row>
    <row r="88" spans="1:2" x14ac:dyDescent="0.25">
      <c r="A88" s="3"/>
      <c r="B88" s="4"/>
    </row>
    <row r="89" spans="1:2" x14ac:dyDescent="0.25">
      <c r="A89" s="3"/>
      <c r="B89" s="4"/>
    </row>
    <row r="90" spans="1:2" x14ac:dyDescent="0.25">
      <c r="A90" s="3"/>
      <c r="B90" s="4"/>
    </row>
    <row r="91" spans="1:2" x14ac:dyDescent="0.25">
      <c r="A91" s="3"/>
      <c r="B91" s="4"/>
    </row>
    <row r="92" spans="1:2" x14ac:dyDescent="0.25">
      <c r="A92" s="3"/>
      <c r="B92" s="4"/>
    </row>
    <row r="93" spans="1:2" x14ac:dyDescent="0.25">
      <c r="A93" s="3"/>
      <c r="B93" s="4"/>
    </row>
    <row r="94" spans="1:2" x14ac:dyDescent="0.25">
      <c r="A94" s="3"/>
      <c r="B94" s="4"/>
    </row>
    <row r="95" spans="1:2" x14ac:dyDescent="0.25">
      <c r="A95" s="3"/>
      <c r="B95" s="4"/>
    </row>
    <row r="96" spans="1:2" x14ac:dyDescent="0.25">
      <c r="A96" s="3"/>
      <c r="B96" s="4"/>
    </row>
    <row r="97" spans="1:2" x14ac:dyDescent="0.25">
      <c r="A97" s="3"/>
      <c r="B97" s="4"/>
    </row>
    <row r="98" spans="1:2" x14ac:dyDescent="0.25">
      <c r="A98" s="3"/>
      <c r="B98" s="4"/>
    </row>
    <row r="99" spans="1:2" x14ac:dyDescent="0.25">
      <c r="A99" s="3"/>
      <c r="B99" s="4"/>
    </row>
    <row r="100" spans="1:2" x14ac:dyDescent="0.25">
      <c r="A100" s="3"/>
      <c r="B100" s="4"/>
    </row>
    <row r="101" spans="1:2" x14ac:dyDescent="0.25">
      <c r="A101" s="3"/>
      <c r="B101" s="4"/>
    </row>
    <row r="102" spans="1:2" x14ac:dyDescent="0.25">
      <c r="A102" s="3"/>
      <c r="B102" s="4"/>
    </row>
    <row r="103" spans="1:2" x14ac:dyDescent="0.25">
      <c r="A103" s="3"/>
      <c r="B103" s="4"/>
    </row>
    <row r="104" spans="1:2" x14ac:dyDescent="0.25">
      <c r="A104" s="3"/>
      <c r="B104" s="4"/>
    </row>
    <row r="105" spans="1:2" x14ac:dyDescent="0.25">
      <c r="A105" s="3"/>
      <c r="B105" s="4"/>
    </row>
    <row r="106" spans="1:2" x14ac:dyDescent="0.25">
      <c r="A106" s="3"/>
      <c r="B106" s="4"/>
    </row>
    <row r="107" spans="1:2" x14ac:dyDescent="0.25">
      <c r="A107" s="3"/>
      <c r="B107" s="4"/>
    </row>
    <row r="108" spans="1:2" x14ac:dyDescent="0.25">
      <c r="A108" s="3"/>
      <c r="B108" s="4"/>
    </row>
    <row r="109" spans="1:2" x14ac:dyDescent="0.25">
      <c r="A109" s="3"/>
      <c r="B109" s="4"/>
    </row>
    <row r="110" spans="1:2" x14ac:dyDescent="0.25">
      <c r="A110" s="3"/>
      <c r="B110" s="4"/>
    </row>
    <row r="111" spans="1:2" x14ac:dyDescent="0.25">
      <c r="A111" s="3"/>
      <c r="B111" s="4"/>
    </row>
    <row r="112" spans="1:2" x14ac:dyDescent="0.25">
      <c r="A112" s="3"/>
      <c r="B112" s="4"/>
    </row>
    <row r="113" spans="1:2" x14ac:dyDescent="0.25">
      <c r="A113" s="3"/>
      <c r="B113" s="4"/>
    </row>
    <row r="114" spans="1:2" x14ac:dyDescent="0.25">
      <c r="A114" s="3"/>
      <c r="B114" s="4"/>
    </row>
    <row r="115" spans="1:2" x14ac:dyDescent="0.25">
      <c r="A115" s="3"/>
      <c r="B115" s="4"/>
    </row>
    <row r="116" spans="1:2" x14ac:dyDescent="0.25">
      <c r="A116" s="3"/>
      <c r="B116" s="4"/>
    </row>
    <row r="117" spans="1:2" x14ac:dyDescent="0.25">
      <c r="A117" s="3"/>
      <c r="B117" s="4"/>
    </row>
    <row r="118" spans="1:2" x14ac:dyDescent="0.25">
      <c r="A118" s="3"/>
      <c r="B118" s="4"/>
    </row>
    <row r="119" spans="1:2" x14ac:dyDescent="0.25">
      <c r="A119" s="3"/>
      <c r="B119" s="4"/>
    </row>
    <row r="120" spans="1:2" x14ac:dyDescent="0.25">
      <c r="A120" s="3"/>
      <c r="B120" s="4"/>
    </row>
    <row r="121" spans="1:2" x14ac:dyDescent="0.25">
      <c r="A121" s="3"/>
      <c r="B121" s="4"/>
    </row>
    <row r="122" spans="1:2" x14ac:dyDescent="0.25">
      <c r="A122" s="3"/>
      <c r="B122" s="4"/>
    </row>
    <row r="123" spans="1:2" x14ac:dyDescent="0.25">
      <c r="A123" s="3"/>
      <c r="B123" s="4"/>
    </row>
    <row r="124" spans="1:2" x14ac:dyDescent="0.25">
      <c r="A124" s="3"/>
      <c r="B124" s="4"/>
    </row>
    <row r="125" spans="1:2" x14ac:dyDescent="0.25">
      <c r="A125" s="3"/>
      <c r="B125" s="4"/>
    </row>
    <row r="126" spans="1:2" x14ac:dyDescent="0.25">
      <c r="A126" s="3"/>
      <c r="B126" s="4"/>
    </row>
    <row r="127" spans="1:2" x14ac:dyDescent="0.25">
      <c r="A127" s="3"/>
      <c r="B127" s="4"/>
    </row>
    <row r="128" spans="1:2" x14ac:dyDescent="0.25">
      <c r="A128" s="3"/>
      <c r="B128" s="4"/>
    </row>
    <row r="129" spans="1:2" x14ac:dyDescent="0.25">
      <c r="A129" s="3"/>
      <c r="B129" s="4"/>
    </row>
    <row r="130" spans="1:2" x14ac:dyDescent="0.25">
      <c r="A130" s="3"/>
      <c r="B130" s="4"/>
    </row>
    <row r="131" spans="1:2" x14ac:dyDescent="0.25">
      <c r="A131" s="3"/>
      <c r="B131" s="4"/>
    </row>
    <row r="132" spans="1:2" x14ac:dyDescent="0.25">
      <c r="A132" s="3"/>
      <c r="B132" s="4"/>
    </row>
    <row r="133" spans="1:2" x14ac:dyDescent="0.25">
      <c r="A133" s="3"/>
      <c r="B133" s="4"/>
    </row>
    <row r="134" spans="1:2" x14ac:dyDescent="0.25">
      <c r="A134" s="3"/>
      <c r="B134" s="4"/>
    </row>
    <row r="135" spans="1:2" x14ac:dyDescent="0.25">
      <c r="A135" s="3"/>
      <c r="B135" s="4"/>
    </row>
    <row r="136" spans="1:2" x14ac:dyDescent="0.25">
      <c r="A136" s="3"/>
      <c r="B136" s="4"/>
    </row>
    <row r="137" spans="1:2" x14ac:dyDescent="0.25">
      <c r="A137" s="3"/>
      <c r="B137" s="4"/>
    </row>
    <row r="138" spans="1:2" x14ac:dyDescent="0.25">
      <c r="A138" s="3"/>
      <c r="B138" s="4"/>
    </row>
    <row r="139" spans="1:2" x14ac:dyDescent="0.25">
      <c r="A139" s="3"/>
      <c r="B139" s="4"/>
    </row>
    <row r="140" spans="1:2" x14ac:dyDescent="0.25">
      <c r="A140" s="3"/>
      <c r="B140" s="4"/>
    </row>
    <row r="141" spans="1:2" x14ac:dyDescent="0.25">
      <c r="A141" s="3"/>
      <c r="B141" s="4"/>
    </row>
    <row r="142" spans="1:2" x14ac:dyDescent="0.25">
      <c r="A142" s="3"/>
      <c r="B142" s="4"/>
    </row>
    <row r="143" spans="1:2" x14ac:dyDescent="0.25">
      <c r="A143" s="3"/>
      <c r="B143" s="4"/>
    </row>
    <row r="144" spans="1:2" x14ac:dyDescent="0.25">
      <c r="A144" s="3"/>
      <c r="B144" s="4"/>
    </row>
    <row r="145" spans="1:2" x14ac:dyDescent="0.25">
      <c r="A145" s="3"/>
      <c r="B145" s="4"/>
    </row>
    <row r="146" spans="1:2" x14ac:dyDescent="0.25">
      <c r="A146" s="3"/>
      <c r="B146" s="4"/>
    </row>
    <row r="147" spans="1:2" x14ac:dyDescent="0.25">
      <c r="A147" s="3"/>
      <c r="B147" s="4"/>
    </row>
    <row r="148" spans="1:2" x14ac:dyDescent="0.25">
      <c r="A148" s="3"/>
      <c r="B148" s="4"/>
    </row>
    <row r="149" spans="1:2" x14ac:dyDescent="0.25">
      <c r="A149" s="3"/>
      <c r="B149" s="4"/>
    </row>
    <row r="150" spans="1:2" x14ac:dyDescent="0.25">
      <c r="A150" s="3"/>
      <c r="B150" s="4"/>
    </row>
    <row r="151" spans="1:2" x14ac:dyDescent="0.25">
      <c r="A151" s="3"/>
      <c r="B151" s="4"/>
    </row>
    <row r="152" spans="1:2" x14ac:dyDescent="0.25">
      <c r="A152" s="3"/>
      <c r="B152" s="4"/>
    </row>
    <row r="153" spans="1:2" x14ac:dyDescent="0.25">
      <c r="A153" s="3"/>
      <c r="B153" s="4"/>
    </row>
    <row r="154" spans="1:2" x14ac:dyDescent="0.25">
      <c r="A154" s="3"/>
      <c r="B154" s="4"/>
    </row>
    <row r="155" spans="1:2" x14ac:dyDescent="0.25">
      <c r="A155" s="3"/>
      <c r="B155" s="4"/>
    </row>
    <row r="156" spans="1:2" x14ac:dyDescent="0.25">
      <c r="A156" s="3"/>
      <c r="B156" s="4"/>
    </row>
    <row r="157" spans="1:2" x14ac:dyDescent="0.25">
      <c r="A157" s="3"/>
      <c r="B157" s="4"/>
    </row>
    <row r="158" spans="1:2" x14ac:dyDescent="0.25">
      <c r="A158" s="3"/>
      <c r="B158" s="4"/>
    </row>
    <row r="159" spans="1:2" x14ac:dyDescent="0.25">
      <c r="A159" s="3"/>
      <c r="B159" s="4"/>
    </row>
    <row r="160" spans="1:2" x14ac:dyDescent="0.25">
      <c r="A160" s="3"/>
      <c r="B160" s="4"/>
    </row>
    <row r="161" spans="1:2" x14ac:dyDescent="0.25">
      <c r="A161" s="3"/>
      <c r="B161" s="4"/>
    </row>
    <row r="162" spans="1:2" x14ac:dyDescent="0.25">
      <c r="A162" s="3"/>
      <c r="B162" s="4"/>
    </row>
    <row r="163" spans="1:2" x14ac:dyDescent="0.25">
      <c r="A163" s="3"/>
      <c r="B163" s="4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D53"/>
  <sheetViews>
    <sheetView zoomScale="80" zoomScaleNormal="80" workbookViewId="0">
      <selection activeCell="H31" sqref="H31"/>
    </sheetView>
  </sheetViews>
  <sheetFormatPr defaultRowHeight="15.75" x14ac:dyDescent="0.25"/>
  <cols>
    <col min="1" max="1" width="22.42578125" customWidth="1"/>
    <col min="2" max="2" width="12.5703125" customWidth="1"/>
    <col min="3" max="3" width="62.85546875" customWidth="1"/>
  </cols>
  <sheetData>
    <row r="1" spans="1:4" ht="15.75" customHeight="1" x14ac:dyDescent="0.25">
      <c r="A1" s="7"/>
      <c r="B1" s="10"/>
    </row>
    <row r="2" spans="1:4" x14ac:dyDescent="0.25">
      <c r="A2" s="8"/>
      <c r="B2" s="11"/>
    </row>
    <row r="3" spans="1:4" x14ac:dyDescent="0.25">
      <c r="A3" s="9"/>
      <c r="B3" s="12"/>
    </row>
    <row r="5" spans="1:4" ht="15" customHeight="1" x14ac:dyDescent="0.25">
      <c r="A5" s="13" t="s">
        <v>0</v>
      </c>
      <c r="B5" s="14" t="s">
        <v>1</v>
      </c>
      <c r="C5" s="15" t="s">
        <v>2</v>
      </c>
      <c r="D5" s="16" t="s">
        <v>3</v>
      </c>
    </row>
    <row r="6" spans="1:4" ht="15" customHeight="1" x14ac:dyDescent="0.25">
      <c r="A6" s="189"/>
      <c r="B6" s="17"/>
      <c r="C6" s="47"/>
      <c r="D6" s="77"/>
    </row>
    <row r="7" spans="1:4" ht="15" customHeight="1" x14ac:dyDescent="0.25">
      <c r="A7" s="189"/>
      <c r="B7" s="18"/>
      <c r="C7" s="48"/>
      <c r="D7" s="78"/>
    </row>
    <row r="8" spans="1:4" ht="15" customHeight="1" x14ac:dyDescent="0.25">
      <c r="A8" s="189"/>
      <c r="B8" s="19"/>
      <c r="C8" s="49"/>
      <c r="D8" s="79"/>
    </row>
    <row r="9" spans="1:4" ht="15" customHeight="1" x14ac:dyDescent="0.25">
      <c r="A9" s="189"/>
      <c r="B9" s="20"/>
      <c r="C9" s="50"/>
      <c r="D9" s="80"/>
    </row>
    <row r="10" spans="1:4" ht="15" customHeight="1" x14ac:dyDescent="0.25">
      <c r="A10" s="189"/>
      <c r="B10" s="21"/>
      <c r="C10" s="51"/>
      <c r="D10" s="81"/>
    </row>
    <row r="11" spans="1:4" ht="15" customHeight="1" x14ac:dyDescent="0.25">
      <c r="A11" s="189"/>
      <c r="B11" s="22"/>
      <c r="C11" s="52"/>
      <c r="D11" s="82"/>
    </row>
    <row r="12" spans="1:4" ht="15" customHeight="1" x14ac:dyDescent="0.25">
      <c r="A12" s="189"/>
      <c r="B12" s="23"/>
      <c r="C12" s="53"/>
      <c r="D12" s="83"/>
    </row>
    <row r="13" spans="1:4" ht="15" customHeight="1" x14ac:dyDescent="0.25">
      <c r="A13" s="189"/>
      <c r="B13" s="24"/>
      <c r="C13" s="54"/>
      <c r="D13" s="84"/>
    </row>
    <row r="14" spans="1:4" ht="15" customHeight="1" x14ac:dyDescent="0.25">
      <c r="A14" s="189"/>
      <c r="B14" s="25"/>
      <c r="C14" s="55"/>
      <c r="D14" s="85"/>
    </row>
    <row r="15" spans="1:4" ht="15" customHeight="1" x14ac:dyDescent="0.25">
      <c r="A15" s="189"/>
      <c r="B15" s="26"/>
      <c r="C15" s="56"/>
      <c r="D15" s="86"/>
    </row>
    <row r="16" spans="1:4" ht="15" customHeight="1" x14ac:dyDescent="0.25">
      <c r="A16" s="189"/>
      <c r="B16" s="27"/>
      <c r="C16" s="57"/>
      <c r="D16" s="87"/>
    </row>
    <row r="17" spans="1:4" ht="15" customHeight="1" x14ac:dyDescent="0.25">
      <c r="A17" s="189"/>
      <c r="B17" s="28"/>
      <c r="C17" s="58"/>
      <c r="D17" s="88"/>
    </row>
    <row r="18" spans="1:4" ht="15" customHeight="1" x14ac:dyDescent="0.25">
      <c r="A18" s="189"/>
      <c r="B18" s="29"/>
      <c r="C18" s="59"/>
      <c r="D18" s="89"/>
    </row>
    <row r="19" spans="1:4" ht="15" customHeight="1" x14ac:dyDescent="0.25">
      <c r="A19" s="189"/>
      <c r="B19" s="30"/>
      <c r="C19" s="60"/>
      <c r="D19" s="90"/>
    </row>
    <row r="20" spans="1:4" ht="15" customHeight="1" x14ac:dyDescent="0.25">
      <c r="A20" s="189"/>
      <c r="B20" s="31"/>
      <c r="C20" s="61"/>
      <c r="D20" s="91"/>
    </row>
    <row r="21" spans="1:4" ht="15" customHeight="1" x14ac:dyDescent="0.25">
      <c r="A21" s="189"/>
      <c r="B21" s="32"/>
      <c r="C21" s="62"/>
      <c r="D21" s="92"/>
    </row>
    <row r="22" spans="1:4" ht="15" customHeight="1" x14ac:dyDescent="0.25">
      <c r="A22" s="189"/>
      <c r="B22" s="33"/>
      <c r="C22" s="63"/>
      <c r="D22" s="93"/>
    </row>
    <row r="23" spans="1:4" ht="15" customHeight="1" x14ac:dyDescent="0.25">
      <c r="A23" s="189"/>
      <c r="B23" s="34"/>
      <c r="C23" s="64"/>
      <c r="D23" s="94"/>
    </row>
    <row r="24" spans="1:4" ht="15" customHeight="1" x14ac:dyDescent="0.25">
      <c r="A24" s="189"/>
      <c r="B24" s="35"/>
      <c r="C24" s="65"/>
      <c r="D24" s="95"/>
    </row>
    <row r="25" spans="1:4" ht="15" customHeight="1" x14ac:dyDescent="0.25">
      <c r="A25" s="189"/>
      <c r="B25" s="36"/>
      <c r="C25" s="66"/>
      <c r="D25" s="96"/>
    </row>
    <row r="26" spans="1:4" ht="15" customHeight="1" x14ac:dyDescent="0.25">
      <c r="A26" s="189"/>
      <c r="B26" s="37"/>
      <c r="C26" s="67"/>
      <c r="D26" s="97"/>
    </row>
    <row r="27" spans="1:4" ht="15" customHeight="1" x14ac:dyDescent="0.25">
      <c r="A27" s="189"/>
      <c r="B27" s="38"/>
      <c r="C27" s="68"/>
      <c r="D27" s="98"/>
    </row>
    <row r="28" spans="1:4" x14ac:dyDescent="0.25">
      <c r="A28" s="189"/>
      <c r="B28" s="39"/>
      <c r="C28" s="69"/>
      <c r="D28" s="99"/>
    </row>
    <row r="29" spans="1:4" x14ac:dyDescent="0.25">
      <c r="A29" s="189"/>
      <c r="B29" s="40"/>
      <c r="C29" s="70"/>
      <c r="D29" s="100"/>
    </row>
    <row r="30" spans="1:4" x14ac:dyDescent="0.25">
      <c r="A30" s="189"/>
      <c r="B30" s="41"/>
      <c r="C30" s="71"/>
      <c r="D30" s="101"/>
    </row>
    <row r="31" spans="1:4" x14ac:dyDescent="0.25">
      <c r="A31" s="189"/>
      <c r="B31" s="42"/>
      <c r="C31" s="72"/>
      <c r="D31" s="102"/>
    </row>
    <row r="32" spans="1:4" x14ac:dyDescent="0.25">
      <c r="A32" s="189"/>
      <c r="B32" s="43"/>
      <c r="C32" s="73"/>
      <c r="D32" s="103"/>
    </row>
    <row r="33" spans="1:4" x14ac:dyDescent="0.25">
      <c r="A33" s="189"/>
      <c r="B33" s="44"/>
      <c r="C33" s="74"/>
      <c r="D33" s="104"/>
    </row>
    <row r="34" spans="1:4" x14ac:dyDescent="0.25">
      <c r="A34" s="189"/>
      <c r="B34" s="45"/>
      <c r="C34" s="75"/>
      <c r="D34" s="105"/>
    </row>
    <row r="35" spans="1:4" x14ac:dyDescent="0.25">
      <c r="A35" s="189"/>
      <c r="B35" s="46"/>
      <c r="C35" s="76"/>
      <c r="D35" s="106"/>
    </row>
    <row r="36" spans="1:4" x14ac:dyDescent="0.25">
      <c r="A36" s="1"/>
    </row>
    <row r="37" spans="1:4" x14ac:dyDescent="0.25">
      <c r="A37" s="1"/>
    </row>
    <row r="38" spans="1:4" x14ac:dyDescent="0.25">
      <c r="A38" s="1"/>
    </row>
    <row r="39" spans="1:4" x14ac:dyDescent="0.25">
      <c r="A39" s="1"/>
    </row>
    <row r="40" spans="1:4" x14ac:dyDescent="0.25">
      <c r="A40" s="1"/>
    </row>
    <row r="41" spans="1:4" x14ac:dyDescent="0.25">
      <c r="A41" s="1"/>
    </row>
    <row r="42" spans="1:4" x14ac:dyDescent="0.25">
      <c r="A42" s="1"/>
    </row>
    <row r="43" spans="1:4" x14ac:dyDescent="0.25">
      <c r="A43" s="1"/>
    </row>
    <row r="44" spans="1:4" x14ac:dyDescent="0.25">
      <c r="A44" s="1"/>
    </row>
    <row r="45" spans="1:4" x14ac:dyDescent="0.25">
      <c r="A45" s="1"/>
    </row>
    <row r="46" spans="1:4" x14ac:dyDescent="0.25">
      <c r="A46" s="1"/>
    </row>
    <row r="47" spans="1:4" x14ac:dyDescent="0.25">
      <c r="A47" s="1"/>
    </row>
    <row r="48" spans="1: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F163"/>
  <sheetViews>
    <sheetView zoomScale="80" zoomScaleNormal="80" workbookViewId="0">
      <selection activeCell="H31" sqref="H31"/>
    </sheetView>
  </sheetViews>
  <sheetFormatPr defaultColWidth="9.140625" defaultRowHeight="15.75" x14ac:dyDescent="0.25"/>
  <cols>
    <col min="1" max="1" width="17" style="2" customWidth="1"/>
    <col min="2" max="2" width="13.7109375" style="2" bestFit="1" customWidth="1"/>
    <col min="3" max="3" width="11.140625" style="2" bestFit="1" customWidth="1"/>
    <col min="4" max="4" width="10.5703125" style="2" bestFit="1" customWidth="1"/>
    <col min="5" max="5" width="31.28515625" style="2" bestFit="1" customWidth="1"/>
    <col min="6" max="6" width="29.28515625" style="2" bestFit="1" customWidth="1"/>
    <col min="7" max="16384" width="9.140625" style="2"/>
  </cols>
  <sheetData>
    <row r="1" spans="1:6" x14ac:dyDescent="0.25">
      <c r="A1" s="159"/>
      <c r="B1" s="182"/>
    </row>
    <row r="2" spans="1:6" x14ac:dyDescent="0.25">
      <c r="A2" s="159"/>
      <c r="B2" s="182"/>
    </row>
    <row r="4" spans="1:6" x14ac:dyDescent="0.25">
      <c r="A4" s="162" t="s">
        <v>0</v>
      </c>
      <c r="B4" s="162" t="s">
        <v>7</v>
      </c>
      <c r="C4" s="162" t="s">
        <v>8</v>
      </c>
      <c r="D4" s="162" t="s">
        <v>4</v>
      </c>
      <c r="E4" s="184" t="s">
        <v>11</v>
      </c>
      <c r="F4" s="183" t="s">
        <v>5</v>
      </c>
    </row>
    <row r="5" spans="1:6" x14ac:dyDescent="0.25">
      <c r="A5" s="189"/>
      <c r="B5" s="188"/>
      <c r="C5" s="188"/>
      <c r="D5" s="186"/>
      <c r="E5" s="186">
        <v>0</v>
      </c>
      <c r="F5" s="186"/>
    </row>
    <row r="6" spans="1:6" x14ac:dyDescent="0.25">
      <c r="A6" s="189"/>
      <c r="B6" s="188"/>
      <c r="C6" s="188"/>
      <c r="D6" s="186"/>
      <c r="E6" s="186">
        <v>0</v>
      </c>
      <c r="F6" s="186"/>
    </row>
    <row r="7" spans="1:6" x14ac:dyDescent="0.25">
      <c r="A7" s="189"/>
      <c r="B7" s="188"/>
      <c r="C7" s="188"/>
      <c r="D7" s="186"/>
      <c r="E7" s="186">
        <v>0</v>
      </c>
      <c r="F7" s="186"/>
    </row>
    <row r="8" spans="1:6" x14ac:dyDescent="0.25">
      <c r="A8" s="189"/>
      <c r="B8" s="188"/>
      <c r="C8" s="188"/>
      <c r="D8" s="186"/>
      <c r="E8" s="186">
        <v>0</v>
      </c>
      <c r="F8" s="186"/>
    </row>
    <row r="9" spans="1:6" x14ac:dyDescent="0.25">
      <c r="A9" s="189"/>
      <c r="B9" s="188"/>
      <c r="C9" s="188"/>
      <c r="D9" s="186"/>
      <c r="E9" s="186">
        <v>0</v>
      </c>
      <c r="F9" s="186"/>
    </row>
    <row r="10" spans="1:6" x14ac:dyDescent="0.25">
      <c r="A10" s="189"/>
      <c r="B10" s="188"/>
      <c r="C10" s="188"/>
      <c r="D10" s="186"/>
      <c r="E10" s="186">
        <v>0</v>
      </c>
      <c r="F10" s="186"/>
    </row>
    <row r="11" spans="1:6" x14ac:dyDescent="0.25">
      <c r="A11" s="189"/>
      <c r="B11" s="188"/>
      <c r="C11" s="188"/>
      <c r="D11" s="186"/>
      <c r="E11" s="186">
        <v>0</v>
      </c>
      <c r="F11" s="186"/>
    </row>
    <row r="12" spans="1:6" x14ac:dyDescent="0.25">
      <c r="A12" s="189"/>
      <c r="B12" s="188"/>
      <c r="C12" s="188"/>
      <c r="D12" s="186"/>
      <c r="E12" s="186">
        <v>0</v>
      </c>
      <c r="F12" s="186"/>
    </row>
    <row r="13" spans="1:6" x14ac:dyDescent="0.25">
      <c r="A13" s="189"/>
      <c r="B13" s="188"/>
      <c r="C13" s="188"/>
      <c r="D13" s="186"/>
      <c r="E13" s="186">
        <v>0</v>
      </c>
      <c r="F13" s="186"/>
    </row>
    <row r="14" spans="1:6" x14ac:dyDescent="0.25">
      <c r="A14" s="189"/>
      <c r="B14" s="188"/>
      <c r="C14" s="188"/>
      <c r="D14" s="186"/>
      <c r="E14" s="186">
        <v>0</v>
      </c>
      <c r="F14" s="186"/>
    </row>
    <row r="15" spans="1:6" x14ac:dyDescent="0.25">
      <c r="A15" s="189"/>
      <c r="B15" s="188"/>
      <c r="C15" s="188"/>
      <c r="D15" s="186"/>
      <c r="E15" s="186">
        <v>0</v>
      </c>
      <c r="F15" s="186"/>
    </row>
    <row r="16" spans="1:6" x14ac:dyDescent="0.25">
      <c r="A16" s="189"/>
      <c r="B16" s="188"/>
      <c r="C16" s="188"/>
      <c r="D16" s="186"/>
      <c r="E16" s="186">
        <v>0</v>
      </c>
      <c r="F16" s="186"/>
    </row>
    <row r="17" spans="1:6" x14ac:dyDescent="0.25">
      <c r="A17" s="189"/>
      <c r="B17" s="188"/>
      <c r="C17" s="188"/>
      <c r="D17" s="186"/>
      <c r="E17" s="186">
        <v>0</v>
      </c>
      <c r="F17" s="186"/>
    </row>
    <row r="18" spans="1:6" x14ac:dyDescent="0.25">
      <c r="A18" s="189"/>
      <c r="B18" s="188"/>
      <c r="C18" s="188"/>
      <c r="D18" s="186"/>
      <c r="E18" s="186">
        <v>0</v>
      </c>
      <c r="F18" s="186"/>
    </row>
    <row r="19" spans="1:6" x14ac:dyDescent="0.25">
      <c r="A19" s="189"/>
      <c r="B19" s="188"/>
      <c r="C19" s="188"/>
      <c r="D19" s="186"/>
      <c r="E19" s="186">
        <v>0</v>
      </c>
      <c r="F19" s="186"/>
    </row>
    <row r="20" spans="1:6" x14ac:dyDescent="0.25">
      <c r="A20" s="189"/>
      <c r="B20" s="188"/>
      <c r="C20" s="188"/>
      <c r="D20" s="186"/>
      <c r="E20" s="186">
        <v>0</v>
      </c>
      <c r="F20" s="186"/>
    </row>
    <row r="21" spans="1:6" x14ac:dyDescent="0.25">
      <c r="A21" s="189"/>
      <c r="B21" s="188"/>
      <c r="C21" s="188"/>
      <c r="D21" s="186"/>
      <c r="E21" s="186">
        <v>0</v>
      </c>
      <c r="F21" s="186"/>
    </row>
    <row r="22" spans="1:6" x14ac:dyDescent="0.25">
      <c r="A22" s="189"/>
      <c r="B22" s="188"/>
      <c r="C22" s="188"/>
      <c r="D22" s="186"/>
      <c r="E22" s="186">
        <v>0</v>
      </c>
      <c r="F22" s="186"/>
    </row>
    <row r="23" spans="1:6" x14ac:dyDescent="0.25">
      <c r="A23" s="189"/>
      <c r="B23" s="188"/>
      <c r="C23" s="188"/>
      <c r="D23" s="186"/>
      <c r="E23" s="186">
        <v>0</v>
      </c>
      <c r="F23" s="186"/>
    </row>
    <row r="24" spans="1:6" x14ac:dyDescent="0.25">
      <c r="A24" s="189"/>
      <c r="B24" s="188"/>
      <c r="C24" s="188"/>
      <c r="D24" s="186"/>
      <c r="E24" s="186">
        <v>0</v>
      </c>
      <c r="F24" s="186"/>
    </row>
    <row r="25" spans="1:6" x14ac:dyDescent="0.25">
      <c r="A25" s="189"/>
      <c r="B25" s="188"/>
      <c r="C25" s="188"/>
      <c r="D25" s="186"/>
      <c r="E25" s="186">
        <v>0</v>
      </c>
      <c r="F25" s="186"/>
    </row>
    <row r="26" spans="1:6" x14ac:dyDescent="0.25">
      <c r="A26" s="189"/>
      <c r="B26" s="188"/>
      <c r="C26" s="188"/>
      <c r="D26" s="186"/>
      <c r="E26" s="186">
        <v>0</v>
      </c>
      <c r="F26" s="186"/>
    </row>
    <row r="27" spans="1:6" x14ac:dyDescent="0.25">
      <c r="A27" s="189"/>
      <c r="B27" s="188"/>
      <c r="C27" s="188"/>
      <c r="D27" s="186"/>
      <c r="E27" s="186">
        <v>0</v>
      </c>
      <c r="F27" s="186"/>
    </row>
    <row r="28" spans="1:6" x14ac:dyDescent="0.25">
      <c r="A28" s="189"/>
      <c r="B28" s="188"/>
      <c r="C28" s="188"/>
      <c r="D28" s="186"/>
      <c r="E28" s="186">
        <v>0</v>
      </c>
      <c r="F28" s="186"/>
    </row>
    <row r="29" spans="1:6" x14ac:dyDescent="0.25">
      <c r="A29" s="189"/>
      <c r="B29" s="188"/>
      <c r="C29" s="188"/>
      <c r="D29" s="186"/>
      <c r="E29" s="186">
        <v>0</v>
      </c>
      <c r="F29" s="186"/>
    </row>
    <row r="30" spans="1:6" x14ac:dyDescent="0.25">
      <c r="A30" s="189"/>
      <c r="B30" s="188"/>
      <c r="C30" s="188"/>
      <c r="D30" s="186"/>
      <c r="E30" s="186">
        <v>0</v>
      </c>
      <c r="F30" s="186"/>
    </row>
    <row r="31" spans="1:6" x14ac:dyDescent="0.25">
      <c r="A31" s="189"/>
      <c r="B31" s="188"/>
      <c r="C31" s="188"/>
      <c r="D31" s="186"/>
      <c r="E31" s="186">
        <v>0</v>
      </c>
      <c r="F31" s="186"/>
    </row>
    <row r="32" spans="1:6" x14ac:dyDescent="0.25">
      <c r="A32" s="189"/>
      <c r="B32" s="188"/>
      <c r="C32" s="188"/>
      <c r="D32" s="186"/>
      <c r="E32" s="186">
        <v>0</v>
      </c>
      <c r="F32" s="186"/>
    </row>
    <row r="33" spans="1:6" x14ac:dyDescent="0.25">
      <c r="A33" s="189"/>
      <c r="B33" s="188"/>
      <c r="C33" s="188"/>
      <c r="D33" s="186"/>
      <c r="E33" s="186">
        <v>0</v>
      </c>
      <c r="F33" s="186"/>
    </row>
    <row r="34" spans="1:6" x14ac:dyDescent="0.25">
      <c r="A34" s="189"/>
      <c r="B34" s="188"/>
      <c r="C34" s="188"/>
      <c r="D34" s="186"/>
      <c r="E34" s="186">
        <v>0</v>
      </c>
      <c r="F34" s="186"/>
    </row>
    <row r="35" spans="1:6" x14ac:dyDescent="0.25">
      <c r="A35" s="3"/>
      <c r="B35" s="4"/>
    </row>
    <row r="36" spans="1:6" x14ac:dyDescent="0.25">
      <c r="A36" s="3"/>
      <c r="B36" s="4"/>
    </row>
    <row r="37" spans="1:6" x14ac:dyDescent="0.25">
      <c r="A37" s="3"/>
      <c r="B37" s="4"/>
    </row>
    <row r="38" spans="1:6" x14ac:dyDescent="0.25">
      <c r="A38" s="3"/>
      <c r="B38" s="4"/>
    </row>
    <row r="39" spans="1:6" x14ac:dyDescent="0.25">
      <c r="A39" s="3"/>
      <c r="B39" s="4"/>
    </row>
    <row r="40" spans="1:6" x14ac:dyDescent="0.25">
      <c r="A40" s="3"/>
      <c r="B40" s="4"/>
    </row>
    <row r="41" spans="1:6" x14ac:dyDescent="0.25">
      <c r="A41" s="3"/>
      <c r="B41" s="4"/>
    </row>
    <row r="42" spans="1:6" x14ac:dyDescent="0.25">
      <c r="A42" s="3"/>
      <c r="B42" s="4"/>
    </row>
    <row r="43" spans="1:6" x14ac:dyDescent="0.25">
      <c r="A43" s="3"/>
      <c r="B43" s="4"/>
    </row>
    <row r="44" spans="1:6" x14ac:dyDescent="0.25">
      <c r="A44" s="3"/>
      <c r="B44" s="4"/>
    </row>
    <row r="45" spans="1:6" x14ac:dyDescent="0.25">
      <c r="A45" s="3"/>
      <c r="B45" s="4"/>
    </row>
    <row r="46" spans="1:6" x14ac:dyDescent="0.25">
      <c r="A46" s="3"/>
      <c r="B46" s="4"/>
    </row>
    <row r="47" spans="1:6" x14ac:dyDescent="0.25">
      <c r="A47" s="3"/>
      <c r="B47" s="4"/>
    </row>
    <row r="48" spans="1:6" x14ac:dyDescent="0.25">
      <c r="A48" s="3"/>
      <c r="B48" s="4"/>
    </row>
    <row r="49" spans="1:2" x14ac:dyDescent="0.25">
      <c r="A49" s="3"/>
      <c r="B49" s="4"/>
    </row>
    <row r="50" spans="1:2" x14ac:dyDescent="0.25">
      <c r="A50" s="3"/>
      <c r="B50" s="4"/>
    </row>
    <row r="51" spans="1:2" x14ac:dyDescent="0.25">
      <c r="A51" s="3"/>
      <c r="B51" s="4"/>
    </row>
    <row r="52" spans="1:2" x14ac:dyDescent="0.25">
      <c r="A52" s="3"/>
      <c r="B52" s="4"/>
    </row>
    <row r="53" spans="1:2" x14ac:dyDescent="0.25">
      <c r="A53" s="3"/>
      <c r="B53" s="4"/>
    </row>
    <row r="54" spans="1:2" x14ac:dyDescent="0.25">
      <c r="A54" s="3"/>
      <c r="B54" s="4"/>
    </row>
    <row r="55" spans="1:2" x14ac:dyDescent="0.25">
      <c r="A55" s="3"/>
      <c r="B55" s="4"/>
    </row>
    <row r="56" spans="1:2" x14ac:dyDescent="0.25">
      <c r="A56" s="3"/>
      <c r="B56" s="4"/>
    </row>
    <row r="57" spans="1:2" x14ac:dyDescent="0.25">
      <c r="A57" s="3"/>
      <c r="B57" s="4"/>
    </row>
    <row r="58" spans="1:2" x14ac:dyDescent="0.25">
      <c r="A58" s="3"/>
      <c r="B58" s="4"/>
    </row>
    <row r="59" spans="1:2" x14ac:dyDescent="0.25">
      <c r="A59" s="3"/>
      <c r="B59" s="4"/>
    </row>
    <row r="60" spans="1:2" x14ac:dyDescent="0.25">
      <c r="A60" s="3"/>
      <c r="B60" s="4"/>
    </row>
    <row r="61" spans="1:2" x14ac:dyDescent="0.25">
      <c r="A61" s="3"/>
      <c r="B61" s="4"/>
    </row>
    <row r="62" spans="1:2" x14ac:dyDescent="0.25">
      <c r="A62" s="3"/>
      <c r="B62" s="4"/>
    </row>
    <row r="63" spans="1:2" x14ac:dyDescent="0.25">
      <c r="A63" s="3"/>
      <c r="B63" s="4"/>
    </row>
    <row r="64" spans="1:2" x14ac:dyDescent="0.25">
      <c r="A64" s="3"/>
      <c r="B64" s="4"/>
    </row>
    <row r="65" spans="1:2" x14ac:dyDescent="0.25">
      <c r="A65" s="3"/>
      <c r="B65" s="4"/>
    </row>
    <row r="66" spans="1:2" x14ac:dyDescent="0.25">
      <c r="A66" s="3"/>
      <c r="B66" s="4"/>
    </row>
    <row r="67" spans="1:2" x14ac:dyDescent="0.25">
      <c r="A67" s="3"/>
      <c r="B67" s="4"/>
    </row>
    <row r="68" spans="1:2" x14ac:dyDescent="0.25">
      <c r="A68" s="3"/>
      <c r="B68" s="4"/>
    </row>
    <row r="69" spans="1:2" x14ac:dyDescent="0.25">
      <c r="A69" s="3"/>
      <c r="B69" s="4"/>
    </row>
    <row r="70" spans="1:2" x14ac:dyDescent="0.25">
      <c r="A70" s="3"/>
      <c r="B70" s="4"/>
    </row>
    <row r="71" spans="1:2" x14ac:dyDescent="0.25">
      <c r="A71" s="3"/>
      <c r="B71" s="4"/>
    </row>
    <row r="72" spans="1:2" x14ac:dyDescent="0.25">
      <c r="A72" s="3"/>
      <c r="B72" s="4"/>
    </row>
    <row r="73" spans="1:2" x14ac:dyDescent="0.25">
      <c r="A73" s="3"/>
      <c r="B73" s="4"/>
    </row>
    <row r="74" spans="1:2" x14ac:dyDescent="0.25">
      <c r="A74" s="3"/>
      <c r="B74" s="4"/>
    </row>
    <row r="75" spans="1:2" x14ac:dyDescent="0.25">
      <c r="A75" s="3"/>
      <c r="B75" s="4"/>
    </row>
    <row r="76" spans="1:2" x14ac:dyDescent="0.25">
      <c r="A76" s="3"/>
      <c r="B76" s="4"/>
    </row>
    <row r="77" spans="1:2" x14ac:dyDescent="0.25">
      <c r="A77" s="3"/>
      <c r="B77" s="4"/>
    </row>
    <row r="78" spans="1:2" x14ac:dyDescent="0.25">
      <c r="A78" s="3"/>
      <c r="B78" s="4"/>
    </row>
    <row r="79" spans="1:2" x14ac:dyDescent="0.25">
      <c r="A79" s="3"/>
      <c r="B79" s="4"/>
    </row>
    <row r="80" spans="1:2" x14ac:dyDescent="0.25">
      <c r="A80" s="3"/>
      <c r="B80" s="4"/>
    </row>
    <row r="81" spans="1:2" x14ac:dyDescent="0.25">
      <c r="A81" s="3"/>
      <c r="B81" s="4"/>
    </row>
    <row r="82" spans="1:2" x14ac:dyDescent="0.25">
      <c r="A82" s="3"/>
      <c r="B82" s="4"/>
    </row>
    <row r="83" spans="1:2" x14ac:dyDescent="0.25">
      <c r="A83" s="3"/>
      <c r="B83" s="4"/>
    </row>
    <row r="84" spans="1:2" x14ac:dyDescent="0.25">
      <c r="A84" s="3"/>
      <c r="B84" s="4"/>
    </row>
    <row r="85" spans="1:2" x14ac:dyDescent="0.25">
      <c r="A85" s="3"/>
      <c r="B85" s="4"/>
    </row>
    <row r="86" spans="1:2" x14ac:dyDescent="0.25">
      <c r="A86" s="3"/>
      <c r="B86" s="4"/>
    </row>
    <row r="87" spans="1:2" x14ac:dyDescent="0.25">
      <c r="A87" s="3"/>
      <c r="B87" s="4"/>
    </row>
    <row r="88" spans="1:2" x14ac:dyDescent="0.25">
      <c r="A88" s="3"/>
      <c r="B88" s="4"/>
    </row>
    <row r="89" spans="1:2" x14ac:dyDescent="0.25">
      <c r="A89" s="3"/>
      <c r="B89" s="4"/>
    </row>
    <row r="90" spans="1:2" x14ac:dyDescent="0.25">
      <c r="A90" s="3"/>
      <c r="B90" s="4"/>
    </row>
    <row r="91" spans="1:2" x14ac:dyDescent="0.25">
      <c r="A91" s="3"/>
      <c r="B91" s="4"/>
    </row>
    <row r="92" spans="1:2" x14ac:dyDescent="0.25">
      <c r="A92" s="3"/>
      <c r="B92" s="4"/>
    </row>
    <row r="93" spans="1:2" x14ac:dyDescent="0.25">
      <c r="A93" s="3"/>
      <c r="B93" s="4"/>
    </row>
    <row r="94" spans="1:2" x14ac:dyDescent="0.25">
      <c r="A94" s="3"/>
      <c r="B94" s="4"/>
    </row>
    <row r="95" spans="1:2" x14ac:dyDescent="0.25">
      <c r="A95" s="3"/>
      <c r="B95" s="4"/>
    </row>
    <row r="96" spans="1:2" x14ac:dyDescent="0.25">
      <c r="A96" s="3"/>
      <c r="B96" s="4"/>
    </row>
    <row r="97" spans="1:2" x14ac:dyDescent="0.25">
      <c r="A97" s="3"/>
      <c r="B97" s="4"/>
    </row>
    <row r="98" spans="1:2" x14ac:dyDescent="0.25">
      <c r="A98" s="3"/>
      <c r="B98" s="4"/>
    </row>
    <row r="99" spans="1:2" x14ac:dyDescent="0.25">
      <c r="A99" s="3"/>
      <c r="B99" s="4"/>
    </row>
    <row r="100" spans="1:2" x14ac:dyDescent="0.25">
      <c r="A100" s="3"/>
      <c r="B100" s="4"/>
    </row>
    <row r="101" spans="1:2" x14ac:dyDescent="0.25">
      <c r="A101" s="3"/>
      <c r="B101" s="4"/>
    </row>
    <row r="102" spans="1:2" x14ac:dyDescent="0.25">
      <c r="A102" s="3"/>
      <c r="B102" s="4"/>
    </row>
    <row r="103" spans="1:2" x14ac:dyDescent="0.25">
      <c r="A103" s="3"/>
      <c r="B103" s="4"/>
    </row>
    <row r="104" spans="1:2" x14ac:dyDescent="0.25">
      <c r="A104" s="3"/>
      <c r="B104" s="4"/>
    </row>
    <row r="105" spans="1:2" x14ac:dyDescent="0.25">
      <c r="A105" s="3"/>
      <c r="B105" s="4"/>
    </row>
    <row r="106" spans="1:2" x14ac:dyDescent="0.25">
      <c r="A106" s="3"/>
      <c r="B106" s="4"/>
    </row>
    <row r="107" spans="1:2" x14ac:dyDescent="0.25">
      <c r="A107" s="3"/>
      <c r="B107" s="4"/>
    </row>
    <row r="108" spans="1:2" x14ac:dyDescent="0.25">
      <c r="A108" s="3"/>
      <c r="B108" s="4"/>
    </row>
    <row r="109" spans="1:2" x14ac:dyDescent="0.25">
      <c r="A109" s="3"/>
      <c r="B109" s="4"/>
    </row>
    <row r="110" spans="1:2" x14ac:dyDescent="0.25">
      <c r="A110" s="3"/>
      <c r="B110" s="4"/>
    </row>
    <row r="111" spans="1:2" x14ac:dyDescent="0.25">
      <c r="A111" s="3"/>
      <c r="B111" s="4"/>
    </row>
    <row r="112" spans="1:2" x14ac:dyDescent="0.25">
      <c r="A112" s="3"/>
      <c r="B112" s="4"/>
    </row>
    <row r="113" spans="1:2" x14ac:dyDescent="0.25">
      <c r="A113" s="3"/>
      <c r="B113" s="4"/>
    </row>
    <row r="114" spans="1:2" x14ac:dyDescent="0.25">
      <c r="A114" s="3"/>
      <c r="B114" s="4"/>
    </row>
    <row r="115" spans="1:2" x14ac:dyDescent="0.25">
      <c r="A115" s="3"/>
      <c r="B115" s="4"/>
    </row>
    <row r="116" spans="1:2" x14ac:dyDescent="0.25">
      <c r="A116" s="3"/>
      <c r="B116" s="4"/>
    </row>
    <row r="117" spans="1:2" x14ac:dyDescent="0.25">
      <c r="A117" s="3"/>
      <c r="B117" s="4"/>
    </row>
    <row r="118" spans="1:2" x14ac:dyDescent="0.25">
      <c r="A118" s="3"/>
      <c r="B118" s="4"/>
    </row>
    <row r="119" spans="1:2" x14ac:dyDescent="0.25">
      <c r="A119" s="3"/>
      <c r="B119" s="4"/>
    </row>
    <row r="120" spans="1:2" x14ac:dyDescent="0.25">
      <c r="A120" s="3"/>
      <c r="B120" s="4"/>
    </row>
    <row r="121" spans="1:2" x14ac:dyDescent="0.25">
      <c r="A121" s="3"/>
      <c r="B121" s="4"/>
    </row>
    <row r="122" spans="1:2" x14ac:dyDescent="0.25">
      <c r="A122" s="3"/>
      <c r="B122" s="4"/>
    </row>
    <row r="123" spans="1:2" x14ac:dyDescent="0.25">
      <c r="A123" s="3"/>
      <c r="B123" s="4"/>
    </row>
    <row r="124" spans="1:2" x14ac:dyDescent="0.25">
      <c r="A124" s="3"/>
      <c r="B124" s="4"/>
    </row>
    <row r="125" spans="1:2" x14ac:dyDescent="0.25">
      <c r="A125" s="3"/>
      <c r="B125" s="4"/>
    </row>
    <row r="126" spans="1:2" x14ac:dyDescent="0.25">
      <c r="A126" s="3"/>
      <c r="B126" s="4"/>
    </row>
    <row r="127" spans="1:2" x14ac:dyDescent="0.25">
      <c r="A127" s="3"/>
      <c r="B127" s="4"/>
    </row>
    <row r="128" spans="1:2" x14ac:dyDescent="0.25">
      <c r="A128" s="3"/>
      <c r="B128" s="4"/>
    </row>
    <row r="129" spans="1:2" x14ac:dyDescent="0.25">
      <c r="A129" s="3"/>
      <c r="B129" s="4"/>
    </row>
    <row r="130" spans="1:2" x14ac:dyDescent="0.25">
      <c r="A130" s="3"/>
      <c r="B130" s="4"/>
    </row>
    <row r="131" spans="1:2" x14ac:dyDescent="0.25">
      <c r="A131" s="3"/>
      <c r="B131" s="4"/>
    </row>
    <row r="132" spans="1:2" x14ac:dyDescent="0.25">
      <c r="A132" s="3"/>
      <c r="B132" s="4"/>
    </row>
    <row r="133" spans="1:2" x14ac:dyDescent="0.25">
      <c r="A133" s="3"/>
      <c r="B133" s="4"/>
    </row>
    <row r="134" spans="1:2" x14ac:dyDescent="0.25">
      <c r="A134" s="3"/>
      <c r="B134" s="4"/>
    </row>
    <row r="135" spans="1:2" x14ac:dyDescent="0.25">
      <c r="A135" s="3"/>
      <c r="B135" s="4"/>
    </row>
    <row r="136" spans="1:2" x14ac:dyDescent="0.25">
      <c r="A136" s="3"/>
      <c r="B136" s="4"/>
    </row>
    <row r="137" spans="1:2" x14ac:dyDescent="0.25">
      <c r="A137" s="3"/>
      <c r="B137" s="4"/>
    </row>
    <row r="138" spans="1:2" x14ac:dyDescent="0.25">
      <c r="A138" s="3"/>
      <c r="B138" s="4"/>
    </row>
    <row r="139" spans="1:2" x14ac:dyDescent="0.25">
      <c r="A139" s="3"/>
      <c r="B139" s="4"/>
    </row>
    <row r="140" spans="1:2" x14ac:dyDescent="0.25">
      <c r="A140" s="3"/>
      <c r="B140" s="4"/>
    </row>
    <row r="141" spans="1:2" x14ac:dyDescent="0.25">
      <c r="A141" s="3"/>
      <c r="B141" s="4"/>
    </row>
    <row r="142" spans="1:2" x14ac:dyDescent="0.25">
      <c r="A142" s="3"/>
      <c r="B142" s="4"/>
    </row>
    <row r="143" spans="1:2" x14ac:dyDescent="0.25">
      <c r="A143" s="3"/>
      <c r="B143" s="4"/>
    </row>
    <row r="144" spans="1:2" x14ac:dyDescent="0.25">
      <c r="A144" s="3"/>
      <c r="B144" s="4"/>
    </row>
    <row r="145" spans="1:2" x14ac:dyDescent="0.25">
      <c r="A145" s="3"/>
      <c r="B145" s="4"/>
    </row>
    <row r="146" spans="1:2" x14ac:dyDescent="0.25">
      <c r="A146" s="3"/>
      <c r="B146" s="4"/>
    </row>
    <row r="147" spans="1:2" x14ac:dyDescent="0.25">
      <c r="A147" s="3"/>
      <c r="B147" s="4"/>
    </row>
    <row r="148" spans="1:2" x14ac:dyDescent="0.25">
      <c r="A148" s="3"/>
      <c r="B148" s="4"/>
    </row>
    <row r="149" spans="1:2" x14ac:dyDescent="0.25">
      <c r="A149" s="3"/>
      <c r="B149" s="4"/>
    </row>
    <row r="150" spans="1:2" x14ac:dyDescent="0.25">
      <c r="A150" s="3"/>
      <c r="B150" s="4"/>
    </row>
    <row r="151" spans="1:2" x14ac:dyDescent="0.25">
      <c r="A151" s="3"/>
      <c r="B151" s="4"/>
    </row>
    <row r="152" spans="1:2" x14ac:dyDescent="0.25">
      <c r="A152" s="3"/>
      <c r="B152" s="4"/>
    </row>
    <row r="153" spans="1:2" x14ac:dyDescent="0.25">
      <c r="A153" s="3"/>
      <c r="B153" s="4"/>
    </row>
    <row r="154" spans="1:2" x14ac:dyDescent="0.25">
      <c r="A154" s="3"/>
      <c r="B154" s="4"/>
    </row>
    <row r="155" spans="1:2" x14ac:dyDescent="0.25">
      <c r="A155" s="3"/>
      <c r="B155" s="4"/>
    </row>
    <row r="156" spans="1:2" x14ac:dyDescent="0.25">
      <c r="A156" s="3"/>
      <c r="B156" s="4"/>
    </row>
    <row r="157" spans="1:2" x14ac:dyDescent="0.25">
      <c r="A157" s="3"/>
      <c r="B157" s="4"/>
    </row>
    <row r="158" spans="1:2" x14ac:dyDescent="0.25">
      <c r="A158" s="3"/>
      <c r="B158" s="4"/>
    </row>
    <row r="159" spans="1:2" x14ac:dyDescent="0.25">
      <c r="A159" s="3"/>
      <c r="B159" s="4"/>
    </row>
    <row r="160" spans="1:2" x14ac:dyDescent="0.25">
      <c r="A160" s="3"/>
      <c r="B160" s="4"/>
    </row>
    <row r="161" spans="1:2" x14ac:dyDescent="0.25">
      <c r="A161" s="3"/>
      <c r="B161" s="4"/>
    </row>
    <row r="162" spans="1:2" x14ac:dyDescent="0.25">
      <c r="A162" s="3"/>
      <c r="B162" s="4"/>
    </row>
    <row r="163" spans="1:2" x14ac:dyDescent="0.25">
      <c r="A163" s="3"/>
      <c r="B163" s="4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M27"/>
  <sheetViews>
    <sheetView zoomScale="60" zoomScaleNormal="60" workbookViewId="0">
      <pane xSplit="1" ySplit="1" topLeftCell="B2" activePane="bottomRight" state="frozen"/>
      <selection activeCell="Q22" sqref="Q22"/>
      <selection pane="topRight" activeCell="Q22" sqref="Q22"/>
      <selection pane="bottomLeft" activeCell="Q22" sqref="Q22"/>
      <selection pane="bottomRight" activeCell="Q22" sqref="Q22"/>
    </sheetView>
  </sheetViews>
  <sheetFormatPr defaultRowHeight="15.75" x14ac:dyDescent="0.25"/>
  <sheetData>
    <row r="27" spans="13:13" x14ac:dyDescent="0.25">
      <c r="M27" s="217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M53"/>
  <sheetViews>
    <sheetView zoomScale="80" zoomScaleNormal="80" workbookViewId="0">
      <selection activeCell="Q22" sqref="Q22"/>
    </sheetView>
  </sheetViews>
  <sheetFormatPr defaultRowHeight="15.75" x14ac:dyDescent="0.25"/>
  <cols>
    <col min="1" max="1" width="21.85546875" customWidth="1"/>
    <col min="2" max="2" width="12.5703125" customWidth="1"/>
    <col min="3" max="3" width="62.85546875" customWidth="1"/>
  </cols>
  <sheetData>
    <row r="1" spans="1:4" x14ac:dyDescent="0.25">
      <c r="A1" s="107"/>
      <c r="B1" s="110"/>
    </row>
    <row r="2" spans="1:4" x14ac:dyDescent="0.25">
      <c r="A2" s="108"/>
      <c r="B2" s="111"/>
    </row>
    <row r="3" spans="1:4" x14ac:dyDescent="0.25">
      <c r="A3" s="109"/>
      <c r="B3" s="112"/>
    </row>
    <row r="5" spans="1:4" ht="15" customHeight="1" x14ac:dyDescent="0.25">
      <c r="A5" s="113" t="s">
        <v>0</v>
      </c>
      <c r="B5" s="114" t="s">
        <v>1</v>
      </c>
      <c r="C5" s="115" t="s">
        <v>2</v>
      </c>
      <c r="D5" s="116" t="s">
        <v>3</v>
      </c>
    </row>
    <row r="6" spans="1:4" ht="15" customHeight="1" x14ac:dyDescent="0.25">
      <c r="A6" s="189"/>
      <c r="B6" s="117"/>
      <c r="C6" s="131"/>
      <c r="D6" s="145"/>
    </row>
    <row r="7" spans="1:4" ht="15" customHeight="1" x14ac:dyDescent="0.25">
      <c r="A7" s="189"/>
      <c r="B7" s="118"/>
      <c r="C7" s="132"/>
      <c r="D7" s="146"/>
    </row>
    <row r="8" spans="1:4" ht="15" customHeight="1" x14ac:dyDescent="0.25">
      <c r="A8" s="189"/>
      <c r="B8" s="119"/>
      <c r="C8" s="133"/>
      <c r="D8" s="147"/>
    </row>
    <row r="9" spans="1:4" ht="15" customHeight="1" x14ac:dyDescent="0.25">
      <c r="A9" s="189"/>
      <c r="B9" s="120"/>
      <c r="C9" s="134"/>
      <c r="D9" s="148"/>
    </row>
    <row r="10" spans="1:4" ht="15" customHeight="1" x14ac:dyDescent="0.25">
      <c r="A10" s="189"/>
      <c r="B10" s="121"/>
      <c r="C10" s="135"/>
      <c r="D10" s="149"/>
    </row>
    <row r="11" spans="1:4" ht="15" customHeight="1" x14ac:dyDescent="0.25">
      <c r="A11" s="189"/>
      <c r="B11" s="122"/>
      <c r="C11" s="136"/>
      <c r="D11" s="150"/>
    </row>
    <row r="12" spans="1:4" ht="15" customHeight="1" x14ac:dyDescent="0.25">
      <c r="A12" s="189"/>
      <c r="B12" s="123"/>
      <c r="C12" s="137"/>
      <c r="D12" s="151"/>
    </row>
    <row r="13" spans="1:4" ht="15" customHeight="1" x14ac:dyDescent="0.25">
      <c r="A13" s="189"/>
      <c r="B13" s="124"/>
      <c r="C13" s="138"/>
      <c r="D13" s="152"/>
    </row>
    <row r="14" spans="1:4" ht="15" customHeight="1" x14ac:dyDescent="0.25">
      <c r="A14" s="189"/>
      <c r="B14" s="125"/>
      <c r="C14" s="139"/>
      <c r="D14" s="153"/>
    </row>
    <row r="15" spans="1:4" ht="15" customHeight="1" x14ac:dyDescent="0.25">
      <c r="A15" s="189"/>
      <c r="B15" s="126"/>
      <c r="C15" s="140"/>
      <c r="D15" s="154"/>
    </row>
    <row r="16" spans="1:4" ht="15" customHeight="1" x14ac:dyDescent="0.25">
      <c r="A16" s="189"/>
      <c r="B16" s="127"/>
      <c r="C16" s="141"/>
      <c r="D16" s="155"/>
    </row>
    <row r="17" spans="1:13" ht="15" customHeight="1" x14ac:dyDescent="0.25">
      <c r="A17" s="189"/>
      <c r="B17" s="128"/>
      <c r="C17" s="142"/>
      <c r="D17" s="156"/>
    </row>
    <row r="18" spans="1:13" ht="15" customHeight="1" x14ac:dyDescent="0.25">
      <c r="A18" s="189"/>
      <c r="B18" s="129"/>
      <c r="C18" s="143"/>
      <c r="D18" s="157"/>
    </row>
    <row r="19" spans="1:13" ht="15" customHeight="1" x14ac:dyDescent="0.25">
      <c r="A19" s="189"/>
      <c r="B19" s="130"/>
      <c r="C19" s="144"/>
      <c r="D19" s="158"/>
    </row>
    <row r="20" spans="1:13" ht="15" customHeight="1" x14ac:dyDescent="0.25">
      <c r="A20" s="189"/>
      <c r="B20" s="6"/>
      <c r="C20" s="5"/>
      <c r="D20" s="5"/>
    </row>
    <row r="21" spans="1:13" ht="15" customHeight="1" x14ac:dyDescent="0.25">
      <c r="A21" s="189"/>
      <c r="B21" s="6"/>
      <c r="C21" s="5"/>
      <c r="D21" s="5"/>
    </row>
    <row r="22" spans="1:13" ht="15" customHeight="1" x14ac:dyDescent="0.25">
      <c r="A22" s="189"/>
      <c r="B22" s="188"/>
      <c r="C22" s="187"/>
      <c r="D22" s="187"/>
    </row>
    <row r="23" spans="1:13" ht="15" customHeight="1" x14ac:dyDescent="0.25">
      <c r="A23" s="189"/>
      <c r="B23" s="188"/>
      <c r="C23" s="187"/>
      <c r="D23" s="187"/>
    </row>
    <row r="24" spans="1:13" ht="15" customHeight="1" x14ac:dyDescent="0.25">
      <c r="A24" s="189"/>
      <c r="B24" s="188"/>
      <c r="C24" s="187"/>
      <c r="D24" s="187"/>
    </row>
    <row r="25" spans="1:13" ht="15" customHeight="1" x14ac:dyDescent="0.25">
      <c r="A25" s="189"/>
      <c r="B25" s="188"/>
      <c r="C25" s="187"/>
      <c r="D25" s="187"/>
    </row>
    <row r="26" spans="1:13" ht="15" customHeight="1" x14ac:dyDescent="0.25">
      <c r="A26" s="189"/>
      <c r="B26" s="188"/>
      <c r="C26" s="187"/>
      <c r="D26" s="187"/>
    </row>
    <row r="27" spans="1:13" ht="15" customHeight="1" x14ac:dyDescent="0.25">
      <c r="A27" s="189"/>
      <c r="B27" s="188"/>
      <c r="C27" s="187"/>
      <c r="D27" s="187"/>
      <c r="M27" s="217"/>
    </row>
    <row r="28" spans="1:13" x14ac:dyDescent="0.25">
      <c r="A28" s="189"/>
      <c r="B28" s="188"/>
      <c r="C28" s="187"/>
      <c r="D28" s="187"/>
    </row>
    <row r="29" spans="1:13" x14ac:dyDescent="0.25">
      <c r="A29" s="189"/>
      <c r="B29" s="188"/>
      <c r="C29" s="187"/>
      <c r="D29" s="187"/>
    </row>
    <row r="30" spans="1:13" x14ac:dyDescent="0.25">
      <c r="A30" s="189"/>
      <c r="B30" s="188"/>
      <c r="C30" s="187"/>
      <c r="D30" s="187"/>
    </row>
    <row r="31" spans="1:13" x14ac:dyDescent="0.25">
      <c r="A31" s="189"/>
      <c r="B31" s="188"/>
      <c r="C31" s="187"/>
      <c r="D31" s="187"/>
    </row>
    <row r="32" spans="1:13" x14ac:dyDescent="0.25">
      <c r="A32" s="189"/>
      <c r="B32" s="188"/>
      <c r="C32" s="187"/>
      <c r="D32" s="187"/>
    </row>
    <row r="33" spans="1:4" x14ac:dyDescent="0.25">
      <c r="A33" s="189"/>
      <c r="B33" s="188"/>
      <c r="C33" s="187"/>
      <c r="D33" s="187"/>
    </row>
    <row r="34" spans="1:4" x14ac:dyDescent="0.25">
      <c r="A34" s="189"/>
      <c r="B34" s="188"/>
      <c r="C34" s="187"/>
      <c r="D34" s="187"/>
    </row>
    <row r="35" spans="1:4" x14ac:dyDescent="0.25">
      <c r="A35" s="189"/>
      <c r="B35" s="188"/>
      <c r="C35" s="187"/>
      <c r="D35" s="187"/>
    </row>
    <row r="36" spans="1:4" x14ac:dyDescent="0.25">
      <c r="A36" s="1"/>
    </row>
    <row r="37" spans="1:4" x14ac:dyDescent="0.25">
      <c r="A37" s="1"/>
    </row>
    <row r="38" spans="1:4" x14ac:dyDescent="0.25">
      <c r="A38" s="1"/>
    </row>
    <row r="39" spans="1:4" x14ac:dyDescent="0.25">
      <c r="A39" s="1"/>
    </row>
    <row r="40" spans="1:4" x14ac:dyDescent="0.25">
      <c r="A40" s="1"/>
    </row>
    <row r="41" spans="1:4" x14ac:dyDescent="0.25">
      <c r="A41" s="1"/>
    </row>
    <row r="42" spans="1:4" x14ac:dyDescent="0.25">
      <c r="A42" s="1"/>
    </row>
    <row r="43" spans="1:4" x14ac:dyDescent="0.25">
      <c r="A43" s="1"/>
    </row>
    <row r="44" spans="1:4" x14ac:dyDescent="0.25">
      <c r="A44" s="1"/>
    </row>
    <row r="45" spans="1:4" x14ac:dyDescent="0.25">
      <c r="A45" s="1"/>
    </row>
    <row r="46" spans="1:4" x14ac:dyDescent="0.25">
      <c r="A46" s="1"/>
    </row>
    <row r="47" spans="1:4" x14ac:dyDescent="0.25">
      <c r="A47" s="1"/>
    </row>
    <row r="48" spans="1: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M163"/>
  <sheetViews>
    <sheetView topLeftCell="A5" zoomScale="80" zoomScaleNormal="80" workbookViewId="0">
      <selection activeCell="Q22" sqref="Q22"/>
    </sheetView>
  </sheetViews>
  <sheetFormatPr defaultColWidth="9.140625" defaultRowHeight="15.75" x14ac:dyDescent="0.25"/>
  <cols>
    <col min="1" max="1" width="17" style="2" customWidth="1"/>
    <col min="2" max="2" width="13.7109375" style="2" bestFit="1" customWidth="1"/>
    <col min="3" max="3" width="11.140625" style="2" bestFit="1" customWidth="1"/>
    <col min="4" max="4" width="10.5703125" style="2" bestFit="1" customWidth="1"/>
    <col min="5" max="5" width="31.28515625" style="2" bestFit="1" customWidth="1"/>
    <col min="6" max="6" width="29.28515625" style="2" bestFit="1" customWidth="1"/>
    <col min="7" max="16384" width="9.140625" style="2"/>
  </cols>
  <sheetData>
    <row r="1" spans="1:6" x14ac:dyDescent="0.25">
      <c r="A1" s="159"/>
      <c r="B1" s="182"/>
    </row>
    <row r="2" spans="1:6" x14ac:dyDescent="0.25">
      <c r="A2" s="159"/>
      <c r="B2" s="182"/>
    </row>
    <row r="4" spans="1:6" ht="19.5" customHeight="1" x14ac:dyDescent="0.25">
      <c r="A4" s="160" t="s">
        <v>0</v>
      </c>
      <c r="B4" s="161" t="s">
        <v>7</v>
      </c>
      <c r="C4" s="162" t="s">
        <v>8</v>
      </c>
      <c r="D4" s="162" t="s">
        <v>4</v>
      </c>
      <c r="E4" s="183" t="s">
        <v>6</v>
      </c>
      <c r="F4" s="183" t="s">
        <v>5</v>
      </c>
    </row>
    <row r="5" spans="1:6" x14ac:dyDescent="0.25">
      <c r="A5" s="189"/>
      <c r="B5" s="163"/>
      <c r="C5" s="173"/>
      <c r="E5" s="2">
        <v>0</v>
      </c>
    </row>
    <row r="6" spans="1:6" x14ac:dyDescent="0.25">
      <c r="A6" s="189"/>
      <c r="B6" s="164"/>
      <c r="C6" s="174"/>
      <c r="E6" s="2">
        <v>0</v>
      </c>
    </row>
    <row r="7" spans="1:6" x14ac:dyDescent="0.25">
      <c r="A7" s="189"/>
      <c r="B7" s="165"/>
      <c r="C7" s="175"/>
      <c r="E7" s="2">
        <v>0</v>
      </c>
    </row>
    <row r="8" spans="1:6" x14ac:dyDescent="0.25">
      <c r="A8" s="189"/>
      <c r="B8" s="166"/>
      <c r="C8" s="176"/>
      <c r="E8" s="2">
        <v>0</v>
      </c>
    </row>
    <row r="9" spans="1:6" x14ac:dyDescent="0.25">
      <c r="A9" s="189"/>
      <c r="B9" s="167"/>
      <c r="C9" s="177"/>
      <c r="E9" s="2">
        <v>0</v>
      </c>
    </row>
    <row r="10" spans="1:6" x14ac:dyDescent="0.25">
      <c r="A10" s="189"/>
      <c r="B10" s="168"/>
      <c r="C10" s="178"/>
      <c r="E10" s="2">
        <v>0</v>
      </c>
    </row>
    <row r="11" spans="1:6" x14ac:dyDescent="0.25">
      <c r="A11" s="189"/>
      <c r="B11" s="169"/>
      <c r="C11" s="179"/>
      <c r="E11" s="2">
        <v>0</v>
      </c>
    </row>
    <row r="12" spans="1:6" x14ac:dyDescent="0.25">
      <c r="A12" s="189"/>
      <c r="B12" s="170"/>
      <c r="C12" s="180"/>
      <c r="E12" s="2">
        <v>0</v>
      </c>
    </row>
    <row r="13" spans="1:6" x14ac:dyDescent="0.25">
      <c r="A13" s="189"/>
      <c r="B13" s="171"/>
      <c r="C13" s="181"/>
      <c r="E13" s="2">
        <v>0</v>
      </c>
    </row>
    <row r="14" spans="1:6" x14ac:dyDescent="0.25">
      <c r="A14" s="189"/>
      <c r="B14" s="172"/>
      <c r="C14" s="182"/>
      <c r="E14" s="2">
        <v>0</v>
      </c>
    </row>
    <row r="15" spans="1:6" x14ac:dyDescent="0.25">
      <c r="A15" s="189"/>
      <c r="B15" s="6"/>
      <c r="C15" s="6"/>
      <c r="E15" s="2">
        <v>0</v>
      </c>
    </row>
    <row r="16" spans="1:6" x14ac:dyDescent="0.25">
      <c r="A16" s="189"/>
      <c r="B16" s="6"/>
      <c r="C16" s="6"/>
      <c r="E16" s="2">
        <v>0</v>
      </c>
    </row>
    <row r="17" spans="1:13" x14ac:dyDescent="0.25">
      <c r="A17" s="189"/>
      <c r="B17" s="6"/>
      <c r="C17" s="6"/>
      <c r="E17" s="2">
        <v>0</v>
      </c>
    </row>
    <row r="18" spans="1:13" x14ac:dyDescent="0.25">
      <c r="A18" s="189"/>
      <c r="B18" s="6"/>
      <c r="C18" s="6"/>
      <c r="E18" s="2">
        <v>0</v>
      </c>
    </row>
    <row r="19" spans="1:13" x14ac:dyDescent="0.25">
      <c r="A19" s="189"/>
      <c r="B19" s="6"/>
      <c r="C19" s="6"/>
      <c r="E19" s="2">
        <v>0</v>
      </c>
    </row>
    <row r="20" spans="1:13" x14ac:dyDescent="0.25">
      <c r="A20" s="189"/>
      <c r="B20" s="6"/>
      <c r="C20" s="6"/>
      <c r="E20" s="2">
        <v>0</v>
      </c>
    </row>
    <row r="21" spans="1:13" x14ac:dyDescent="0.25">
      <c r="A21" s="189"/>
      <c r="B21" s="6"/>
      <c r="C21" s="6"/>
      <c r="E21" s="2">
        <v>0</v>
      </c>
    </row>
    <row r="22" spans="1:13" x14ac:dyDescent="0.25">
      <c r="A22" s="189"/>
      <c r="B22" s="6"/>
      <c r="C22" s="6"/>
      <c r="E22" s="2">
        <v>0</v>
      </c>
    </row>
    <row r="23" spans="1:13" x14ac:dyDescent="0.25">
      <c r="A23" s="189"/>
      <c r="B23" s="188"/>
      <c r="C23" s="188"/>
      <c r="D23" s="186"/>
      <c r="E23" s="186">
        <v>0</v>
      </c>
      <c r="F23" s="186"/>
    </row>
    <row r="24" spans="1:13" x14ac:dyDescent="0.25">
      <c r="A24" s="189"/>
      <c r="B24" s="188"/>
      <c r="C24" s="188"/>
      <c r="D24" s="186"/>
      <c r="E24" s="186">
        <v>0</v>
      </c>
      <c r="F24" s="186"/>
    </row>
    <row r="25" spans="1:13" x14ac:dyDescent="0.25">
      <c r="A25" s="189"/>
      <c r="B25" s="188"/>
      <c r="C25" s="188"/>
      <c r="D25" s="186"/>
      <c r="E25" s="186">
        <v>0</v>
      </c>
      <c r="F25" s="186"/>
    </row>
    <row r="26" spans="1:13" x14ac:dyDescent="0.25">
      <c r="A26" s="189"/>
      <c r="B26" s="188"/>
      <c r="C26" s="188"/>
      <c r="D26" s="186"/>
      <c r="E26" s="186">
        <v>0</v>
      </c>
      <c r="F26" s="186"/>
    </row>
    <row r="27" spans="1:13" x14ac:dyDescent="0.25">
      <c r="A27" s="189"/>
      <c r="B27" s="188"/>
      <c r="C27" s="188"/>
      <c r="D27" s="186"/>
      <c r="E27" s="186">
        <v>0</v>
      </c>
      <c r="F27" s="186"/>
      <c r="M27" s="218"/>
    </row>
    <row r="28" spans="1:13" x14ac:dyDescent="0.25">
      <c r="A28" s="189"/>
      <c r="B28" s="188"/>
      <c r="C28" s="188"/>
      <c r="D28" s="186"/>
      <c r="E28" s="186">
        <v>0</v>
      </c>
      <c r="F28" s="186"/>
    </row>
    <row r="29" spans="1:13" x14ac:dyDescent="0.25">
      <c r="A29" s="189"/>
      <c r="B29" s="188"/>
      <c r="C29" s="188"/>
      <c r="D29" s="186"/>
      <c r="E29" s="186">
        <v>0</v>
      </c>
      <c r="F29" s="186"/>
    </row>
    <row r="30" spans="1:13" x14ac:dyDescent="0.25">
      <c r="A30" s="189"/>
      <c r="B30" s="188"/>
      <c r="C30" s="188"/>
      <c r="D30" s="186"/>
      <c r="E30" s="186">
        <v>0</v>
      </c>
      <c r="F30" s="186"/>
    </row>
    <row r="31" spans="1:13" x14ac:dyDescent="0.25">
      <c r="A31" s="189"/>
      <c r="B31" s="188"/>
      <c r="C31" s="188"/>
      <c r="D31" s="186"/>
      <c r="E31" s="186">
        <v>0</v>
      </c>
      <c r="F31" s="186"/>
    </row>
    <row r="32" spans="1:13" x14ac:dyDescent="0.25">
      <c r="A32" s="189"/>
      <c r="B32" s="188"/>
      <c r="C32" s="188"/>
      <c r="D32" s="186"/>
      <c r="E32" s="186">
        <v>0</v>
      </c>
      <c r="F32" s="186"/>
    </row>
    <row r="33" spans="1:6" x14ac:dyDescent="0.25">
      <c r="A33" s="189"/>
      <c r="B33" s="188"/>
      <c r="C33" s="188"/>
      <c r="D33" s="186"/>
      <c r="E33" s="186">
        <v>0</v>
      </c>
      <c r="F33" s="186"/>
    </row>
    <row r="34" spans="1:6" x14ac:dyDescent="0.25">
      <c r="A34" s="189"/>
      <c r="B34" s="188"/>
      <c r="C34" s="188"/>
      <c r="D34" s="186"/>
      <c r="E34" s="186">
        <v>0</v>
      </c>
      <c r="F34" s="186"/>
    </row>
    <row r="35" spans="1:6" x14ac:dyDescent="0.25">
      <c r="A35" s="189"/>
      <c r="B35" s="188"/>
      <c r="C35" s="188"/>
      <c r="D35" s="186"/>
      <c r="E35" s="186"/>
      <c r="F35" s="186"/>
    </row>
    <row r="36" spans="1:6" x14ac:dyDescent="0.25">
      <c r="A36" s="3"/>
      <c r="B36" s="4"/>
    </row>
    <row r="37" spans="1:6" x14ac:dyDescent="0.25">
      <c r="A37" s="3"/>
      <c r="B37" s="4"/>
    </row>
    <row r="38" spans="1:6" x14ac:dyDescent="0.25">
      <c r="A38" s="3"/>
      <c r="B38" s="4"/>
    </row>
    <row r="39" spans="1:6" x14ac:dyDescent="0.25">
      <c r="A39" s="3"/>
      <c r="B39" s="4"/>
    </row>
    <row r="40" spans="1:6" x14ac:dyDescent="0.25">
      <c r="A40" s="3"/>
      <c r="B40" s="4"/>
    </row>
    <row r="41" spans="1:6" x14ac:dyDescent="0.25">
      <c r="A41" s="3"/>
      <c r="B41" s="4"/>
    </row>
    <row r="42" spans="1:6" x14ac:dyDescent="0.25">
      <c r="A42" s="3"/>
      <c r="B42" s="4"/>
    </row>
    <row r="43" spans="1:6" x14ac:dyDescent="0.25">
      <c r="A43" s="3"/>
      <c r="B43" s="4"/>
    </row>
    <row r="44" spans="1:6" x14ac:dyDescent="0.25">
      <c r="A44" s="3"/>
      <c r="B44" s="4"/>
    </row>
    <row r="45" spans="1:6" x14ac:dyDescent="0.25">
      <c r="A45" s="3"/>
      <c r="B45" s="4"/>
    </row>
    <row r="46" spans="1:6" x14ac:dyDescent="0.25">
      <c r="A46" s="3"/>
      <c r="B46" s="4"/>
    </row>
    <row r="47" spans="1:6" x14ac:dyDescent="0.25">
      <c r="A47" s="3"/>
      <c r="B47" s="4"/>
    </row>
    <row r="48" spans="1:6" x14ac:dyDescent="0.25">
      <c r="A48" s="3"/>
      <c r="B48" s="4"/>
    </row>
    <row r="49" spans="1:2" x14ac:dyDescent="0.25">
      <c r="A49" s="3"/>
      <c r="B49" s="4"/>
    </row>
    <row r="50" spans="1:2" x14ac:dyDescent="0.25">
      <c r="A50" s="3"/>
      <c r="B50" s="4"/>
    </row>
    <row r="51" spans="1:2" x14ac:dyDescent="0.25">
      <c r="A51" s="3"/>
      <c r="B51" s="4"/>
    </row>
    <row r="52" spans="1:2" x14ac:dyDescent="0.25">
      <c r="A52" s="3"/>
      <c r="B52" s="4"/>
    </row>
    <row r="53" spans="1:2" x14ac:dyDescent="0.25">
      <c r="A53" s="3"/>
      <c r="B53" s="4"/>
    </row>
    <row r="54" spans="1:2" x14ac:dyDescent="0.25">
      <c r="A54" s="3"/>
      <c r="B54" s="4"/>
    </row>
    <row r="55" spans="1:2" x14ac:dyDescent="0.25">
      <c r="A55" s="3"/>
      <c r="B55" s="4"/>
    </row>
    <row r="56" spans="1:2" x14ac:dyDescent="0.25">
      <c r="A56" s="3"/>
      <c r="B56" s="4"/>
    </row>
    <row r="57" spans="1:2" x14ac:dyDescent="0.25">
      <c r="A57" s="3"/>
      <c r="B57" s="4"/>
    </row>
    <row r="58" spans="1:2" x14ac:dyDescent="0.25">
      <c r="A58" s="3"/>
      <c r="B58" s="4"/>
    </row>
    <row r="59" spans="1:2" x14ac:dyDescent="0.25">
      <c r="A59" s="3"/>
      <c r="B59" s="4"/>
    </row>
    <row r="60" spans="1:2" x14ac:dyDescent="0.25">
      <c r="A60" s="3"/>
      <c r="B60" s="4"/>
    </row>
    <row r="61" spans="1:2" x14ac:dyDescent="0.25">
      <c r="A61" s="3"/>
      <c r="B61" s="4"/>
    </row>
    <row r="62" spans="1:2" x14ac:dyDescent="0.25">
      <c r="A62" s="3"/>
      <c r="B62" s="4"/>
    </row>
    <row r="63" spans="1:2" x14ac:dyDescent="0.25">
      <c r="A63" s="3"/>
      <c r="B63" s="4"/>
    </row>
    <row r="64" spans="1:2" x14ac:dyDescent="0.25">
      <c r="A64" s="3"/>
      <c r="B64" s="4"/>
    </row>
    <row r="65" spans="1:2" x14ac:dyDescent="0.25">
      <c r="A65" s="3"/>
      <c r="B65" s="4"/>
    </row>
    <row r="66" spans="1:2" x14ac:dyDescent="0.25">
      <c r="A66" s="3"/>
      <c r="B66" s="4"/>
    </row>
    <row r="67" spans="1:2" x14ac:dyDescent="0.25">
      <c r="A67" s="3"/>
      <c r="B67" s="4"/>
    </row>
    <row r="68" spans="1:2" x14ac:dyDescent="0.25">
      <c r="A68" s="3"/>
      <c r="B68" s="4"/>
    </row>
    <row r="69" spans="1:2" x14ac:dyDescent="0.25">
      <c r="A69" s="3"/>
      <c r="B69" s="4"/>
    </row>
    <row r="70" spans="1:2" x14ac:dyDescent="0.25">
      <c r="A70" s="3"/>
      <c r="B70" s="4"/>
    </row>
    <row r="71" spans="1:2" x14ac:dyDescent="0.25">
      <c r="A71" s="3"/>
      <c r="B71" s="4"/>
    </row>
    <row r="72" spans="1:2" x14ac:dyDescent="0.25">
      <c r="A72" s="3"/>
      <c r="B72" s="4"/>
    </row>
    <row r="73" spans="1:2" x14ac:dyDescent="0.25">
      <c r="A73" s="3"/>
      <c r="B73" s="4"/>
    </row>
    <row r="74" spans="1:2" x14ac:dyDescent="0.25">
      <c r="A74" s="3"/>
      <c r="B74" s="4"/>
    </row>
    <row r="75" spans="1:2" x14ac:dyDescent="0.25">
      <c r="A75" s="3"/>
      <c r="B75" s="4"/>
    </row>
    <row r="76" spans="1:2" x14ac:dyDescent="0.25">
      <c r="A76" s="3"/>
      <c r="B76" s="4"/>
    </row>
    <row r="77" spans="1:2" x14ac:dyDescent="0.25">
      <c r="A77" s="3"/>
      <c r="B77" s="4"/>
    </row>
    <row r="78" spans="1:2" x14ac:dyDescent="0.25">
      <c r="A78" s="3"/>
      <c r="B78" s="4"/>
    </row>
    <row r="79" spans="1:2" x14ac:dyDescent="0.25">
      <c r="A79" s="3"/>
      <c r="B79" s="4"/>
    </row>
    <row r="80" spans="1:2" x14ac:dyDescent="0.25">
      <c r="A80" s="3"/>
      <c r="B80" s="4"/>
    </row>
    <row r="81" spans="1:2" x14ac:dyDescent="0.25">
      <c r="A81" s="3"/>
      <c r="B81" s="4"/>
    </row>
    <row r="82" spans="1:2" x14ac:dyDescent="0.25">
      <c r="A82" s="3"/>
      <c r="B82" s="4"/>
    </row>
    <row r="83" spans="1:2" x14ac:dyDescent="0.25">
      <c r="A83" s="3"/>
      <c r="B83" s="4"/>
    </row>
    <row r="84" spans="1:2" x14ac:dyDescent="0.25">
      <c r="A84" s="3"/>
      <c r="B84" s="4"/>
    </row>
    <row r="85" spans="1:2" x14ac:dyDescent="0.25">
      <c r="A85" s="3"/>
      <c r="B85" s="4"/>
    </row>
    <row r="86" spans="1:2" x14ac:dyDescent="0.25">
      <c r="A86" s="3"/>
      <c r="B86" s="4"/>
    </row>
    <row r="87" spans="1:2" x14ac:dyDescent="0.25">
      <c r="A87" s="3"/>
      <c r="B87" s="4"/>
    </row>
    <row r="88" spans="1:2" x14ac:dyDescent="0.25">
      <c r="A88" s="3"/>
      <c r="B88" s="4"/>
    </row>
    <row r="89" spans="1:2" x14ac:dyDescent="0.25">
      <c r="A89" s="3"/>
      <c r="B89" s="4"/>
    </row>
    <row r="90" spans="1:2" x14ac:dyDescent="0.25">
      <c r="A90" s="3"/>
      <c r="B90" s="4"/>
    </row>
    <row r="91" spans="1:2" x14ac:dyDescent="0.25">
      <c r="A91" s="3"/>
      <c r="B91" s="4"/>
    </row>
    <row r="92" spans="1:2" x14ac:dyDescent="0.25">
      <c r="A92" s="3"/>
      <c r="B92" s="4"/>
    </row>
    <row r="93" spans="1:2" x14ac:dyDescent="0.25">
      <c r="A93" s="3"/>
      <c r="B93" s="4"/>
    </row>
    <row r="94" spans="1:2" x14ac:dyDescent="0.25">
      <c r="A94" s="3"/>
      <c r="B94" s="4"/>
    </row>
    <row r="95" spans="1:2" x14ac:dyDescent="0.25">
      <c r="A95" s="3"/>
      <c r="B95" s="4"/>
    </row>
    <row r="96" spans="1:2" x14ac:dyDescent="0.25">
      <c r="A96" s="3"/>
      <c r="B96" s="4"/>
    </row>
    <row r="97" spans="1:2" x14ac:dyDescent="0.25">
      <c r="A97" s="3"/>
      <c r="B97" s="4"/>
    </row>
    <row r="98" spans="1:2" x14ac:dyDescent="0.25">
      <c r="A98" s="3"/>
      <c r="B98" s="4"/>
    </row>
    <row r="99" spans="1:2" x14ac:dyDescent="0.25">
      <c r="A99" s="3"/>
      <c r="B99" s="4"/>
    </row>
    <row r="100" spans="1:2" x14ac:dyDescent="0.25">
      <c r="A100" s="3"/>
      <c r="B100" s="4"/>
    </row>
    <row r="101" spans="1:2" x14ac:dyDescent="0.25">
      <c r="A101" s="3"/>
      <c r="B101" s="4"/>
    </row>
    <row r="102" spans="1:2" x14ac:dyDescent="0.25">
      <c r="A102" s="3"/>
      <c r="B102" s="4"/>
    </row>
    <row r="103" spans="1:2" x14ac:dyDescent="0.25">
      <c r="A103" s="3"/>
      <c r="B103" s="4"/>
    </row>
    <row r="104" spans="1:2" x14ac:dyDescent="0.25">
      <c r="A104" s="3"/>
      <c r="B104" s="4"/>
    </row>
    <row r="105" spans="1:2" x14ac:dyDescent="0.25">
      <c r="A105" s="3"/>
      <c r="B105" s="4"/>
    </row>
    <row r="106" spans="1:2" x14ac:dyDescent="0.25">
      <c r="A106" s="3"/>
      <c r="B106" s="4"/>
    </row>
    <row r="107" spans="1:2" x14ac:dyDescent="0.25">
      <c r="A107" s="3"/>
      <c r="B107" s="4"/>
    </row>
    <row r="108" spans="1:2" x14ac:dyDescent="0.25">
      <c r="A108" s="3"/>
      <c r="B108" s="4"/>
    </row>
    <row r="109" spans="1:2" x14ac:dyDescent="0.25">
      <c r="A109" s="3"/>
      <c r="B109" s="4"/>
    </row>
    <row r="110" spans="1:2" x14ac:dyDescent="0.25">
      <c r="A110" s="3"/>
      <c r="B110" s="4"/>
    </row>
    <row r="111" spans="1:2" x14ac:dyDescent="0.25">
      <c r="A111" s="3"/>
      <c r="B111" s="4"/>
    </row>
    <row r="112" spans="1:2" x14ac:dyDescent="0.25">
      <c r="A112" s="3"/>
      <c r="B112" s="4"/>
    </row>
    <row r="113" spans="1:2" x14ac:dyDescent="0.25">
      <c r="A113" s="3"/>
      <c r="B113" s="4"/>
    </row>
    <row r="114" spans="1:2" x14ac:dyDescent="0.25">
      <c r="A114" s="3"/>
      <c r="B114" s="4"/>
    </row>
    <row r="115" spans="1:2" x14ac:dyDescent="0.25">
      <c r="A115" s="3"/>
      <c r="B115" s="4"/>
    </row>
    <row r="116" spans="1:2" x14ac:dyDescent="0.25">
      <c r="A116" s="3"/>
      <c r="B116" s="4"/>
    </row>
    <row r="117" spans="1:2" x14ac:dyDescent="0.25">
      <c r="A117" s="3"/>
      <c r="B117" s="4"/>
    </row>
    <row r="118" spans="1:2" x14ac:dyDescent="0.25">
      <c r="A118" s="3"/>
      <c r="B118" s="4"/>
    </row>
    <row r="119" spans="1:2" x14ac:dyDescent="0.25">
      <c r="A119" s="3"/>
      <c r="B119" s="4"/>
    </row>
    <row r="120" spans="1:2" x14ac:dyDescent="0.25">
      <c r="A120" s="3"/>
      <c r="B120" s="4"/>
    </row>
    <row r="121" spans="1:2" x14ac:dyDescent="0.25">
      <c r="A121" s="3"/>
      <c r="B121" s="4"/>
    </row>
    <row r="122" spans="1:2" x14ac:dyDescent="0.25">
      <c r="A122" s="3"/>
      <c r="B122" s="4"/>
    </row>
    <row r="123" spans="1:2" x14ac:dyDescent="0.25">
      <c r="A123" s="3"/>
      <c r="B123" s="4"/>
    </row>
    <row r="124" spans="1:2" x14ac:dyDescent="0.25">
      <c r="A124" s="3"/>
      <c r="B124" s="4"/>
    </row>
    <row r="125" spans="1:2" x14ac:dyDescent="0.25">
      <c r="A125" s="3"/>
      <c r="B125" s="4"/>
    </row>
    <row r="126" spans="1:2" x14ac:dyDescent="0.25">
      <c r="A126" s="3"/>
      <c r="B126" s="4"/>
    </row>
    <row r="127" spans="1:2" x14ac:dyDescent="0.25">
      <c r="A127" s="3"/>
      <c r="B127" s="4"/>
    </row>
    <row r="128" spans="1:2" x14ac:dyDescent="0.25">
      <c r="A128" s="3"/>
      <c r="B128" s="4"/>
    </row>
    <row r="129" spans="1:2" x14ac:dyDescent="0.25">
      <c r="A129" s="3"/>
      <c r="B129" s="4"/>
    </row>
    <row r="130" spans="1:2" x14ac:dyDescent="0.25">
      <c r="A130" s="3"/>
      <c r="B130" s="4"/>
    </row>
    <row r="131" spans="1:2" x14ac:dyDescent="0.25">
      <c r="A131" s="3"/>
      <c r="B131" s="4"/>
    </row>
    <row r="132" spans="1:2" x14ac:dyDescent="0.25">
      <c r="A132" s="3"/>
      <c r="B132" s="4"/>
    </row>
    <row r="133" spans="1:2" x14ac:dyDescent="0.25">
      <c r="A133" s="3"/>
      <c r="B133" s="4"/>
    </row>
    <row r="134" spans="1:2" x14ac:dyDescent="0.25">
      <c r="A134" s="3"/>
      <c r="B134" s="4"/>
    </row>
    <row r="135" spans="1:2" x14ac:dyDescent="0.25">
      <c r="A135" s="3"/>
      <c r="B135" s="4"/>
    </row>
    <row r="136" spans="1:2" x14ac:dyDescent="0.25">
      <c r="A136" s="3"/>
      <c r="B136" s="4"/>
    </row>
    <row r="137" spans="1:2" x14ac:dyDescent="0.25">
      <c r="A137" s="3"/>
      <c r="B137" s="4"/>
    </row>
    <row r="138" spans="1:2" x14ac:dyDescent="0.25">
      <c r="A138" s="3"/>
      <c r="B138" s="4"/>
    </row>
    <row r="139" spans="1:2" x14ac:dyDescent="0.25">
      <c r="A139" s="3"/>
      <c r="B139" s="4"/>
    </row>
    <row r="140" spans="1:2" x14ac:dyDescent="0.25">
      <c r="A140" s="3"/>
      <c r="B140" s="4"/>
    </row>
    <row r="141" spans="1:2" x14ac:dyDescent="0.25">
      <c r="A141" s="3"/>
      <c r="B141" s="4"/>
    </row>
    <row r="142" spans="1:2" x14ac:dyDescent="0.25">
      <c r="A142" s="3"/>
      <c r="B142" s="4"/>
    </row>
    <row r="143" spans="1:2" x14ac:dyDescent="0.25">
      <c r="A143" s="3"/>
      <c r="B143" s="4"/>
    </row>
    <row r="144" spans="1:2" x14ac:dyDescent="0.25">
      <c r="A144" s="3"/>
      <c r="B144" s="4"/>
    </row>
    <row r="145" spans="1:2" x14ac:dyDescent="0.25">
      <c r="A145" s="3"/>
      <c r="B145" s="4"/>
    </row>
    <row r="146" spans="1:2" x14ac:dyDescent="0.25">
      <c r="A146" s="3"/>
      <c r="B146" s="4"/>
    </row>
    <row r="147" spans="1:2" x14ac:dyDescent="0.25">
      <c r="A147" s="3"/>
      <c r="B147" s="4"/>
    </row>
    <row r="148" spans="1:2" x14ac:dyDescent="0.25">
      <c r="A148" s="3"/>
      <c r="B148" s="4"/>
    </row>
    <row r="149" spans="1:2" x14ac:dyDescent="0.25">
      <c r="A149" s="3"/>
      <c r="B149" s="4"/>
    </row>
    <row r="150" spans="1:2" x14ac:dyDescent="0.25">
      <c r="A150" s="3"/>
      <c r="B150" s="4"/>
    </row>
    <row r="151" spans="1:2" x14ac:dyDescent="0.25">
      <c r="A151" s="3"/>
      <c r="B151" s="4"/>
    </row>
    <row r="152" spans="1:2" x14ac:dyDescent="0.25">
      <c r="A152" s="3"/>
      <c r="B152" s="4"/>
    </row>
    <row r="153" spans="1:2" x14ac:dyDescent="0.25">
      <c r="A153" s="3"/>
      <c r="B153" s="4"/>
    </row>
    <row r="154" spans="1:2" x14ac:dyDescent="0.25">
      <c r="A154" s="3"/>
      <c r="B154" s="4"/>
    </row>
    <row r="155" spans="1:2" x14ac:dyDescent="0.25">
      <c r="A155" s="3"/>
      <c r="B155" s="4"/>
    </row>
    <row r="156" spans="1:2" x14ac:dyDescent="0.25">
      <c r="A156" s="3"/>
      <c r="B156" s="4"/>
    </row>
    <row r="157" spans="1:2" x14ac:dyDescent="0.25">
      <c r="A157" s="3"/>
      <c r="B157" s="4"/>
    </row>
    <row r="158" spans="1:2" x14ac:dyDescent="0.25">
      <c r="A158" s="3"/>
      <c r="B158" s="4"/>
    </row>
    <row r="159" spans="1:2" x14ac:dyDescent="0.25">
      <c r="A159" s="3"/>
      <c r="B159" s="4"/>
    </row>
    <row r="160" spans="1:2" x14ac:dyDescent="0.25">
      <c r="A160" s="3"/>
      <c r="B160" s="4"/>
    </row>
    <row r="161" spans="1:2" x14ac:dyDescent="0.25">
      <c r="A161" s="3"/>
      <c r="B161" s="4"/>
    </row>
    <row r="162" spans="1:2" x14ac:dyDescent="0.25">
      <c r="A162" s="3"/>
      <c r="B162" s="4"/>
    </row>
    <row r="163" spans="1:2" x14ac:dyDescent="0.25">
      <c r="A163" s="3"/>
      <c r="B163" s="4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M27"/>
  <sheetViews>
    <sheetView zoomScale="60" zoomScaleNormal="60" workbookViewId="0">
      <pane xSplit="1" ySplit="1" topLeftCell="B2" activePane="bottomRight" state="frozen"/>
      <selection activeCell="G35" sqref="G35:H35"/>
      <selection pane="topRight" activeCell="G35" sqref="G35:H35"/>
      <selection pane="bottomLeft" activeCell="G35" sqref="G35:H35"/>
      <selection pane="bottomRight" activeCell="G35" sqref="G35:H35"/>
    </sheetView>
  </sheetViews>
  <sheetFormatPr defaultColWidth="9" defaultRowHeight="15.75" x14ac:dyDescent="0.25"/>
  <cols>
    <col min="1" max="16384" width="9" style="185"/>
  </cols>
  <sheetData>
    <row r="27" spans="13:13" x14ac:dyDescent="0.25">
      <c r="M27" s="217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Summary</vt:lpstr>
      <vt:lpstr>Note photo</vt:lpstr>
      <vt:lpstr>Rig Status_TA1</vt:lpstr>
      <vt:lpstr>Payments_TA1</vt:lpstr>
      <vt:lpstr>total_rig_TA1</vt:lpstr>
      <vt:lpstr>Rig Status_TB1</vt:lpstr>
      <vt:lpstr>Payments_TB1</vt:lpstr>
      <vt:lpstr>total_rig_TB1</vt:lpstr>
      <vt:lpstr>Rig Status_TB2</vt:lpstr>
      <vt:lpstr>Payments_TB2</vt:lpstr>
      <vt:lpstr>total_rig_TB2</vt:lpstr>
      <vt:lpstr>Rig Status_CA1</vt:lpstr>
      <vt:lpstr>Payments_CA1</vt:lpstr>
      <vt:lpstr>total_rig_CA1</vt:lpstr>
      <vt:lpstr>Rig Status_CA2</vt:lpstr>
      <vt:lpstr>Payments_CA2</vt:lpstr>
      <vt:lpstr>total_rig_CA2</vt:lpstr>
      <vt:lpstr>Rig Status_CA3</vt:lpstr>
      <vt:lpstr>Payments_CA3</vt:lpstr>
      <vt:lpstr>total_rig_CA3</vt:lpstr>
      <vt:lpstr>Rig Status_CA4</vt:lpstr>
      <vt:lpstr>Payments_CA4</vt:lpstr>
      <vt:lpstr>total_rig_CA4</vt:lpstr>
      <vt:lpstr>Rig Status_CA5</vt:lpstr>
      <vt:lpstr>Payments_CA5</vt:lpstr>
      <vt:lpstr>total_rig_CA5</vt:lpstr>
      <vt:lpstr>Rig Status_CB1</vt:lpstr>
      <vt:lpstr>Payments_CB1</vt:lpstr>
      <vt:lpstr>total_rig_CB1</vt:lpstr>
      <vt:lpstr>Rig Status_CC1</vt:lpstr>
      <vt:lpstr>Payments_CC1</vt:lpstr>
      <vt:lpstr>total_rig_CC1</vt:lpstr>
      <vt:lpstr>Rig Status_CC2</vt:lpstr>
      <vt:lpstr>Payments_CC2</vt:lpstr>
      <vt:lpstr>total_rig_CC2</vt:lpstr>
      <vt:lpstr>Rig Status_SA1</vt:lpstr>
      <vt:lpstr>Payments_SA1</vt:lpstr>
      <vt:lpstr>total_rig_SA1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Kent Tung(董恒志)</cp:lastModifiedBy>
  <dcterms:created xsi:type="dcterms:W3CDTF">2018-10-28T01:30:04Z</dcterms:created>
  <dcterms:modified xsi:type="dcterms:W3CDTF">2021-05-11T10:04:19Z</dcterms:modified>
</cp:coreProperties>
</file>