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</sheets>
  <definedNames>
    <definedName name="AB">Sheet1!$H:$H</definedName>
  </definedNames>
  <calcPr calcId="144525" concurrentCalc="0"/>
</workbook>
</file>

<file path=xl/sharedStrings.xml><?xml version="1.0" encoding="utf-8"?>
<sst xmlns="http://schemas.openxmlformats.org/spreadsheetml/2006/main" count="30">
  <si>
    <t>知识点</t>
  </si>
  <si>
    <t>运算的结合律</t>
  </si>
  <si>
    <t>子代数</t>
  </si>
  <si>
    <t>最小生成树</t>
  </si>
  <si>
    <t>群</t>
  </si>
  <si>
    <t>域</t>
  </si>
  <si>
    <t>图的度数</t>
  </si>
  <si>
    <t>序号</t>
  </si>
  <si>
    <t>学号</t>
  </si>
  <si>
    <t>第一大题</t>
  </si>
  <si>
    <t>第二大题</t>
  </si>
  <si>
    <t>第三大题</t>
  </si>
  <si>
    <t>总分</t>
  </si>
  <si>
    <t>得分</t>
  </si>
  <si>
    <t>满分</t>
  </si>
  <si>
    <t>物联网工程1201</t>
  </si>
  <si>
    <t>方伟</t>
  </si>
  <si>
    <t>洪博文</t>
  </si>
  <si>
    <t>胡俊熙</t>
  </si>
  <si>
    <t>倪力烽</t>
  </si>
  <si>
    <t>宁跃</t>
  </si>
  <si>
    <t>任勇默</t>
  </si>
  <si>
    <t>孙凡威</t>
  </si>
  <si>
    <t>王志强</t>
  </si>
  <si>
    <t>翁天宁</t>
  </si>
  <si>
    <t>吾恒胜</t>
  </si>
  <si>
    <t>徐乔治</t>
  </si>
  <si>
    <t>袁佳文</t>
  </si>
  <si>
    <t>袁宇杰</t>
  </si>
  <si>
    <t>张金新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</si>
</sst>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);[Red]\(0\)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b/>
      <sz val="10"/>
      <color rgb="FF000000"/>
      <name val="."/>
      <charset val="134"/>
    </font>
    <font>
      <sz val="10"/>
      <color rgb="FFFF0000"/>
      <name val="宋体"/>
      <charset val="134"/>
      <scheme val="minor"/>
    </font>
    <font>
      <sz val="11"/>
      <color theme="1" tint="0.0499893185216834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0" tint="-0.14996795556505"/>
      </left>
      <right style="thin">
        <color theme="0" tint="-0.149937437055574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937437055574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1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28" fillId="12" borderId="17" applyNumberFormat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77" fontId="1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4" xfId="0" applyBorder="1"/>
    <xf numFmtId="0" fontId="0" fillId="2" borderId="4" xfId="0" applyFill="1" applyBorder="1"/>
    <xf numFmtId="0" fontId="1" fillId="2" borderId="0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7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6" fillId="2" borderId="5" xfId="0" applyFont="1" applyFill="1" applyBorder="1" applyAlignment="1">
      <alignment vertical="center" wrapText="1"/>
    </xf>
    <xf numFmtId="177" fontId="6" fillId="2" borderId="6" xfId="0" applyNumberFormat="1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0" fillId="0" borderId="0" xfId="0" applyFont="1" applyAlignment="1">
      <alignment horizontal="right"/>
    </xf>
    <xf numFmtId="0" fontId="8" fillId="2" borderId="1" xfId="0" applyFont="1" applyFill="1" applyBorder="1" applyAlignment="1">
      <alignment vertical="center" wrapText="1"/>
    </xf>
    <xf numFmtId="177" fontId="8" fillId="2" borderId="2" xfId="0" applyNumberFormat="1" applyFont="1" applyFill="1" applyBorder="1" applyAlignment="1">
      <alignment vertical="center" wrapText="1"/>
    </xf>
    <xf numFmtId="0" fontId="9" fillId="0" borderId="0" xfId="0" applyFont="1"/>
    <xf numFmtId="0" fontId="6" fillId="2" borderId="8" xfId="0" applyFont="1" applyFill="1" applyBorder="1" applyAlignment="1">
      <alignment vertical="center" wrapText="1"/>
    </xf>
    <xf numFmtId="176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Font="1"/>
    <xf numFmtId="0" fontId="1" fillId="2" borderId="9" xfId="0" applyFont="1" applyFill="1" applyBorder="1" applyAlignment="1">
      <alignment vertical="center" wrapText="1"/>
    </xf>
    <xf numFmtId="177" fontId="1" fillId="2" borderId="10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85"/>
  <sheetViews>
    <sheetView tabSelected="1" zoomScale="90" zoomScaleNormal="90" workbookViewId="0">
      <selection activeCell="U13" sqref="U13"/>
    </sheetView>
  </sheetViews>
  <sheetFormatPr defaultColWidth="8.875" defaultRowHeight="13.5"/>
  <cols>
    <col min="1" max="1" width="3.625" customWidth="1"/>
    <col min="2" max="2" width="25.275" style="11" customWidth="1"/>
    <col min="3" max="3" width="8.125" customWidth="1"/>
    <col min="4" max="4" width="7.625" customWidth="1"/>
    <col min="5" max="5" width="9.125" customWidth="1"/>
    <col min="6" max="6" width="6.375" customWidth="1"/>
    <col min="7" max="7" width="11.1083333333333" customWidth="1"/>
    <col min="8" max="8" width="7.125" customWidth="1"/>
    <col min="9" max="9" width="6.875" customWidth="1"/>
    <col min="12" max="12" width="8.875" customWidth="1"/>
  </cols>
  <sheetData>
    <row r="1" spans="8:67">
      <c r="H1" s="12">
        <v>1.1</v>
      </c>
      <c r="I1" s="12"/>
      <c r="J1" s="12">
        <v>1.2</v>
      </c>
      <c r="K1" s="12"/>
      <c r="L1" s="12">
        <v>1.3</v>
      </c>
      <c r="M1" s="12"/>
      <c r="N1" s="12">
        <v>1.4</v>
      </c>
      <c r="O1" s="12"/>
      <c r="P1" s="12">
        <v>1.5</v>
      </c>
      <c r="Q1" s="12"/>
      <c r="R1" s="12">
        <v>1.6</v>
      </c>
      <c r="S1" s="12"/>
      <c r="T1" s="12"/>
      <c r="U1" s="12"/>
      <c r="V1" s="12"/>
      <c r="W1" s="12"/>
      <c r="X1" s="12"/>
      <c r="Y1" s="12"/>
      <c r="Z1" s="23"/>
      <c r="AA1" s="23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23"/>
      <c r="AU1" s="23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23"/>
      <c r="BO1" s="23"/>
    </row>
    <row r="2" ht="14.25" spans="7:18">
      <c r="G2" s="13" t="s">
        <v>0</v>
      </c>
      <c r="H2" t="s">
        <v>1</v>
      </c>
      <c r="J2" t="s">
        <v>2</v>
      </c>
      <c r="L2" t="s">
        <v>3</v>
      </c>
      <c r="N2" t="s">
        <v>4</v>
      </c>
      <c r="P2" t="s">
        <v>5</v>
      </c>
      <c r="R2" t="s">
        <v>6</v>
      </c>
    </row>
    <row r="3" ht="24" spans="1:67">
      <c r="A3" s="14" t="s">
        <v>7</v>
      </c>
      <c r="B3" s="15" t="s">
        <v>8</v>
      </c>
      <c r="C3" s="16" t="s">
        <v>9</v>
      </c>
      <c r="D3" s="16" t="s">
        <v>10</v>
      </c>
      <c r="E3" s="16" t="s">
        <v>11</v>
      </c>
      <c r="F3" s="16"/>
      <c r="G3" s="16" t="s">
        <v>12</v>
      </c>
      <c r="H3" s="17" t="s">
        <v>13</v>
      </c>
      <c r="I3" s="22" t="s">
        <v>14</v>
      </c>
      <c r="J3" s="17" t="s">
        <v>13</v>
      </c>
      <c r="K3" s="22" t="s">
        <v>14</v>
      </c>
      <c r="L3" s="17" t="s">
        <v>13</v>
      </c>
      <c r="M3" s="22" t="s">
        <v>14</v>
      </c>
      <c r="N3" s="17" t="s">
        <v>13</v>
      </c>
      <c r="O3" s="22" t="s">
        <v>14</v>
      </c>
      <c r="P3" s="17" t="s">
        <v>13</v>
      </c>
      <c r="Q3" s="22" t="s">
        <v>14</v>
      </c>
      <c r="R3" s="17" t="s">
        <v>13</v>
      </c>
      <c r="S3" s="22" t="s">
        <v>14</v>
      </c>
      <c r="T3" s="17"/>
      <c r="U3" s="22"/>
      <c r="V3" s="17"/>
      <c r="W3" s="22"/>
      <c r="X3" s="17"/>
      <c r="Y3" s="22"/>
      <c r="Z3" s="17"/>
      <c r="AA3" s="22"/>
      <c r="AB3" s="17"/>
      <c r="AC3" s="22"/>
      <c r="AD3" s="17"/>
      <c r="AE3" s="22"/>
      <c r="AF3" s="17"/>
      <c r="AG3" s="22"/>
      <c r="AH3" s="17"/>
      <c r="AI3" s="22"/>
      <c r="AJ3" s="17"/>
      <c r="AK3" s="22"/>
      <c r="AL3" s="17"/>
      <c r="AM3" s="22"/>
      <c r="AN3" s="17"/>
      <c r="AO3" s="22"/>
      <c r="AP3" s="17"/>
      <c r="AQ3" s="22"/>
      <c r="AR3" s="17"/>
      <c r="AS3" s="22"/>
      <c r="AT3" s="17"/>
      <c r="AU3" s="22"/>
      <c r="AV3" s="17"/>
      <c r="AW3" s="22"/>
      <c r="AX3" s="17"/>
      <c r="AY3" s="22"/>
      <c r="AZ3" s="17"/>
      <c r="BA3" s="22"/>
      <c r="BB3" s="17"/>
      <c r="BC3" s="22"/>
      <c r="BD3" s="17"/>
      <c r="BE3" s="22"/>
      <c r="BF3" s="17"/>
      <c r="BG3" s="22"/>
      <c r="BH3" s="17"/>
      <c r="BI3" s="22"/>
      <c r="BJ3" s="17"/>
      <c r="BK3" s="22"/>
      <c r="BL3" s="17"/>
      <c r="BM3" s="22"/>
      <c r="BN3" s="17"/>
      <c r="BO3" s="22"/>
    </row>
    <row r="4" spans="1:67">
      <c r="A4" s="1">
        <v>1</v>
      </c>
      <c r="B4" s="3">
        <v>201109550115</v>
      </c>
      <c r="C4"/>
      <c r="D4"/>
      <c r="E4"/>
      <c r="H4" s="18"/>
      <c r="I4" s="18">
        <v>2</v>
      </c>
      <c r="J4" s="18"/>
      <c r="K4" s="18">
        <v>2</v>
      </c>
      <c r="L4" s="18"/>
      <c r="M4" s="18">
        <v>2</v>
      </c>
      <c r="N4" s="18"/>
      <c r="O4" s="18">
        <v>2</v>
      </c>
      <c r="P4" s="18"/>
      <c r="Q4" s="18">
        <v>2</v>
      </c>
      <c r="R4" s="18"/>
      <c r="S4" s="18">
        <v>2</v>
      </c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25"/>
      <c r="AX4" s="18"/>
      <c r="AY4" s="25"/>
      <c r="AZ4" s="18"/>
      <c r="BA4" s="25"/>
      <c r="BB4" s="18"/>
      <c r="BC4" s="25"/>
      <c r="BD4" s="18"/>
      <c r="BE4" s="25"/>
      <c r="BF4" s="18"/>
      <c r="BG4" s="25"/>
      <c r="BH4" s="18"/>
      <c r="BI4" s="25"/>
      <c r="BJ4" s="18"/>
      <c r="BK4" s="25"/>
      <c r="BL4" s="18"/>
      <c r="BM4" s="25"/>
      <c r="BN4" s="18"/>
      <c r="BO4" s="25"/>
    </row>
    <row r="5" spans="1:67">
      <c r="A5" s="1">
        <v>2</v>
      </c>
      <c r="B5" s="3">
        <v>201226100109</v>
      </c>
      <c r="C5"/>
      <c r="D5"/>
      <c r="E5"/>
      <c r="H5" s="18"/>
      <c r="I5" s="18">
        <v>2</v>
      </c>
      <c r="J5" s="18"/>
      <c r="K5" s="18">
        <v>2</v>
      </c>
      <c r="L5" s="18"/>
      <c r="M5" s="18">
        <v>2</v>
      </c>
      <c r="N5" s="18"/>
      <c r="O5" s="18">
        <v>2</v>
      </c>
      <c r="P5" s="18"/>
      <c r="Q5" s="18">
        <v>2</v>
      </c>
      <c r="R5" s="18"/>
      <c r="S5" s="18">
        <v>2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25"/>
      <c r="AX5" s="18"/>
      <c r="AY5" s="25"/>
      <c r="AZ5" s="18"/>
      <c r="BA5" s="25"/>
      <c r="BB5" s="18"/>
      <c r="BC5" s="25"/>
      <c r="BD5" s="18"/>
      <c r="BE5" s="25"/>
      <c r="BF5" s="18"/>
      <c r="BG5" s="25"/>
      <c r="BH5" s="18"/>
      <c r="BI5" s="25"/>
      <c r="BJ5" s="18"/>
      <c r="BK5" s="25"/>
      <c r="BL5" s="18"/>
      <c r="BM5" s="25"/>
      <c r="BN5" s="18"/>
      <c r="BO5" s="25"/>
    </row>
    <row r="6" spans="1:67">
      <c r="A6" s="1">
        <v>3</v>
      </c>
      <c r="B6" s="3">
        <v>201226100110</v>
      </c>
      <c r="C6"/>
      <c r="D6"/>
      <c r="E6"/>
      <c r="H6" s="18"/>
      <c r="I6" s="18">
        <v>2</v>
      </c>
      <c r="J6" s="18"/>
      <c r="K6" s="18">
        <v>2</v>
      </c>
      <c r="L6" s="18"/>
      <c r="M6" s="18">
        <v>2</v>
      </c>
      <c r="N6" s="18"/>
      <c r="O6" s="18">
        <v>2</v>
      </c>
      <c r="P6" s="18"/>
      <c r="Q6" s="18">
        <v>2</v>
      </c>
      <c r="R6" s="18"/>
      <c r="S6" s="18">
        <v>2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25"/>
      <c r="AX6" s="18"/>
      <c r="AY6" s="25"/>
      <c r="AZ6" s="18"/>
      <c r="BA6" s="25"/>
      <c r="BB6" s="18"/>
      <c r="BC6" s="25"/>
      <c r="BD6" s="18"/>
      <c r="BE6" s="25"/>
      <c r="BF6" s="18"/>
      <c r="BG6" s="25"/>
      <c r="BH6" s="18"/>
      <c r="BI6" s="25"/>
      <c r="BJ6" s="18"/>
      <c r="BK6" s="25"/>
      <c r="BL6" s="18"/>
      <c r="BM6" s="25"/>
      <c r="BN6" s="18"/>
      <c r="BO6" s="25"/>
    </row>
    <row r="7" spans="1:67">
      <c r="A7" s="1">
        <v>5</v>
      </c>
      <c r="B7" s="3">
        <v>201226100121</v>
      </c>
      <c r="C7"/>
      <c r="D7"/>
      <c r="E7"/>
      <c r="H7" s="18"/>
      <c r="I7" s="18">
        <v>2</v>
      </c>
      <c r="J7" s="18"/>
      <c r="K7" s="18">
        <v>2</v>
      </c>
      <c r="L7" s="18"/>
      <c r="M7" s="18">
        <v>2</v>
      </c>
      <c r="N7" s="18"/>
      <c r="O7" s="18">
        <v>2</v>
      </c>
      <c r="P7" s="18"/>
      <c r="Q7" s="18">
        <v>2</v>
      </c>
      <c r="R7" s="18"/>
      <c r="S7" s="18">
        <v>2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24"/>
      <c r="AK7" s="18"/>
      <c r="AL7" s="24"/>
      <c r="AM7" s="18"/>
      <c r="AN7" s="24"/>
      <c r="AO7" s="18"/>
      <c r="AP7" s="24"/>
      <c r="AQ7" s="18"/>
      <c r="AR7" s="24"/>
      <c r="AS7" s="18"/>
      <c r="AT7" s="24"/>
      <c r="AU7" s="18"/>
      <c r="AV7" s="24"/>
      <c r="AW7" s="25"/>
      <c r="AX7" s="24"/>
      <c r="AY7" s="25"/>
      <c r="AZ7" s="24"/>
      <c r="BA7" s="25"/>
      <c r="BB7" s="24"/>
      <c r="BC7" s="25"/>
      <c r="BD7" s="24"/>
      <c r="BE7" s="25"/>
      <c r="BF7" s="24"/>
      <c r="BG7" s="25"/>
      <c r="BH7" s="24"/>
      <c r="BI7" s="25"/>
      <c r="BJ7" s="24"/>
      <c r="BK7" s="25"/>
      <c r="BL7" s="24"/>
      <c r="BM7" s="25"/>
      <c r="BN7" s="24"/>
      <c r="BO7" s="25"/>
    </row>
    <row r="8" spans="1:67">
      <c r="A8" s="1">
        <v>6</v>
      </c>
      <c r="B8" s="3">
        <v>201226100201</v>
      </c>
      <c r="C8"/>
      <c r="D8"/>
      <c r="E8"/>
      <c r="H8" s="18"/>
      <c r="I8" s="18">
        <v>2</v>
      </c>
      <c r="J8" s="18"/>
      <c r="K8" s="18">
        <v>2</v>
      </c>
      <c r="L8" s="18"/>
      <c r="M8" s="18">
        <v>2</v>
      </c>
      <c r="N8" s="18"/>
      <c r="O8" s="18">
        <v>2</v>
      </c>
      <c r="P8" s="18"/>
      <c r="Q8" s="18">
        <v>2</v>
      </c>
      <c r="R8" s="18"/>
      <c r="S8" s="18">
        <v>2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24"/>
      <c r="AK8" s="18"/>
      <c r="AL8" s="24"/>
      <c r="AM8" s="18"/>
      <c r="AN8" s="24"/>
      <c r="AO8" s="18"/>
      <c r="AP8" s="24"/>
      <c r="AQ8" s="18"/>
      <c r="AR8" s="24"/>
      <c r="AS8" s="18"/>
      <c r="AT8" s="24"/>
      <c r="AU8" s="18"/>
      <c r="AV8" s="24"/>
      <c r="AW8" s="25"/>
      <c r="AX8" s="24"/>
      <c r="AY8" s="25"/>
      <c r="AZ8" s="24"/>
      <c r="BA8" s="25"/>
      <c r="BB8" s="24"/>
      <c r="BC8" s="25"/>
      <c r="BD8" s="24"/>
      <c r="BE8" s="25"/>
      <c r="BF8" s="24"/>
      <c r="BG8" s="25"/>
      <c r="BH8" s="24"/>
      <c r="BI8" s="25"/>
      <c r="BJ8" s="24"/>
      <c r="BK8" s="25"/>
      <c r="BL8" s="24"/>
      <c r="BM8" s="25"/>
      <c r="BN8" s="24"/>
      <c r="BO8" s="25"/>
    </row>
    <row r="9" spans="1:67">
      <c r="A9" s="1">
        <v>7</v>
      </c>
      <c r="B9" s="3">
        <v>201226100203</v>
      </c>
      <c r="C9"/>
      <c r="D9"/>
      <c r="E9"/>
      <c r="H9" s="18"/>
      <c r="I9" s="18">
        <v>2</v>
      </c>
      <c r="J9" s="18"/>
      <c r="K9" s="18">
        <v>2</v>
      </c>
      <c r="L9" s="18"/>
      <c r="M9" s="18">
        <v>2</v>
      </c>
      <c r="N9" s="18"/>
      <c r="O9" s="18">
        <v>2</v>
      </c>
      <c r="P9" s="18"/>
      <c r="Q9" s="18">
        <v>2</v>
      </c>
      <c r="R9" s="18"/>
      <c r="S9" s="18">
        <v>2</v>
      </c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24"/>
      <c r="AK9" s="18"/>
      <c r="AL9" s="24"/>
      <c r="AM9" s="18"/>
      <c r="AN9" s="24"/>
      <c r="AO9" s="18"/>
      <c r="AP9" s="24"/>
      <c r="AQ9" s="18"/>
      <c r="AR9" s="24"/>
      <c r="AS9" s="18"/>
      <c r="AT9" s="24"/>
      <c r="AU9" s="18"/>
      <c r="AV9" s="24"/>
      <c r="AW9" s="25"/>
      <c r="AX9" s="24"/>
      <c r="AY9" s="25"/>
      <c r="AZ9" s="24"/>
      <c r="BA9" s="25"/>
      <c r="BB9" s="24"/>
      <c r="BC9" s="25"/>
      <c r="BD9" s="24"/>
      <c r="BE9" s="25"/>
      <c r="BF9" s="24"/>
      <c r="BG9" s="25"/>
      <c r="BH9" s="24"/>
      <c r="BI9" s="25"/>
      <c r="BJ9" s="24"/>
      <c r="BK9" s="25"/>
      <c r="BL9" s="24"/>
      <c r="BM9" s="25"/>
      <c r="BN9" s="24"/>
      <c r="BO9" s="25"/>
    </row>
    <row r="10" spans="1:67">
      <c r="A10" s="1">
        <v>8</v>
      </c>
      <c r="B10" s="3">
        <v>201226100209</v>
      </c>
      <c r="C10"/>
      <c r="D10"/>
      <c r="E10"/>
      <c r="H10" s="18"/>
      <c r="I10" s="18">
        <v>2</v>
      </c>
      <c r="J10" s="18"/>
      <c r="K10" s="18">
        <v>2</v>
      </c>
      <c r="L10" s="18"/>
      <c r="M10" s="18">
        <v>2</v>
      </c>
      <c r="N10" s="18"/>
      <c r="O10" s="18">
        <v>2</v>
      </c>
      <c r="P10" s="18"/>
      <c r="Q10" s="18">
        <v>2</v>
      </c>
      <c r="R10" s="18"/>
      <c r="S10" s="18">
        <v>2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24"/>
      <c r="AK10" s="18"/>
      <c r="AL10" s="24"/>
      <c r="AM10" s="18"/>
      <c r="AN10" s="24"/>
      <c r="AO10" s="18"/>
      <c r="AP10" s="24"/>
      <c r="AQ10" s="18"/>
      <c r="AR10" s="24"/>
      <c r="AS10" s="18"/>
      <c r="AT10" s="24"/>
      <c r="AU10" s="18"/>
      <c r="AV10" s="24"/>
      <c r="AW10" s="25"/>
      <c r="AX10" s="24"/>
      <c r="AY10" s="25"/>
      <c r="AZ10" s="24"/>
      <c r="BA10" s="25"/>
      <c r="BB10" s="24"/>
      <c r="BC10" s="25"/>
      <c r="BD10" s="24"/>
      <c r="BE10" s="25"/>
      <c r="BF10" s="24"/>
      <c r="BG10" s="25"/>
      <c r="BH10" s="24"/>
      <c r="BI10" s="25"/>
      <c r="BJ10" s="24"/>
      <c r="BK10" s="25"/>
      <c r="BL10" s="24"/>
      <c r="BM10" s="25"/>
      <c r="BN10" s="24"/>
      <c r="BO10" s="25"/>
    </row>
    <row r="11" spans="1:67">
      <c r="A11" s="1">
        <v>9</v>
      </c>
      <c r="B11" s="3">
        <v>201226100211</v>
      </c>
      <c r="C11"/>
      <c r="D11"/>
      <c r="E11"/>
      <c r="H11" s="18"/>
      <c r="I11" s="18">
        <v>2</v>
      </c>
      <c r="J11" s="18"/>
      <c r="K11" s="18">
        <v>2</v>
      </c>
      <c r="L11" s="18"/>
      <c r="M11" s="18">
        <v>2</v>
      </c>
      <c r="N11" s="18"/>
      <c r="O11" s="18">
        <v>2</v>
      </c>
      <c r="P11" s="18"/>
      <c r="Q11" s="18">
        <v>2</v>
      </c>
      <c r="R11" s="18"/>
      <c r="S11" s="18">
        <v>2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24"/>
      <c r="AK11" s="18"/>
      <c r="AL11" s="24"/>
      <c r="AM11" s="18"/>
      <c r="AN11" s="24"/>
      <c r="AO11" s="18"/>
      <c r="AP11" s="24"/>
      <c r="AQ11" s="18"/>
      <c r="AR11" s="24"/>
      <c r="AS11" s="18"/>
      <c r="AT11" s="24"/>
      <c r="AU11" s="18"/>
      <c r="AV11" s="24"/>
      <c r="AW11" s="25"/>
      <c r="AX11" s="24"/>
      <c r="AY11" s="25"/>
      <c r="AZ11" s="24"/>
      <c r="BA11" s="25"/>
      <c r="BB11" s="24"/>
      <c r="BC11" s="25"/>
      <c r="BD11" s="24"/>
      <c r="BE11" s="25"/>
      <c r="BF11" s="24"/>
      <c r="BG11" s="25"/>
      <c r="BH11" s="24"/>
      <c r="BI11" s="25"/>
      <c r="BJ11" s="24"/>
      <c r="BK11" s="25"/>
      <c r="BL11" s="24"/>
      <c r="BM11" s="25"/>
      <c r="BN11" s="24"/>
      <c r="BO11" s="25"/>
    </row>
    <row r="12" s="8" customFormat="1" spans="1:67">
      <c r="A12" s="19">
        <v>10</v>
      </c>
      <c r="B12" s="20">
        <v>201226100218</v>
      </c>
      <c r="C12"/>
      <c r="D12"/>
      <c r="E12"/>
      <c r="F12"/>
      <c r="G12" s="8"/>
      <c r="H12" s="18"/>
      <c r="I12" s="18">
        <v>2</v>
      </c>
      <c r="J12" s="18"/>
      <c r="K12" s="18">
        <v>2</v>
      </c>
      <c r="L12" s="18"/>
      <c r="M12" s="18">
        <v>2</v>
      </c>
      <c r="N12" s="18"/>
      <c r="O12" s="18">
        <v>2</v>
      </c>
      <c r="P12" s="18"/>
      <c r="Q12" s="18">
        <v>2</v>
      </c>
      <c r="R12" s="18"/>
      <c r="S12" s="18">
        <v>2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25"/>
      <c r="AK12" s="18"/>
      <c r="AL12" s="25"/>
      <c r="AM12" s="18"/>
      <c r="AN12" s="25"/>
      <c r="AO12" s="18"/>
      <c r="AP12" s="25"/>
      <c r="AQ12" s="18"/>
      <c r="AR12" s="25"/>
      <c r="AS12" s="18"/>
      <c r="AT12" s="25"/>
      <c r="AU12" s="18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</row>
    <row r="13" s="8" customFormat="1" spans="1:67">
      <c r="A13" s="19">
        <v>11</v>
      </c>
      <c r="B13" s="20">
        <v>201226100219</v>
      </c>
      <c r="C13"/>
      <c r="D13"/>
      <c r="E13"/>
      <c r="F13"/>
      <c r="G13" s="8"/>
      <c r="H13" s="18"/>
      <c r="I13" s="18">
        <v>2</v>
      </c>
      <c r="J13" s="18"/>
      <c r="K13" s="18">
        <v>2</v>
      </c>
      <c r="L13" s="18"/>
      <c r="M13" s="18">
        <v>2</v>
      </c>
      <c r="N13" s="18"/>
      <c r="O13" s="18">
        <v>2</v>
      </c>
      <c r="P13" s="18"/>
      <c r="Q13" s="18">
        <v>2</v>
      </c>
      <c r="R13" s="18"/>
      <c r="S13" s="18">
        <v>2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25"/>
      <c r="AK13" s="18"/>
      <c r="AL13" s="25"/>
      <c r="AM13" s="18"/>
      <c r="AN13" s="25"/>
      <c r="AO13" s="18"/>
      <c r="AP13" s="25"/>
      <c r="AQ13" s="18"/>
      <c r="AR13" s="25"/>
      <c r="AS13" s="18"/>
      <c r="AT13" s="25"/>
      <c r="AU13" s="18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</row>
    <row r="14" spans="1:67">
      <c r="A14" s="1">
        <v>12</v>
      </c>
      <c r="B14" s="3">
        <v>201226100220</v>
      </c>
      <c r="C14"/>
      <c r="D14"/>
      <c r="E14"/>
      <c r="H14" s="18"/>
      <c r="I14" s="18">
        <v>2</v>
      </c>
      <c r="J14" s="18"/>
      <c r="K14" s="18">
        <v>2</v>
      </c>
      <c r="L14" s="18"/>
      <c r="M14" s="18">
        <v>2</v>
      </c>
      <c r="N14" s="18"/>
      <c r="O14" s="18">
        <v>2</v>
      </c>
      <c r="P14" s="18"/>
      <c r="Q14" s="18">
        <v>2</v>
      </c>
      <c r="R14" s="18"/>
      <c r="S14" s="18">
        <v>2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24"/>
      <c r="AK14" s="18"/>
      <c r="AL14" s="24"/>
      <c r="AM14" s="18"/>
      <c r="AN14" s="24"/>
      <c r="AO14" s="18"/>
      <c r="AP14" s="24"/>
      <c r="AQ14" s="18"/>
      <c r="AR14" s="24"/>
      <c r="AS14" s="18"/>
      <c r="AT14" s="24"/>
      <c r="AU14" s="18"/>
      <c r="AV14" s="24"/>
      <c r="AW14" s="25"/>
      <c r="AX14" s="24"/>
      <c r="AY14" s="25"/>
      <c r="AZ14" s="24"/>
      <c r="BA14" s="25"/>
      <c r="BB14" s="24"/>
      <c r="BC14" s="25"/>
      <c r="BD14" s="24"/>
      <c r="BE14" s="25"/>
      <c r="BF14" s="24"/>
      <c r="BG14" s="25"/>
      <c r="BH14" s="24"/>
      <c r="BI14" s="25"/>
      <c r="BJ14" s="24"/>
      <c r="BK14" s="25"/>
      <c r="BL14" s="24"/>
      <c r="BM14" s="25"/>
      <c r="BN14" s="24"/>
      <c r="BO14" s="25"/>
    </row>
    <row r="15" spans="1:67">
      <c r="A15" s="1">
        <v>13</v>
      </c>
      <c r="B15" s="3">
        <v>201226100221</v>
      </c>
      <c r="C15"/>
      <c r="D15"/>
      <c r="E15"/>
      <c r="H15" s="18"/>
      <c r="I15" s="18">
        <v>2</v>
      </c>
      <c r="J15" s="18"/>
      <c r="K15" s="18">
        <v>2</v>
      </c>
      <c r="L15" s="18"/>
      <c r="M15" s="18">
        <v>2</v>
      </c>
      <c r="N15" s="18"/>
      <c r="O15" s="18">
        <v>2</v>
      </c>
      <c r="P15" s="18"/>
      <c r="Q15" s="18">
        <v>2</v>
      </c>
      <c r="R15" s="18"/>
      <c r="S15" s="18">
        <v>2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24"/>
      <c r="AK15" s="18"/>
      <c r="AL15" s="24"/>
      <c r="AM15" s="18"/>
      <c r="AN15" s="24"/>
      <c r="AO15" s="18"/>
      <c r="AP15" s="24"/>
      <c r="AQ15" s="18"/>
      <c r="AR15" s="24"/>
      <c r="AS15" s="18"/>
      <c r="AT15" s="24"/>
      <c r="AU15" s="18"/>
      <c r="AV15" s="24"/>
      <c r="AW15" s="25"/>
      <c r="AX15" s="24"/>
      <c r="AY15" s="25"/>
      <c r="AZ15" s="24"/>
      <c r="BA15" s="25"/>
      <c r="BB15" s="24"/>
      <c r="BC15" s="25"/>
      <c r="BD15" s="24"/>
      <c r="BE15" s="25"/>
      <c r="BF15" s="24"/>
      <c r="BG15" s="25"/>
      <c r="BH15" s="24"/>
      <c r="BI15" s="25"/>
      <c r="BJ15" s="24"/>
      <c r="BK15" s="25"/>
      <c r="BL15" s="24"/>
      <c r="BM15" s="25"/>
      <c r="BN15" s="24"/>
      <c r="BO15" s="25"/>
    </row>
    <row r="16" spans="1:67">
      <c r="A16" s="1">
        <v>14</v>
      </c>
      <c r="B16" s="3">
        <v>201226100223</v>
      </c>
      <c r="C16"/>
      <c r="D16"/>
      <c r="E16"/>
      <c r="H16" s="18"/>
      <c r="I16" s="18">
        <v>2</v>
      </c>
      <c r="J16" s="18"/>
      <c r="K16" s="18">
        <v>2</v>
      </c>
      <c r="L16" s="18"/>
      <c r="M16" s="18">
        <v>2</v>
      </c>
      <c r="N16" s="18"/>
      <c r="O16" s="18">
        <v>2</v>
      </c>
      <c r="P16" s="18"/>
      <c r="Q16" s="18">
        <v>2</v>
      </c>
      <c r="R16" s="18"/>
      <c r="S16" s="18">
        <v>2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24"/>
      <c r="AK16" s="18"/>
      <c r="AL16" s="24"/>
      <c r="AM16" s="18"/>
      <c r="AN16" s="24"/>
      <c r="AO16" s="18"/>
      <c r="AP16" s="24"/>
      <c r="AQ16" s="18"/>
      <c r="AR16" s="24"/>
      <c r="AS16" s="18"/>
      <c r="AT16" s="24"/>
      <c r="AU16" s="18"/>
      <c r="AV16" s="24"/>
      <c r="AW16" s="25"/>
      <c r="AX16" s="24"/>
      <c r="AY16" s="25"/>
      <c r="AZ16" s="24"/>
      <c r="BA16" s="25"/>
      <c r="BB16" s="24"/>
      <c r="BC16" s="25"/>
      <c r="BD16" s="24"/>
      <c r="BE16" s="25"/>
      <c r="BF16" s="24"/>
      <c r="BG16" s="25"/>
      <c r="BH16" s="24"/>
      <c r="BI16" s="25"/>
      <c r="BJ16" s="24"/>
      <c r="BK16" s="25"/>
      <c r="BL16" s="24"/>
      <c r="BM16" s="25"/>
      <c r="BN16" s="24"/>
      <c r="BO16" s="25"/>
    </row>
    <row r="17" spans="1:67">
      <c r="A17" s="1">
        <v>15</v>
      </c>
      <c r="B17" s="3">
        <v>201226100224</v>
      </c>
      <c r="C17"/>
      <c r="D17"/>
      <c r="E17"/>
      <c r="H17" s="18"/>
      <c r="I17" s="18">
        <v>2</v>
      </c>
      <c r="J17" s="18"/>
      <c r="K17" s="18">
        <v>2</v>
      </c>
      <c r="L17" s="18"/>
      <c r="M17" s="18">
        <v>2</v>
      </c>
      <c r="N17" s="18"/>
      <c r="O17" s="18">
        <v>2</v>
      </c>
      <c r="P17" s="18"/>
      <c r="Q17" s="18">
        <v>2</v>
      </c>
      <c r="R17" s="18"/>
      <c r="S17" s="18">
        <v>2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24"/>
      <c r="AK17" s="18"/>
      <c r="AL17" s="24"/>
      <c r="AM17" s="18"/>
      <c r="AN17" s="24"/>
      <c r="AO17" s="18"/>
      <c r="AP17" s="24"/>
      <c r="AQ17" s="18"/>
      <c r="AR17" s="24"/>
      <c r="AS17" s="18"/>
      <c r="AT17" s="24"/>
      <c r="AU17" s="18"/>
      <c r="AV17" s="24"/>
      <c r="AW17" s="25"/>
      <c r="AX17" s="24"/>
      <c r="AY17" s="25"/>
      <c r="AZ17" s="24"/>
      <c r="BA17" s="25"/>
      <c r="BB17" s="24"/>
      <c r="BC17" s="25"/>
      <c r="BD17" s="24"/>
      <c r="BE17" s="25"/>
      <c r="BF17" s="24"/>
      <c r="BG17" s="25"/>
      <c r="BH17" s="24"/>
      <c r="BI17" s="25"/>
      <c r="BJ17" s="24"/>
      <c r="BK17" s="25"/>
      <c r="BL17" s="24"/>
      <c r="BM17" s="25"/>
      <c r="BN17" s="24"/>
      <c r="BO17" s="25"/>
    </row>
    <row r="18" spans="1:67">
      <c r="A18" s="1">
        <v>16</v>
      </c>
      <c r="B18" s="3">
        <v>201226100225</v>
      </c>
      <c r="C18"/>
      <c r="D18"/>
      <c r="E18"/>
      <c r="H18" s="18"/>
      <c r="I18" s="18">
        <v>2</v>
      </c>
      <c r="J18" s="18"/>
      <c r="K18" s="18">
        <v>2</v>
      </c>
      <c r="L18" s="18"/>
      <c r="M18" s="18">
        <v>2</v>
      </c>
      <c r="N18" s="18"/>
      <c r="O18" s="18">
        <v>2</v>
      </c>
      <c r="P18" s="18"/>
      <c r="Q18" s="18">
        <v>2</v>
      </c>
      <c r="R18" s="18"/>
      <c r="S18" s="18">
        <v>2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24"/>
      <c r="AK18" s="18"/>
      <c r="AL18" s="24"/>
      <c r="AM18" s="18"/>
      <c r="AN18" s="24"/>
      <c r="AO18" s="18"/>
      <c r="AP18" s="24"/>
      <c r="AQ18" s="18"/>
      <c r="AR18" s="24"/>
      <c r="AS18" s="18"/>
      <c r="AT18" s="24"/>
      <c r="AU18" s="18"/>
      <c r="AV18" s="24"/>
      <c r="AW18" s="25"/>
      <c r="AX18" s="24"/>
      <c r="AY18" s="25"/>
      <c r="AZ18" s="24"/>
      <c r="BA18" s="25"/>
      <c r="BB18" s="24"/>
      <c r="BC18" s="25"/>
      <c r="BD18" s="24"/>
      <c r="BE18" s="25"/>
      <c r="BF18" s="24"/>
      <c r="BG18" s="25"/>
      <c r="BH18" s="24"/>
      <c r="BI18" s="25"/>
      <c r="BJ18" s="24"/>
      <c r="BK18" s="25"/>
      <c r="BL18" s="24"/>
      <c r="BM18" s="25"/>
      <c r="BN18" s="24"/>
      <c r="BO18" s="25"/>
    </row>
    <row r="19" spans="1:67">
      <c r="A19" s="1">
        <v>17</v>
      </c>
      <c r="B19" s="3">
        <v>201226100226</v>
      </c>
      <c r="C19"/>
      <c r="D19"/>
      <c r="E19"/>
      <c r="H19" s="18"/>
      <c r="I19" s="18">
        <v>2</v>
      </c>
      <c r="J19" s="18"/>
      <c r="K19" s="18">
        <v>2</v>
      </c>
      <c r="L19" s="18"/>
      <c r="M19" s="18">
        <v>2</v>
      </c>
      <c r="N19" s="18"/>
      <c r="O19" s="18">
        <v>2</v>
      </c>
      <c r="P19" s="18"/>
      <c r="Q19" s="18">
        <v>2</v>
      </c>
      <c r="R19" s="18"/>
      <c r="S19" s="18">
        <v>2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24"/>
      <c r="AK19" s="18"/>
      <c r="AL19" s="24"/>
      <c r="AM19" s="18"/>
      <c r="AN19" s="24"/>
      <c r="AO19" s="18"/>
      <c r="AP19" s="24"/>
      <c r="AQ19" s="18"/>
      <c r="AR19" s="24"/>
      <c r="AS19" s="18"/>
      <c r="AT19" s="24"/>
      <c r="AU19" s="18"/>
      <c r="AV19" s="24"/>
      <c r="AW19" s="25"/>
      <c r="AX19" s="24"/>
      <c r="AY19" s="25"/>
      <c r="AZ19" s="24"/>
      <c r="BA19" s="25"/>
      <c r="BB19" s="24"/>
      <c r="BC19" s="25"/>
      <c r="BD19" s="24"/>
      <c r="BE19" s="25"/>
      <c r="BF19" s="24"/>
      <c r="BG19" s="25"/>
      <c r="BH19" s="24"/>
      <c r="BI19" s="25"/>
      <c r="BJ19" s="24"/>
      <c r="BK19" s="25"/>
      <c r="BL19" s="24"/>
      <c r="BM19" s="25"/>
      <c r="BN19" s="24"/>
      <c r="BO19" s="25"/>
    </row>
    <row r="20" s="8" customFormat="1" spans="1:67">
      <c r="A20" s="19">
        <v>18</v>
      </c>
      <c r="B20" s="20">
        <v>201226100229</v>
      </c>
      <c r="C20"/>
      <c r="D20"/>
      <c r="E20"/>
      <c r="F20"/>
      <c r="G20" s="8"/>
      <c r="H20" s="18"/>
      <c r="I20" s="18">
        <v>2</v>
      </c>
      <c r="J20" s="18"/>
      <c r="K20" s="18">
        <v>2</v>
      </c>
      <c r="L20" s="18"/>
      <c r="M20" s="18">
        <v>2</v>
      </c>
      <c r="N20" s="18"/>
      <c r="O20" s="18">
        <v>2</v>
      </c>
      <c r="P20" s="18"/>
      <c r="Q20" s="18">
        <v>2</v>
      </c>
      <c r="R20" s="18"/>
      <c r="S20" s="18">
        <v>2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25"/>
      <c r="AK20" s="18"/>
      <c r="AL20" s="25"/>
      <c r="AM20" s="18"/>
      <c r="AN20" s="25"/>
      <c r="AO20" s="18"/>
      <c r="AP20" s="25"/>
      <c r="AQ20" s="18"/>
      <c r="AR20" s="25"/>
      <c r="AS20" s="18"/>
      <c r="AT20" s="25"/>
      <c r="AU20" s="18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>
      <c r="A21" s="1">
        <v>19</v>
      </c>
      <c r="B21" s="3">
        <v>201226100302</v>
      </c>
      <c r="C21"/>
      <c r="D21"/>
      <c r="E21"/>
      <c r="H21" s="18"/>
      <c r="I21" s="18">
        <v>2</v>
      </c>
      <c r="J21" s="18"/>
      <c r="K21" s="18">
        <v>2</v>
      </c>
      <c r="L21" s="18"/>
      <c r="M21" s="18">
        <v>2</v>
      </c>
      <c r="N21" s="18"/>
      <c r="O21" s="18">
        <v>2</v>
      </c>
      <c r="P21" s="18"/>
      <c r="Q21" s="18">
        <v>2</v>
      </c>
      <c r="R21" s="18"/>
      <c r="S21" s="18">
        <v>2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24"/>
      <c r="AK21" s="18"/>
      <c r="AL21" s="24"/>
      <c r="AM21" s="18"/>
      <c r="AN21" s="24"/>
      <c r="AO21" s="18"/>
      <c r="AP21" s="24"/>
      <c r="AQ21" s="18"/>
      <c r="AR21" s="24"/>
      <c r="AS21" s="18"/>
      <c r="AT21" s="24"/>
      <c r="AU21" s="18"/>
      <c r="AV21" s="24"/>
      <c r="AW21" s="25"/>
      <c r="AX21" s="24"/>
      <c r="AY21" s="25"/>
      <c r="AZ21" s="24"/>
      <c r="BA21" s="25"/>
      <c r="BB21" s="24"/>
      <c r="BC21" s="25"/>
      <c r="BD21" s="24"/>
      <c r="BE21" s="25"/>
      <c r="BF21" s="24"/>
      <c r="BG21" s="25"/>
      <c r="BH21" s="24"/>
      <c r="BI21" s="25"/>
      <c r="BJ21" s="24"/>
      <c r="BK21" s="25"/>
      <c r="BL21" s="24"/>
      <c r="BM21" s="25"/>
      <c r="BN21" s="24"/>
      <c r="BO21" s="25"/>
    </row>
    <row r="22" spans="1:67">
      <c r="A22" s="1">
        <v>20</v>
      </c>
      <c r="B22" s="3">
        <v>201226100312</v>
      </c>
      <c r="C22"/>
      <c r="D22"/>
      <c r="E22"/>
      <c r="H22" s="18"/>
      <c r="I22" s="18">
        <v>2</v>
      </c>
      <c r="J22" s="18"/>
      <c r="K22" s="18">
        <v>2</v>
      </c>
      <c r="L22" s="18"/>
      <c r="M22" s="18">
        <v>2</v>
      </c>
      <c r="N22" s="18"/>
      <c r="O22" s="18">
        <v>2</v>
      </c>
      <c r="P22" s="18"/>
      <c r="Q22" s="18">
        <v>2</v>
      </c>
      <c r="R22" s="18"/>
      <c r="S22" s="18">
        <v>2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24"/>
      <c r="AK22" s="18"/>
      <c r="AL22" s="24"/>
      <c r="AM22" s="18"/>
      <c r="AN22" s="24"/>
      <c r="AO22" s="18"/>
      <c r="AP22" s="24"/>
      <c r="AQ22" s="18"/>
      <c r="AR22" s="24"/>
      <c r="AS22" s="18"/>
      <c r="AT22" s="24"/>
      <c r="AU22" s="18"/>
      <c r="AV22" s="24"/>
      <c r="AW22" s="25"/>
      <c r="AX22" s="24"/>
      <c r="AY22" s="25"/>
      <c r="AZ22" s="24"/>
      <c r="BA22" s="25"/>
      <c r="BB22" s="24"/>
      <c r="BC22" s="25"/>
      <c r="BD22" s="24"/>
      <c r="BE22" s="25"/>
      <c r="BF22" s="24"/>
      <c r="BG22" s="25"/>
      <c r="BH22" s="24"/>
      <c r="BI22" s="25"/>
      <c r="BJ22" s="24"/>
      <c r="BK22" s="25"/>
      <c r="BL22" s="24"/>
      <c r="BM22" s="25"/>
      <c r="BN22" s="24"/>
      <c r="BO22" s="25"/>
    </row>
    <row r="23" s="8" customFormat="1" spans="1:67">
      <c r="A23" s="19">
        <v>21</v>
      </c>
      <c r="B23" s="20">
        <v>201226100501</v>
      </c>
      <c r="C23"/>
      <c r="D23"/>
      <c r="E23"/>
      <c r="F23"/>
      <c r="G23" s="8"/>
      <c r="H23" s="18"/>
      <c r="I23" s="18">
        <v>2</v>
      </c>
      <c r="J23" s="18"/>
      <c r="K23" s="18">
        <v>2</v>
      </c>
      <c r="L23" s="18"/>
      <c r="M23" s="18">
        <v>2</v>
      </c>
      <c r="N23" s="18"/>
      <c r="O23" s="18">
        <v>2</v>
      </c>
      <c r="P23" s="18"/>
      <c r="Q23" s="18">
        <v>2</v>
      </c>
      <c r="R23" s="18"/>
      <c r="S23" s="18">
        <v>2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25"/>
      <c r="AK23" s="18"/>
      <c r="AL23" s="25"/>
      <c r="AM23" s="18"/>
      <c r="AN23" s="25"/>
      <c r="AO23" s="18"/>
      <c r="AP23" s="25"/>
      <c r="AQ23" s="18"/>
      <c r="AR23" s="25"/>
      <c r="AS23" s="18"/>
      <c r="AT23" s="25"/>
      <c r="AU23" s="18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</row>
    <row r="24" spans="1:67">
      <c r="A24" s="1">
        <v>22</v>
      </c>
      <c r="B24" s="3">
        <v>201226100514</v>
      </c>
      <c r="C24"/>
      <c r="D24"/>
      <c r="E24"/>
      <c r="H24" s="18"/>
      <c r="I24" s="18">
        <v>2</v>
      </c>
      <c r="J24" s="18"/>
      <c r="K24" s="18">
        <v>2</v>
      </c>
      <c r="L24" s="18"/>
      <c r="M24" s="18">
        <v>2</v>
      </c>
      <c r="N24" s="18"/>
      <c r="O24" s="18">
        <v>2</v>
      </c>
      <c r="P24" s="18"/>
      <c r="Q24" s="18">
        <v>2</v>
      </c>
      <c r="R24" s="18"/>
      <c r="S24" s="18">
        <v>2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24"/>
      <c r="AK24" s="18"/>
      <c r="AL24" s="24"/>
      <c r="AM24" s="18"/>
      <c r="AN24" s="24"/>
      <c r="AO24" s="18"/>
      <c r="AP24" s="24"/>
      <c r="AQ24" s="18"/>
      <c r="AR24" s="24"/>
      <c r="AS24" s="18"/>
      <c r="AT24" s="24"/>
      <c r="AU24" s="18"/>
      <c r="AV24" s="24"/>
      <c r="AW24" s="25"/>
      <c r="AX24" s="24"/>
      <c r="AY24" s="25"/>
      <c r="AZ24" s="24"/>
      <c r="BA24" s="25"/>
      <c r="BB24" s="24"/>
      <c r="BC24" s="25"/>
      <c r="BD24" s="24"/>
      <c r="BE24" s="25"/>
      <c r="BF24" s="24"/>
      <c r="BG24" s="25"/>
      <c r="BH24" s="24"/>
      <c r="BI24" s="25"/>
      <c r="BJ24" s="24"/>
      <c r="BK24" s="25"/>
      <c r="BL24" s="24"/>
      <c r="BM24" s="25"/>
      <c r="BN24" s="24"/>
      <c r="BO24" s="25"/>
    </row>
    <row r="25" spans="1:67">
      <c r="A25" s="1">
        <v>23</v>
      </c>
      <c r="B25" s="3">
        <v>201226100516</v>
      </c>
      <c r="C25"/>
      <c r="D25"/>
      <c r="E25"/>
      <c r="H25" s="18"/>
      <c r="I25" s="18">
        <v>2</v>
      </c>
      <c r="J25" s="18"/>
      <c r="K25" s="18">
        <v>2</v>
      </c>
      <c r="L25" s="18"/>
      <c r="M25" s="18">
        <v>2</v>
      </c>
      <c r="N25" s="18"/>
      <c r="O25" s="18">
        <v>2</v>
      </c>
      <c r="P25" s="18"/>
      <c r="Q25" s="18">
        <v>2</v>
      </c>
      <c r="R25" s="18"/>
      <c r="S25" s="18">
        <v>2</v>
      </c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24"/>
      <c r="AK25" s="18"/>
      <c r="AL25" s="24"/>
      <c r="AM25" s="18"/>
      <c r="AN25" s="24"/>
      <c r="AO25" s="18"/>
      <c r="AP25" s="24"/>
      <c r="AQ25" s="18"/>
      <c r="AR25" s="24"/>
      <c r="AS25" s="18"/>
      <c r="AT25" s="24"/>
      <c r="AU25" s="18"/>
      <c r="AV25" s="24"/>
      <c r="AW25" s="25"/>
      <c r="AX25" s="24"/>
      <c r="AY25" s="25"/>
      <c r="AZ25" s="24"/>
      <c r="BA25" s="25"/>
      <c r="BB25" s="24"/>
      <c r="BC25" s="25"/>
      <c r="BD25" s="24"/>
      <c r="BE25" s="25"/>
      <c r="BF25" s="24"/>
      <c r="BG25" s="25"/>
      <c r="BH25" s="24"/>
      <c r="BI25" s="25"/>
      <c r="BJ25" s="24"/>
      <c r="BK25" s="25"/>
      <c r="BL25" s="24"/>
      <c r="BM25" s="25"/>
      <c r="BN25" s="24"/>
      <c r="BO25" s="25"/>
    </row>
    <row r="26" spans="1:67">
      <c r="A26" s="1">
        <v>24</v>
      </c>
      <c r="B26" s="3">
        <v>201226100519</v>
      </c>
      <c r="C26"/>
      <c r="D26"/>
      <c r="E26"/>
      <c r="H26" s="18"/>
      <c r="I26" s="18">
        <v>2</v>
      </c>
      <c r="J26" s="18"/>
      <c r="K26" s="18">
        <v>2</v>
      </c>
      <c r="L26" s="18"/>
      <c r="M26" s="18">
        <v>2</v>
      </c>
      <c r="N26" s="18"/>
      <c r="O26" s="18">
        <v>2</v>
      </c>
      <c r="P26" s="18"/>
      <c r="Q26" s="18">
        <v>2</v>
      </c>
      <c r="R26" s="18"/>
      <c r="S26" s="18">
        <v>2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24"/>
      <c r="AK26" s="18"/>
      <c r="AL26" s="24"/>
      <c r="AM26" s="18"/>
      <c r="AN26" s="24"/>
      <c r="AO26" s="18"/>
      <c r="AP26" s="24"/>
      <c r="AQ26" s="18"/>
      <c r="AR26" s="24"/>
      <c r="AS26" s="18"/>
      <c r="AT26" s="24"/>
      <c r="AU26" s="18"/>
      <c r="AV26" s="24"/>
      <c r="AW26" s="25"/>
      <c r="AX26" s="24"/>
      <c r="AY26" s="25"/>
      <c r="AZ26" s="24"/>
      <c r="BA26" s="25"/>
      <c r="BB26" s="24"/>
      <c r="BC26" s="25"/>
      <c r="BD26" s="24"/>
      <c r="BE26" s="25"/>
      <c r="BF26" s="24"/>
      <c r="BG26" s="25"/>
      <c r="BH26" s="24"/>
      <c r="BI26" s="25"/>
      <c r="BJ26" s="24"/>
      <c r="BK26" s="25"/>
      <c r="BL26" s="24"/>
      <c r="BM26" s="25"/>
      <c r="BN26" s="24"/>
      <c r="BO26" s="25"/>
    </row>
    <row r="27" spans="1:67">
      <c r="A27" s="1">
        <v>25</v>
      </c>
      <c r="B27" s="3">
        <v>201226100520</v>
      </c>
      <c r="C27"/>
      <c r="D27"/>
      <c r="E27"/>
      <c r="H27" s="18"/>
      <c r="I27" s="18">
        <v>2</v>
      </c>
      <c r="J27" s="18"/>
      <c r="K27" s="18">
        <v>2</v>
      </c>
      <c r="L27" s="18"/>
      <c r="M27" s="18">
        <v>2</v>
      </c>
      <c r="N27" s="18"/>
      <c r="O27" s="18">
        <v>2</v>
      </c>
      <c r="P27" s="18"/>
      <c r="Q27" s="18">
        <v>2</v>
      </c>
      <c r="R27" s="18"/>
      <c r="S27" s="18">
        <v>2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24"/>
      <c r="AK27" s="18"/>
      <c r="AL27" s="24"/>
      <c r="AM27" s="18"/>
      <c r="AN27" s="24"/>
      <c r="AO27" s="18"/>
      <c r="AP27" s="24"/>
      <c r="AQ27" s="18"/>
      <c r="AR27" s="24"/>
      <c r="AS27" s="18"/>
      <c r="AT27" s="24"/>
      <c r="AU27" s="18"/>
      <c r="AV27" s="24"/>
      <c r="AW27" s="25"/>
      <c r="AX27" s="24"/>
      <c r="AY27" s="25"/>
      <c r="AZ27" s="24"/>
      <c r="BA27" s="25"/>
      <c r="BB27" s="24"/>
      <c r="BC27" s="25"/>
      <c r="BD27" s="24"/>
      <c r="BE27" s="25"/>
      <c r="BF27" s="24"/>
      <c r="BG27" s="25"/>
      <c r="BH27" s="24"/>
      <c r="BI27" s="25"/>
      <c r="BJ27" s="24"/>
      <c r="BK27" s="25"/>
      <c r="BL27" s="24"/>
      <c r="BM27" s="25"/>
      <c r="BN27" s="24"/>
      <c r="BO27" s="25"/>
    </row>
    <row r="28" spans="1:67">
      <c r="A28" s="1">
        <v>26</v>
      </c>
      <c r="B28" s="3">
        <v>201226470101</v>
      </c>
      <c r="C28"/>
      <c r="D28"/>
      <c r="E28"/>
      <c r="H28" s="18"/>
      <c r="I28" s="18">
        <v>2</v>
      </c>
      <c r="J28" s="18"/>
      <c r="K28" s="18">
        <v>2</v>
      </c>
      <c r="L28" s="18"/>
      <c r="M28" s="18">
        <v>2</v>
      </c>
      <c r="N28" s="18"/>
      <c r="O28" s="18">
        <v>2</v>
      </c>
      <c r="P28" s="18"/>
      <c r="Q28" s="18">
        <v>2</v>
      </c>
      <c r="R28" s="18"/>
      <c r="S28" s="18">
        <v>2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24"/>
      <c r="AK28" s="18"/>
      <c r="AL28" s="24"/>
      <c r="AM28" s="18"/>
      <c r="AN28" s="24"/>
      <c r="AO28" s="18"/>
      <c r="AP28" s="24"/>
      <c r="AQ28" s="18"/>
      <c r="AR28" s="24"/>
      <c r="AS28" s="18"/>
      <c r="AT28" s="24"/>
      <c r="AU28" s="18"/>
      <c r="AV28" s="24"/>
      <c r="AW28" s="25"/>
      <c r="AX28" s="24"/>
      <c r="AY28" s="25"/>
      <c r="AZ28" s="24"/>
      <c r="BA28" s="25"/>
      <c r="BB28" s="24"/>
      <c r="BC28" s="25"/>
      <c r="BD28" s="24"/>
      <c r="BE28" s="25"/>
      <c r="BF28" s="24"/>
      <c r="BG28" s="25"/>
      <c r="BH28" s="24"/>
      <c r="BI28" s="25"/>
      <c r="BJ28" s="24"/>
      <c r="BK28" s="25"/>
      <c r="BL28" s="24"/>
      <c r="BM28" s="25"/>
      <c r="BN28" s="24"/>
      <c r="BO28" s="25"/>
    </row>
    <row r="29" spans="1:67">
      <c r="A29" s="1">
        <v>27</v>
      </c>
      <c r="B29" s="3">
        <v>201226470102</v>
      </c>
      <c r="C29"/>
      <c r="D29"/>
      <c r="E29"/>
      <c r="H29" s="18"/>
      <c r="I29" s="18">
        <v>2</v>
      </c>
      <c r="J29" s="18"/>
      <c r="K29" s="18">
        <v>2</v>
      </c>
      <c r="L29" s="18"/>
      <c r="M29" s="18">
        <v>2</v>
      </c>
      <c r="N29" s="18"/>
      <c r="O29" s="18">
        <v>2</v>
      </c>
      <c r="P29" s="18"/>
      <c r="Q29" s="18">
        <v>2</v>
      </c>
      <c r="R29" s="18"/>
      <c r="S29" s="18">
        <v>2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24"/>
      <c r="AK29" s="18"/>
      <c r="AL29" s="24"/>
      <c r="AM29" s="18"/>
      <c r="AN29" s="24"/>
      <c r="AO29" s="18"/>
      <c r="AP29" s="24"/>
      <c r="AQ29" s="18"/>
      <c r="AR29" s="24"/>
      <c r="AS29" s="18"/>
      <c r="AT29" s="24"/>
      <c r="AU29" s="18"/>
      <c r="AV29" s="24"/>
      <c r="AW29" s="25"/>
      <c r="AX29" s="24"/>
      <c r="AY29" s="25"/>
      <c r="AZ29" s="24"/>
      <c r="BA29" s="25"/>
      <c r="BB29" s="24"/>
      <c r="BC29" s="25"/>
      <c r="BD29" s="24"/>
      <c r="BE29" s="25"/>
      <c r="BF29" s="24"/>
      <c r="BG29" s="25"/>
      <c r="BH29" s="24"/>
      <c r="BI29" s="25"/>
      <c r="BJ29" s="24"/>
      <c r="BK29" s="25"/>
      <c r="BL29" s="24"/>
      <c r="BM29" s="25"/>
      <c r="BN29" s="24"/>
      <c r="BO29" s="25"/>
    </row>
    <row r="30" spans="1:67">
      <c r="A30" s="1">
        <v>28</v>
      </c>
      <c r="B30" s="3">
        <v>201226470105</v>
      </c>
      <c r="C30"/>
      <c r="D30"/>
      <c r="E30"/>
      <c r="H30" s="18"/>
      <c r="I30" s="18">
        <v>2</v>
      </c>
      <c r="J30" s="18"/>
      <c r="K30" s="18">
        <v>2</v>
      </c>
      <c r="L30" s="18"/>
      <c r="M30" s="18">
        <v>2</v>
      </c>
      <c r="N30" s="18"/>
      <c r="O30" s="18">
        <v>2</v>
      </c>
      <c r="P30" s="18"/>
      <c r="Q30" s="18">
        <v>2</v>
      </c>
      <c r="R30" s="18"/>
      <c r="S30" s="18">
        <v>2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24"/>
      <c r="AK30" s="18"/>
      <c r="AL30" s="24"/>
      <c r="AM30" s="18"/>
      <c r="AN30" s="24"/>
      <c r="AO30" s="18"/>
      <c r="AP30" s="24"/>
      <c r="AQ30" s="18"/>
      <c r="AR30" s="24"/>
      <c r="AS30" s="18"/>
      <c r="AT30" s="24"/>
      <c r="AU30" s="18"/>
      <c r="AV30" s="24"/>
      <c r="AW30" s="25"/>
      <c r="AX30" s="24"/>
      <c r="AY30" s="25"/>
      <c r="AZ30" s="24"/>
      <c r="BA30" s="25"/>
      <c r="BB30" s="24"/>
      <c r="BC30" s="25"/>
      <c r="BD30" s="24"/>
      <c r="BE30" s="25"/>
      <c r="BF30" s="24"/>
      <c r="BG30" s="25"/>
      <c r="BH30" s="24"/>
      <c r="BI30" s="25"/>
      <c r="BJ30" s="24"/>
      <c r="BK30" s="25"/>
      <c r="BL30" s="24"/>
      <c r="BM30" s="25"/>
      <c r="BN30" s="24"/>
      <c r="BO30" s="25"/>
    </row>
    <row r="31" spans="1:67">
      <c r="A31" s="1">
        <v>29</v>
      </c>
      <c r="B31" s="3">
        <v>201226470106</v>
      </c>
      <c r="C31"/>
      <c r="D31"/>
      <c r="E31"/>
      <c r="H31" s="18"/>
      <c r="I31" s="18">
        <v>2</v>
      </c>
      <c r="J31" s="18"/>
      <c r="K31" s="18">
        <v>2</v>
      </c>
      <c r="L31" s="18"/>
      <c r="M31" s="18">
        <v>2</v>
      </c>
      <c r="N31" s="18"/>
      <c r="O31" s="18">
        <v>2</v>
      </c>
      <c r="P31" s="18"/>
      <c r="Q31" s="18">
        <v>2</v>
      </c>
      <c r="R31" s="18"/>
      <c r="S31" s="18">
        <v>2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4"/>
      <c r="AK31" s="18"/>
      <c r="AL31" s="24"/>
      <c r="AM31" s="18"/>
      <c r="AN31" s="24"/>
      <c r="AO31" s="18"/>
      <c r="AP31" s="24"/>
      <c r="AQ31" s="18"/>
      <c r="AR31" s="24"/>
      <c r="AS31" s="18"/>
      <c r="AT31" s="24"/>
      <c r="AU31" s="18"/>
      <c r="AV31" s="24"/>
      <c r="AW31" s="25"/>
      <c r="AX31" s="24"/>
      <c r="AY31" s="25"/>
      <c r="AZ31" s="24"/>
      <c r="BA31" s="25"/>
      <c r="BB31" s="24"/>
      <c r="BC31" s="25"/>
      <c r="BD31" s="24"/>
      <c r="BE31" s="25"/>
      <c r="BF31" s="24"/>
      <c r="BG31" s="25"/>
      <c r="BH31" s="24"/>
      <c r="BI31" s="25"/>
      <c r="BJ31" s="24"/>
      <c r="BK31" s="25"/>
      <c r="BL31" s="24"/>
      <c r="BM31" s="25"/>
      <c r="BN31" s="24"/>
      <c r="BO31" s="25"/>
    </row>
    <row r="32" spans="1:67">
      <c r="A32" s="1">
        <v>30</v>
      </c>
      <c r="B32" s="3">
        <v>201226470110</v>
      </c>
      <c r="C32"/>
      <c r="D32"/>
      <c r="E32"/>
      <c r="H32" s="18"/>
      <c r="I32" s="18">
        <v>2</v>
      </c>
      <c r="J32" s="18"/>
      <c r="K32" s="18">
        <v>2</v>
      </c>
      <c r="L32" s="18"/>
      <c r="M32" s="18">
        <v>2</v>
      </c>
      <c r="N32" s="18"/>
      <c r="O32" s="18">
        <v>2</v>
      </c>
      <c r="P32" s="18"/>
      <c r="Q32" s="18">
        <v>2</v>
      </c>
      <c r="R32" s="18"/>
      <c r="S32" s="18">
        <v>2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4"/>
      <c r="AK32" s="18"/>
      <c r="AL32" s="24"/>
      <c r="AM32" s="18"/>
      <c r="AN32" s="24"/>
      <c r="AO32" s="18"/>
      <c r="AP32" s="24"/>
      <c r="AQ32" s="18"/>
      <c r="AR32" s="24"/>
      <c r="AS32" s="18"/>
      <c r="AT32" s="24"/>
      <c r="AU32" s="18"/>
      <c r="AV32" s="24"/>
      <c r="AW32" s="25"/>
      <c r="AX32" s="24"/>
      <c r="AY32" s="25"/>
      <c r="AZ32" s="24"/>
      <c r="BA32" s="25"/>
      <c r="BB32" s="24"/>
      <c r="BC32" s="25"/>
      <c r="BD32" s="24"/>
      <c r="BE32" s="25"/>
      <c r="BF32" s="24"/>
      <c r="BG32" s="25"/>
      <c r="BH32" s="24"/>
      <c r="BI32" s="25"/>
      <c r="BJ32" s="24"/>
      <c r="BK32" s="25"/>
      <c r="BL32" s="24"/>
      <c r="BM32" s="25"/>
      <c r="BN32" s="24"/>
      <c r="BO32" s="25"/>
    </row>
    <row r="33" spans="1:67">
      <c r="A33" s="1">
        <v>31</v>
      </c>
      <c r="B33" s="3">
        <v>201226470111</v>
      </c>
      <c r="C33"/>
      <c r="D33"/>
      <c r="E33"/>
      <c r="H33" s="18"/>
      <c r="I33" s="18">
        <v>2</v>
      </c>
      <c r="J33" s="18"/>
      <c r="K33" s="18">
        <v>2</v>
      </c>
      <c r="L33" s="18"/>
      <c r="M33" s="18">
        <v>2</v>
      </c>
      <c r="N33" s="18"/>
      <c r="O33" s="18">
        <v>2</v>
      </c>
      <c r="P33" s="18"/>
      <c r="Q33" s="18">
        <v>2</v>
      </c>
      <c r="R33" s="18"/>
      <c r="S33" s="18">
        <v>2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24"/>
      <c r="AW33" s="25"/>
      <c r="AX33" s="24"/>
      <c r="AY33" s="25"/>
      <c r="AZ33" s="24"/>
      <c r="BA33" s="25"/>
      <c r="BB33" s="24"/>
      <c r="BC33" s="25"/>
      <c r="BD33" s="24"/>
      <c r="BE33" s="25"/>
      <c r="BF33" s="24"/>
      <c r="BG33" s="25"/>
      <c r="BH33" s="24"/>
      <c r="BI33" s="25"/>
      <c r="BJ33" s="24"/>
      <c r="BK33" s="25"/>
      <c r="BL33" s="24"/>
      <c r="BM33" s="25"/>
      <c r="BN33" s="24"/>
      <c r="BO33" s="25"/>
    </row>
    <row r="34" spans="1:67">
      <c r="A34" s="1">
        <v>32</v>
      </c>
      <c r="B34" s="3">
        <v>201226470112</v>
      </c>
      <c r="C34"/>
      <c r="D34"/>
      <c r="E34"/>
      <c r="H34" s="18"/>
      <c r="I34" s="18">
        <v>2</v>
      </c>
      <c r="J34" s="18"/>
      <c r="K34" s="18">
        <v>2</v>
      </c>
      <c r="L34" s="18"/>
      <c r="M34" s="18">
        <v>2</v>
      </c>
      <c r="N34" s="18"/>
      <c r="O34" s="18">
        <v>2</v>
      </c>
      <c r="P34" s="18"/>
      <c r="Q34" s="18">
        <v>2</v>
      </c>
      <c r="R34" s="18"/>
      <c r="S34" s="18">
        <v>2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24"/>
      <c r="AW34" s="25"/>
      <c r="AX34" s="24"/>
      <c r="AY34" s="25"/>
      <c r="AZ34" s="24"/>
      <c r="BA34" s="25"/>
      <c r="BB34" s="24"/>
      <c r="BC34" s="25"/>
      <c r="BD34" s="24"/>
      <c r="BE34" s="25"/>
      <c r="BF34" s="24"/>
      <c r="BG34" s="25"/>
      <c r="BH34" s="24"/>
      <c r="BI34" s="25"/>
      <c r="BJ34" s="24"/>
      <c r="BK34" s="25"/>
      <c r="BL34" s="24"/>
      <c r="BM34" s="25"/>
      <c r="BN34" s="24"/>
      <c r="BO34" s="25"/>
    </row>
    <row r="35" spans="1:67">
      <c r="A35" s="1">
        <v>33</v>
      </c>
      <c r="B35" s="3">
        <v>201226470113</v>
      </c>
      <c r="C35"/>
      <c r="D35"/>
      <c r="E35"/>
      <c r="H35" s="18"/>
      <c r="I35" s="18">
        <v>2</v>
      </c>
      <c r="J35" s="18"/>
      <c r="K35" s="18">
        <v>2</v>
      </c>
      <c r="L35" s="18"/>
      <c r="M35" s="18">
        <v>2</v>
      </c>
      <c r="N35" s="18"/>
      <c r="O35" s="18">
        <v>2</v>
      </c>
      <c r="P35" s="18"/>
      <c r="Q35" s="18">
        <v>2</v>
      </c>
      <c r="R35" s="18"/>
      <c r="S35" s="18">
        <v>2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24"/>
      <c r="AW35" s="25"/>
      <c r="AX35" s="24"/>
      <c r="AY35" s="25"/>
      <c r="AZ35" s="24"/>
      <c r="BA35" s="25"/>
      <c r="BB35" s="24"/>
      <c r="BC35" s="25"/>
      <c r="BD35" s="24"/>
      <c r="BE35" s="25"/>
      <c r="BF35" s="24"/>
      <c r="BG35" s="25"/>
      <c r="BH35" s="24"/>
      <c r="BI35" s="25"/>
      <c r="BJ35" s="24"/>
      <c r="BK35" s="25"/>
      <c r="BL35" s="24"/>
      <c r="BM35" s="25"/>
      <c r="BN35" s="24"/>
      <c r="BO35" s="25"/>
    </row>
    <row r="36" spans="1:67">
      <c r="A36" s="1">
        <v>34</v>
      </c>
      <c r="B36" s="3">
        <v>201226470116</v>
      </c>
      <c r="C36"/>
      <c r="D36"/>
      <c r="E36"/>
      <c r="H36" s="18"/>
      <c r="I36" s="18">
        <v>2</v>
      </c>
      <c r="J36" s="18"/>
      <c r="K36" s="18">
        <v>2</v>
      </c>
      <c r="L36" s="18"/>
      <c r="M36" s="18">
        <v>2</v>
      </c>
      <c r="N36" s="18"/>
      <c r="O36" s="18">
        <v>2</v>
      </c>
      <c r="P36" s="18"/>
      <c r="Q36" s="18">
        <v>2</v>
      </c>
      <c r="R36" s="18"/>
      <c r="S36" s="18">
        <v>2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24"/>
      <c r="AW36" s="25"/>
      <c r="AX36" s="24"/>
      <c r="AY36" s="25"/>
      <c r="AZ36" s="24"/>
      <c r="BA36" s="25"/>
      <c r="BB36" s="24"/>
      <c r="BC36" s="25"/>
      <c r="BD36" s="24"/>
      <c r="BE36" s="25"/>
      <c r="BF36" s="24"/>
      <c r="BG36" s="25"/>
      <c r="BH36" s="24"/>
      <c r="BI36" s="25"/>
      <c r="BJ36" s="24"/>
      <c r="BK36" s="25"/>
      <c r="BL36" s="24"/>
      <c r="BM36" s="25"/>
      <c r="BN36" s="24"/>
      <c r="BO36" s="25"/>
    </row>
    <row r="37" spans="1:67">
      <c r="A37" s="1">
        <v>35</v>
      </c>
      <c r="B37" s="3">
        <v>201226470117</v>
      </c>
      <c r="C37"/>
      <c r="D37"/>
      <c r="E37"/>
      <c r="H37" s="18"/>
      <c r="I37" s="18">
        <v>2</v>
      </c>
      <c r="J37" s="18"/>
      <c r="K37" s="18">
        <v>2</v>
      </c>
      <c r="L37" s="18"/>
      <c r="M37" s="18">
        <v>2</v>
      </c>
      <c r="N37" s="18"/>
      <c r="O37" s="18">
        <v>2</v>
      </c>
      <c r="P37" s="18"/>
      <c r="Q37" s="18">
        <v>2</v>
      </c>
      <c r="R37" s="18"/>
      <c r="S37" s="18">
        <v>2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24"/>
      <c r="AW37" s="25"/>
      <c r="AX37" s="24"/>
      <c r="AY37" s="25"/>
      <c r="AZ37" s="24"/>
      <c r="BA37" s="25"/>
      <c r="BB37" s="24"/>
      <c r="BC37" s="25"/>
      <c r="BD37" s="24"/>
      <c r="BE37" s="25"/>
      <c r="BF37" s="24"/>
      <c r="BG37" s="25"/>
      <c r="BH37" s="24"/>
      <c r="BI37" s="25"/>
      <c r="BJ37" s="24"/>
      <c r="BK37" s="25"/>
      <c r="BL37" s="24"/>
      <c r="BM37" s="25"/>
      <c r="BN37" s="24"/>
      <c r="BO37" s="25"/>
    </row>
    <row r="38" spans="1:67">
      <c r="A38" s="1">
        <v>36</v>
      </c>
      <c r="B38" s="3">
        <v>201226470120</v>
      </c>
      <c r="C38"/>
      <c r="D38"/>
      <c r="E38"/>
      <c r="H38" s="18"/>
      <c r="I38" s="18">
        <v>2</v>
      </c>
      <c r="J38" s="18"/>
      <c r="K38" s="18">
        <v>2</v>
      </c>
      <c r="L38" s="18"/>
      <c r="M38" s="18">
        <v>2</v>
      </c>
      <c r="N38" s="18"/>
      <c r="O38" s="18">
        <v>2</v>
      </c>
      <c r="P38" s="18"/>
      <c r="Q38" s="18">
        <v>2</v>
      </c>
      <c r="R38" s="18"/>
      <c r="S38" s="18">
        <v>2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24"/>
      <c r="AW38" s="25"/>
      <c r="AX38" s="24"/>
      <c r="AY38" s="25"/>
      <c r="AZ38" s="24"/>
      <c r="BA38" s="25"/>
      <c r="BB38" s="24"/>
      <c r="BC38" s="25"/>
      <c r="BD38" s="24"/>
      <c r="BE38" s="25"/>
      <c r="BF38" s="24"/>
      <c r="BG38" s="25"/>
      <c r="BH38" s="24"/>
      <c r="BI38" s="25"/>
      <c r="BJ38" s="24"/>
      <c r="BK38" s="25"/>
      <c r="BL38" s="24"/>
      <c r="BM38" s="25"/>
      <c r="BN38" s="24"/>
      <c r="BO38" s="25"/>
    </row>
    <row r="39" spans="1:67">
      <c r="A39" s="1">
        <v>37</v>
      </c>
      <c r="B39" s="3">
        <v>201226470122</v>
      </c>
      <c r="C39"/>
      <c r="D39"/>
      <c r="E39"/>
      <c r="H39" s="18"/>
      <c r="I39" s="18">
        <v>2</v>
      </c>
      <c r="J39" s="18"/>
      <c r="K39" s="18">
        <v>2</v>
      </c>
      <c r="L39" s="18"/>
      <c r="M39" s="18">
        <v>2</v>
      </c>
      <c r="N39" s="18"/>
      <c r="O39" s="18">
        <v>2</v>
      </c>
      <c r="P39" s="18"/>
      <c r="Q39" s="18">
        <v>2</v>
      </c>
      <c r="R39" s="18"/>
      <c r="S39" s="18">
        <v>2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24"/>
      <c r="AW39" s="25"/>
      <c r="AX39" s="24"/>
      <c r="AY39" s="25"/>
      <c r="AZ39" s="24"/>
      <c r="BA39" s="25"/>
      <c r="BB39" s="24"/>
      <c r="BC39" s="25"/>
      <c r="BD39" s="24"/>
      <c r="BE39" s="25"/>
      <c r="BF39" s="24"/>
      <c r="BG39" s="25"/>
      <c r="BH39" s="24"/>
      <c r="BI39" s="25"/>
      <c r="BJ39" s="24"/>
      <c r="BK39" s="25"/>
      <c r="BL39" s="24"/>
      <c r="BM39" s="25"/>
      <c r="BN39" s="24"/>
      <c r="BO39" s="25"/>
    </row>
    <row r="40" spans="1:67">
      <c r="A40" s="1">
        <v>38</v>
      </c>
      <c r="B40" s="3">
        <v>201226470123</v>
      </c>
      <c r="C40"/>
      <c r="D40"/>
      <c r="E40"/>
      <c r="H40" s="18"/>
      <c r="I40" s="18">
        <v>2</v>
      </c>
      <c r="J40" s="18"/>
      <c r="K40" s="18">
        <v>2</v>
      </c>
      <c r="L40" s="18"/>
      <c r="M40" s="18">
        <v>2</v>
      </c>
      <c r="N40" s="18"/>
      <c r="O40" s="18">
        <v>2</v>
      </c>
      <c r="P40" s="18"/>
      <c r="Q40" s="18">
        <v>2</v>
      </c>
      <c r="R40" s="18"/>
      <c r="S40" s="18">
        <v>2</v>
      </c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24"/>
      <c r="AW40" s="25"/>
      <c r="AX40" s="24"/>
      <c r="AY40" s="25"/>
      <c r="AZ40" s="24"/>
      <c r="BA40" s="25"/>
      <c r="BB40" s="24"/>
      <c r="BC40" s="25"/>
      <c r="BD40" s="24"/>
      <c r="BE40" s="25"/>
      <c r="BF40" s="24"/>
      <c r="BG40" s="25"/>
      <c r="BH40" s="24"/>
      <c r="BI40" s="25"/>
      <c r="BJ40" s="24"/>
      <c r="BK40" s="25"/>
      <c r="BL40" s="24"/>
      <c r="BM40" s="25"/>
      <c r="BN40" s="24"/>
      <c r="BO40" s="25"/>
    </row>
    <row r="41" spans="1:67">
      <c r="A41" s="1">
        <v>39</v>
      </c>
      <c r="B41" s="3">
        <v>201226470124</v>
      </c>
      <c r="C41"/>
      <c r="D41"/>
      <c r="E41"/>
      <c r="H41" s="18"/>
      <c r="I41" s="18">
        <v>2</v>
      </c>
      <c r="J41" s="18"/>
      <c r="K41" s="18">
        <v>2</v>
      </c>
      <c r="L41" s="18"/>
      <c r="M41" s="18">
        <v>2</v>
      </c>
      <c r="N41" s="18"/>
      <c r="O41" s="18">
        <v>2</v>
      </c>
      <c r="P41" s="18"/>
      <c r="Q41" s="18">
        <v>2</v>
      </c>
      <c r="R41" s="18"/>
      <c r="S41" s="18">
        <v>2</v>
      </c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24"/>
      <c r="AW41" s="25"/>
      <c r="AX41" s="24"/>
      <c r="AY41" s="25"/>
      <c r="AZ41" s="24"/>
      <c r="BA41" s="25"/>
      <c r="BB41" s="24"/>
      <c r="BC41" s="25"/>
      <c r="BD41" s="24"/>
      <c r="BE41" s="25"/>
      <c r="BF41" s="24"/>
      <c r="BG41" s="25"/>
      <c r="BH41" s="24"/>
      <c r="BI41" s="25"/>
      <c r="BJ41" s="24"/>
      <c r="BK41" s="25"/>
      <c r="BL41" s="24"/>
      <c r="BM41" s="25"/>
      <c r="BN41" s="24"/>
      <c r="BO41" s="25"/>
    </row>
    <row r="42" spans="1:67">
      <c r="A42" s="1">
        <v>40</v>
      </c>
      <c r="B42" s="3">
        <v>201226470202</v>
      </c>
      <c r="C42"/>
      <c r="D42"/>
      <c r="E42"/>
      <c r="H42" s="18"/>
      <c r="I42" s="18">
        <v>2</v>
      </c>
      <c r="J42" s="18"/>
      <c r="K42" s="18">
        <v>2</v>
      </c>
      <c r="L42" s="18"/>
      <c r="M42" s="18">
        <v>2</v>
      </c>
      <c r="N42" s="18"/>
      <c r="O42" s="18">
        <v>2</v>
      </c>
      <c r="P42" s="18"/>
      <c r="Q42" s="18">
        <v>2</v>
      </c>
      <c r="R42" s="18"/>
      <c r="S42" s="18">
        <v>2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24"/>
      <c r="AW42" s="25"/>
      <c r="AX42" s="24"/>
      <c r="AY42" s="25"/>
      <c r="AZ42" s="24"/>
      <c r="BA42" s="25"/>
      <c r="BB42" s="24"/>
      <c r="BC42" s="25"/>
      <c r="BD42" s="24"/>
      <c r="BE42" s="25"/>
      <c r="BF42" s="24"/>
      <c r="BG42" s="25"/>
      <c r="BH42" s="24"/>
      <c r="BI42" s="25"/>
      <c r="BJ42" s="24"/>
      <c r="BK42" s="25"/>
      <c r="BL42" s="24"/>
      <c r="BM42" s="25"/>
      <c r="BN42" s="24"/>
      <c r="BO42" s="25"/>
    </row>
    <row r="43" spans="1:67">
      <c r="A43" s="1">
        <v>41</v>
      </c>
      <c r="B43" s="3">
        <v>201226470207</v>
      </c>
      <c r="C43"/>
      <c r="D43"/>
      <c r="E43"/>
      <c r="H43" s="18"/>
      <c r="I43" s="18">
        <v>2</v>
      </c>
      <c r="J43" s="18"/>
      <c r="K43" s="18">
        <v>2</v>
      </c>
      <c r="L43" s="18"/>
      <c r="M43" s="18">
        <v>2</v>
      </c>
      <c r="N43" s="18"/>
      <c r="O43" s="18">
        <v>2</v>
      </c>
      <c r="P43" s="18"/>
      <c r="Q43" s="18">
        <v>2</v>
      </c>
      <c r="R43" s="18"/>
      <c r="S43" s="18">
        <v>2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24"/>
      <c r="AW43" s="25"/>
      <c r="AX43" s="24"/>
      <c r="AY43" s="25"/>
      <c r="AZ43" s="24"/>
      <c r="BA43" s="25"/>
      <c r="BB43" s="24"/>
      <c r="BC43" s="25"/>
      <c r="BD43" s="24"/>
      <c r="BE43" s="25"/>
      <c r="BF43" s="24"/>
      <c r="BG43" s="25"/>
      <c r="BH43" s="24"/>
      <c r="BI43" s="25"/>
      <c r="BJ43" s="24"/>
      <c r="BK43" s="25"/>
      <c r="BL43" s="24"/>
      <c r="BM43" s="25"/>
      <c r="BN43" s="24"/>
      <c r="BO43" s="25"/>
    </row>
    <row r="44" spans="1:67">
      <c r="A44" s="1">
        <v>42</v>
      </c>
      <c r="B44" s="3">
        <v>201226470210</v>
      </c>
      <c r="C44"/>
      <c r="D44"/>
      <c r="E44"/>
      <c r="H44" s="18"/>
      <c r="I44" s="18">
        <v>2</v>
      </c>
      <c r="J44" s="18"/>
      <c r="K44" s="18">
        <v>2</v>
      </c>
      <c r="L44" s="18"/>
      <c r="M44" s="18">
        <v>2</v>
      </c>
      <c r="N44" s="18"/>
      <c r="O44" s="18">
        <v>2</v>
      </c>
      <c r="P44" s="18"/>
      <c r="Q44" s="18">
        <v>2</v>
      </c>
      <c r="R44" s="18"/>
      <c r="S44" s="18">
        <v>2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24"/>
      <c r="AW44" s="25"/>
      <c r="AX44" s="24"/>
      <c r="AY44" s="25"/>
      <c r="AZ44" s="24"/>
      <c r="BA44" s="25"/>
      <c r="BB44" s="24"/>
      <c r="BC44" s="25"/>
      <c r="BD44" s="24"/>
      <c r="BE44" s="25"/>
      <c r="BF44" s="24"/>
      <c r="BG44" s="25"/>
      <c r="BH44" s="24"/>
      <c r="BI44" s="25"/>
      <c r="BJ44" s="24"/>
      <c r="BK44" s="25"/>
      <c r="BL44" s="24"/>
      <c r="BM44" s="25"/>
      <c r="BN44" s="24"/>
      <c r="BO44" s="25"/>
    </row>
    <row r="45" spans="1:67">
      <c r="A45" s="1">
        <v>43</v>
      </c>
      <c r="B45" s="3">
        <v>201226470211</v>
      </c>
      <c r="C45"/>
      <c r="D45"/>
      <c r="E45"/>
      <c r="H45" s="18"/>
      <c r="I45" s="18">
        <v>2</v>
      </c>
      <c r="J45" s="18"/>
      <c r="K45" s="18">
        <v>2</v>
      </c>
      <c r="L45" s="18"/>
      <c r="M45" s="18">
        <v>2</v>
      </c>
      <c r="N45" s="18"/>
      <c r="O45" s="18">
        <v>2</v>
      </c>
      <c r="P45" s="18"/>
      <c r="Q45" s="18">
        <v>2</v>
      </c>
      <c r="R45" s="18"/>
      <c r="S45" s="18">
        <v>2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24"/>
      <c r="AW45" s="25"/>
      <c r="AX45" s="24"/>
      <c r="AY45" s="25"/>
      <c r="AZ45" s="24"/>
      <c r="BA45" s="25"/>
      <c r="BB45" s="24"/>
      <c r="BC45" s="25"/>
      <c r="BD45" s="24"/>
      <c r="BE45" s="25"/>
      <c r="BF45" s="24"/>
      <c r="BG45" s="25"/>
      <c r="BH45" s="24"/>
      <c r="BI45" s="25"/>
      <c r="BJ45" s="24"/>
      <c r="BK45" s="25"/>
      <c r="BL45" s="24"/>
      <c r="BM45" s="25"/>
      <c r="BN45" s="24"/>
      <c r="BO45" s="25"/>
    </row>
    <row r="46" spans="1:67">
      <c r="A46" s="1">
        <v>44</v>
      </c>
      <c r="B46" s="3">
        <v>201226470212</v>
      </c>
      <c r="C46"/>
      <c r="D46"/>
      <c r="E46"/>
      <c r="H46" s="18"/>
      <c r="I46" s="18">
        <v>2</v>
      </c>
      <c r="J46" s="18"/>
      <c r="K46" s="18">
        <v>2</v>
      </c>
      <c r="L46" s="18"/>
      <c r="M46" s="18">
        <v>2</v>
      </c>
      <c r="N46" s="18"/>
      <c r="O46" s="18">
        <v>2</v>
      </c>
      <c r="P46" s="18"/>
      <c r="Q46" s="18">
        <v>2</v>
      </c>
      <c r="R46" s="18"/>
      <c r="S46" s="18">
        <v>2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24"/>
      <c r="AW46" s="25"/>
      <c r="AX46" s="24"/>
      <c r="AY46" s="25"/>
      <c r="AZ46" s="24"/>
      <c r="BA46" s="25"/>
      <c r="BB46" s="24"/>
      <c r="BC46" s="25"/>
      <c r="BD46" s="24"/>
      <c r="BE46" s="25"/>
      <c r="BF46" s="24"/>
      <c r="BG46" s="25"/>
      <c r="BH46" s="24"/>
      <c r="BI46" s="25"/>
      <c r="BJ46" s="25"/>
      <c r="BK46" s="25"/>
      <c r="BL46" s="24"/>
      <c r="BM46" s="25"/>
      <c r="BN46" s="24"/>
      <c r="BO46" s="25"/>
    </row>
    <row r="47" spans="1:67">
      <c r="A47" s="1">
        <v>45</v>
      </c>
      <c r="B47" s="3">
        <v>201226470213</v>
      </c>
      <c r="C47"/>
      <c r="D47"/>
      <c r="E47"/>
      <c r="H47" s="18"/>
      <c r="I47" s="18">
        <v>2</v>
      </c>
      <c r="J47" s="18"/>
      <c r="K47" s="18">
        <v>2</v>
      </c>
      <c r="L47" s="18"/>
      <c r="M47" s="18">
        <v>2</v>
      </c>
      <c r="N47" s="18"/>
      <c r="O47" s="18">
        <v>2</v>
      </c>
      <c r="P47" s="18"/>
      <c r="Q47" s="18">
        <v>2</v>
      </c>
      <c r="R47" s="18"/>
      <c r="S47" s="18">
        <v>2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24"/>
      <c r="AW47" s="25"/>
      <c r="AX47" s="24"/>
      <c r="AY47" s="25"/>
      <c r="AZ47" s="24"/>
      <c r="BA47" s="25"/>
      <c r="BB47" s="24"/>
      <c r="BC47" s="25"/>
      <c r="BD47" s="24"/>
      <c r="BE47" s="25"/>
      <c r="BF47" s="24"/>
      <c r="BG47" s="25"/>
      <c r="BH47" s="24"/>
      <c r="BI47" s="25"/>
      <c r="BJ47" s="24"/>
      <c r="BK47" s="25"/>
      <c r="BL47" s="24"/>
      <c r="BM47" s="25"/>
      <c r="BN47" s="24"/>
      <c r="BO47" s="25"/>
    </row>
    <row r="48" spans="1:67">
      <c r="A48" s="1">
        <v>46</v>
      </c>
      <c r="B48" s="3">
        <v>201226470215</v>
      </c>
      <c r="C48"/>
      <c r="D48"/>
      <c r="E48"/>
      <c r="H48" s="18"/>
      <c r="I48" s="18">
        <v>2</v>
      </c>
      <c r="J48" s="18"/>
      <c r="K48" s="18">
        <v>2</v>
      </c>
      <c r="L48" s="18"/>
      <c r="M48" s="18">
        <v>2</v>
      </c>
      <c r="N48" s="18"/>
      <c r="O48" s="18">
        <v>2</v>
      </c>
      <c r="P48" s="18"/>
      <c r="Q48" s="18">
        <v>2</v>
      </c>
      <c r="R48" s="18"/>
      <c r="S48" s="18">
        <v>2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24"/>
      <c r="AW48" s="25"/>
      <c r="AX48" s="24"/>
      <c r="AY48" s="25"/>
      <c r="AZ48" s="24"/>
      <c r="BA48" s="25"/>
      <c r="BB48" s="24"/>
      <c r="BC48" s="25"/>
      <c r="BD48" s="24"/>
      <c r="BE48" s="25"/>
      <c r="BF48" s="24"/>
      <c r="BG48" s="25"/>
      <c r="BH48" s="24"/>
      <c r="BI48" s="25"/>
      <c r="BJ48" s="24"/>
      <c r="BK48" s="25"/>
      <c r="BL48" s="24"/>
      <c r="BM48" s="25"/>
      <c r="BN48" s="24"/>
      <c r="BO48" s="25"/>
    </row>
    <row r="49" spans="1:67">
      <c r="A49" s="1">
        <v>47</v>
      </c>
      <c r="B49" s="3">
        <v>201226470216</v>
      </c>
      <c r="C49"/>
      <c r="D49"/>
      <c r="E49"/>
      <c r="H49" s="18"/>
      <c r="I49" s="18">
        <v>2</v>
      </c>
      <c r="J49" s="18"/>
      <c r="K49" s="18">
        <v>2</v>
      </c>
      <c r="L49" s="18"/>
      <c r="M49" s="18">
        <v>2</v>
      </c>
      <c r="N49" s="18"/>
      <c r="O49" s="18">
        <v>2</v>
      </c>
      <c r="P49" s="18"/>
      <c r="Q49" s="18">
        <v>2</v>
      </c>
      <c r="R49" s="18"/>
      <c r="S49" s="18">
        <v>2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24"/>
      <c r="AW49" s="25"/>
      <c r="AX49" s="24"/>
      <c r="AY49" s="25"/>
      <c r="AZ49" s="24"/>
      <c r="BA49" s="25"/>
      <c r="BB49" s="24"/>
      <c r="BC49" s="25"/>
      <c r="BD49" s="24"/>
      <c r="BE49" s="25"/>
      <c r="BF49" s="24"/>
      <c r="BG49" s="25"/>
      <c r="BH49" s="24"/>
      <c r="BI49" s="25"/>
      <c r="BJ49" s="24"/>
      <c r="BK49" s="25"/>
      <c r="BL49" s="24"/>
      <c r="BM49" s="25"/>
      <c r="BN49" s="24"/>
      <c r="BO49" s="25"/>
    </row>
    <row r="50" spans="1:67">
      <c r="A50" s="1">
        <v>48</v>
      </c>
      <c r="B50" s="3">
        <v>201226470217</v>
      </c>
      <c r="C50"/>
      <c r="D50"/>
      <c r="E50"/>
      <c r="H50" s="18"/>
      <c r="I50" s="18">
        <v>2</v>
      </c>
      <c r="J50" s="18"/>
      <c r="K50" s="18">
        <v>2</v>
      </c>
      <c r="L50" s="18"/>
      <c r="M50" s="18">
        <v>2</v>
      </c>
      <c r="N50" s="18"/>
      <c r="O50" s="18">
        <v>2</v>
      </c>
      <c r="P50" s="18"/>
      <c r="Q50" s="18">
        <v>2</v>
      </c>
      <c r="R50" s="18"/>
      <c r="S50" s="18">
        <v>2</v>
      </c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24"/>
      <c r="AW50" s="25"/>
      <c r="AX50" s="24"/>
      <c r="AY50" s="25"/>
      <c r="AZ50" s="24"/>
      <c r="BA50" s="25"/>
      <c r="BB50" s="24"/>
      <c r="BC50" s="25"/>
      <c r="BD50" s="24"/>
      <c r="BE50" s="25"/>
      <c r="BF50" s="24"/>
      <c r="BG50" s="25"/>
      <c r="BH50" s="24"/>
      <c r="BI50" s="25"/>
      <c r="BJ50" s="24"/>
      <c r="BK50" s="25"/>
      <c r="BL50" s="24"/>
      <c r="BM50" s="25"/>
      <c r="BN50" s="24"/>
      <c r="BO50" s="25"/>
    </row>
    <row r="51" spans="1:67">
      <c r="A51" s="1">
        <v>49</v>
      </c>
      <c r="B51" s="3">
        <v>201226470218</v>
      </c>
      <c r="C51" s="21"/>
      <c r="D51" s="21"/>
      <c r="E51" s="21"/>
      <c r="F51" s="21"/>
      <c r="G51" s="21"/>
      <c r="H51" s="18"/>
      <c r="I51" s="18">
        <v>2</v>
      </c>
      <c r="J51" s="18"/>
      <c r="K51" s="18">
        <v>2</v>
      </c>
      <c r="L51" s="18"/>
      <c r="M51" s="18">
        <v>2</v>
      </c>
      <c r="N51" s="18"/>
      <c r="O51" s="18">
        <v>2</v>
      </c>
      <c r="P51" s="18"/>
      <c r="Q51" s="18">
        <v>2</v>
      </c>
      <c r="R51" s="18"/>
      <c r="S51" s="18">
        <v>2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24"/>
      <c r="AW51" s="25"/>
      <c r="AX51" s="24"/>
      <c r="AY51" s="25"/>
      <c r="AZ51" s="24"/>
      <c r="BA51" s="25"/>
      <c r="BB51" s="24"/>
      <c r="BC51" s="25"/>
      <c r="BD51" s="24"/>
      <c r="BE51" s="25"/>
      <c r="BF51" s="24"/>
      <c r="BG51" s="25"/>
      <c r="BH51" s="24"/>
      <c r="BI51" s="25"/>
      <c r="BJ51" s="24"/>
      <c r="BK51" s="25"/>
      <c r="BL51" s="24"/>
      <c r="BM51" s="25"/>
      <c r="BN51" s="24"/>
      <c r="BO51" s="25"/>
    </row>
    <row r="52" spans="1:67">
      <c r="A52" s="1">
        <v>50</v>
      </c>
      <c r="B52" s="3">
        <v>201226470219</v>
      </c>
      <c r="C52"/>
      <c r="D52"/>
      <c r="E52"/>
      <c r="H52" s="18"/>
      <c r="I52" s="18">
        <v>2</v>
      </c>
      <c r="J52" s="18"/>
      <c r="K52" s="18">
        <v>2</v>
      </c>
      <c r="L52" s="18"/>
      <c r="M52" s="18">
        <v>2</v>
      </c>
      <c r="N52" s="18"/>
      <c r="O52" s="18">
        <v>2</v>
      </c>
      <c r="P52" s="18"/>
      <c r="Q52" s="18">
        <v>2</v>
      </c>
      <c r="R52" s="18"/>
      <c r="S52" s="18">
        <v>2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24"/>
      <c r="AW52" s="25"/>
      <c r="AX52" s="24"/>
      <c r="AY52" s="25"/>
      <c r="AZ52" s="24"/>
      <c r="BA52" s="25"/>
      <c r="BB52" s="24"/>
      <c r="BC52" s="25"/>
      <c r="BD52" s="24"/>
      <c r="BE52" s="25"/>
      <c r="BF52" s="24"/>
      <c r="BG52" s="25"/>
      <c r="BH52" s="24"/>
      <c r="BI52" s="25"/>
      <c r="BJ52" s="24"/>
      <c r="BK52" s="25"/>
      <c r="BL52" s="24"/>
      <c r="BM52" s="25"/>
      <c r="BN52" s="24"/>
      <c r="BO52" s="25"/>
    </row>
    <row r="53" spans="1:67">
      <c r="A53" s="1">
        <v>51</v>
      </c>
      <c r="B53" s="3">
        <v>201226470220</v>
      </c>
      <c r="C53"/>
      <c r="D53"/>
      <c r="E53"/>
      <c r="H53" s="18"/>
      <c r="I53" s="18">
        <v>2</v>
      </c>
      <c r="J53" s="18"/>
      <c r="K53" s="18">
        <v>2</v>
      </c>
      <c r="L53" s="18"/>
      <c r="M53" s="18">
        <v>2</v>
      </c>
      <c r="N53" s="18"/>
      <c r="O53" s="18">
        <v>2</v>
      </c>
      <c r="P53" s="18"/>
      <c r="Q53" s="18">
        <v>2</v>
      </c>
      <c r="R53" s="18"/>
      <c r="S53" s="18">
        <v>2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24"/>
      <c r="AW53" s="25"/>
      <c r="AX53" s="24"/>
      <c r="AY53" s="25"/>
      <c r="AZ53" s="24"/>
      <c r="BA53" s="25"/>
      <c r="BB53" s="24"/>
      <c r="BC53" s="25"/>
      <c r="BD53" s="24"/>
      <c r="BE53" s="25"/>
      <c r="BF53" s="24"/>
      <c r="BG53" s="25"/>
      <c r="BH53" s="24"/>
      <c r="BI53" s="25"/>
      <c r="BJ53" s="24"/>
      <c r="BK53" s="25"/>
      <c r="BL53" s="24"/>
      <c r="BM53" s="25"/>
      <c r="BN53" s="24"/>
      <c r="BO53" s="25"/>
    </row>
    <row r="54" spans="1:67">
      <c r="A54" s="1">
        <v>52</v>
      </c>
      <c r="B54" s="3">
        <v>201226470221</v>
      </c>
      <c r="C54"/>
      <c r="D54"/>
      <c r="E54"/>
      <c r="H54" s="18"/>
      <c r="I54" s="18">
        <v>2</v>
      </c>
      <c r="J54" s="18"/>
      <c r="K54" s="18">
        <v>2</v>
      </c>
      <c r="L54" s="18"/>
      <c r="M54" s="18">
        <v>2</v>
      </c>
      <c r="N54" s="18"/>
      <c r="O54" s="18">
        <v>2</v>
      </c>
      <c r="P54" s="18"/>
      <c r="Q54" s="18">
        <v>2</v>
      </c>
      <c r="R54" s="18"/>
      <c r="S54" s="18">
        <v>2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24"/>
      <c r="AW54" s="25"/>
      <c r="AX54" s="24"/>
      <c r="AY54" s="25"/>
      <c r="AZ54" s="24"/>
      <c r="BA54" s="25"/>
      <c r="BB54" s="24"/>
      <c r="BC54" s="25"/>
      <c r="BD54" s="24"/>
      <c r="BE54" s="25"/>
      <c r="BF54" s="24"/>
      <c r="BG54" s="25"/>
      <c r="BH54" s="24"/>
      <c r="BI54" s="25"/>
      <c r="BJ54" s="24"/>
      <c r="BK54" s="25"/>
      <c r="BL54" s="24"/>
      <c r="BM54" s="25"/>
      <c r="BN54" s="24"/>
      <c r="BO54" s="25"/>
    </row>
    <row r="55" spans="1:67">
      <c r="A55" s="1">
        <v>53</v>
      </c>
      <c r="B55" s="3">
        <v>201226470222</v>
      </c>
      <c r="C55"/>
      <c r="D55"/>
      <c r="E55"/>
      <c r="H55" s="18"/>
      <c r="I55" s="18">
        <v>2</v>
      </c>
      <c r="J55" s="18"/>
      <c r="K55" s="18">
        <v>2</v>
      </c>
      <c r="L55" s="18"/>
      <c r="M55" s="18">
        <v>2</v>
      </c>
      <c r="N55" s="18"/>
      <c r="O55" s="18">
        <v>2</v>
      </c>
      <c r="P55" s="18"/>
      <c r="Q55" s="18">
        <v>2</v>
      </c>
      <c r="R55" s="18"/>
      <c r="S55" s="18">
        <v>2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24"/>
      <c r="AW55" s="25"/>
      <c r="AX55" s="24"/>
      <c r="AY55" s="25"/>
      <c r="AZ55" s="24"/>
      <c r="BA55" s="25"/>
      <c r="BB55" s="24"/>
      <c r="BC55" s="25"/>
      <c r="BD55" s="24"/>
      <c r="BE55" s="25"/>
      <c r="BF55" s="24"/>
      <c r="BG55" s="25"/>
      <c r="BH55" s="24"/>
      <c r="BI55" s="25"/>
      <c r="BJ55" s="24"/>
      <c r="BK55" s="25"/>
      <c r="BL55" s="24"/>
      <c r="BM55" s="25"/>
      <c r="BN55" s="24"/>
      <c r="BO55" s="25"/>
    </row>
    <row r="56" spans="1:67">
      <c r="A56" s="1">
        <v>54</v>
      </c>
      <c r="B56" s="3">
        <v>201226470223</v>
      </c>
      <c r="C56"/>
      <c r="D56"/>
      <c r="E56"/>
      <c r="H56" s="18"/>
      <c r="I56" s="18">
        <v>2</v>
      </c>
      <c r="J56" s="18"/>
      <c r="K56" s="18">
        <v>2</v>
      </c>
      <c r="L56" s="18"/>
      <c r="M56" s="18">
        <v>2</v>
      </c>
      <c r="N56" s="18"/>
      <c r="O56" s="18">
        <v>2</v>
      </c>
      <c r="P56" s="18"/>
      <c r="Q56" s="18">
        <v>2</v>
      </c>
      <c r="R56" s="18"/>
      <c r="S56" s="18">
        <v>2</v>
      </c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24"/>
      <c r="AW56" s="25"/>
      <c r="AX56" s="24"/>
      <c r="AY56" s="25"/>
      <c r="AZ56" s="24"/>
      <c r="BA56" s="25"/>
      <c r="BB56" s="24"/>
      <c r="BC56" s="25"/>
      <c r="BD56" s="24"/>
      <c r="BE56" s="25"/>
      <c r="BF56" s="24"/>
      <c r="BG56" s="25"/>
      <c r="BH56" s="24"/>
      <c r="BI56" s="25"/>
      <c r="BJ56" s="24"/>
      <c r="BK56" s="25"/>
      <c r="BL56" s="24"/>
      <c r="BM56" s="25"/>
      <c r="BN56" s="24"/>
      <c r="BO56" s="25"/>
    </row>
    <row r="57" spans="1:67">
      <c r="A57" s="1">
        <v>55</v>
      </c>
      <c r="B57" s="3">
        <v>201226470224</v>
      </c>
      <c r="C57"/>
      <c r="D57"/>
      <c r="E57"/>
      <c r="H57" s="18"/>
      <c r="I57" s="18">
        <v>2</v>
      </c>
      <c r="J57" s="18"/>
      <c r="K57" s="18">
        <v>2</v>
      </c>
      <c r="L57" s="18"/>
      <c r="M57" s="18">
        <v>2</v>
      </c>
      <c r="N57" s="18"/>
      <c r="O57" s="18">
        <v>2</v>
      </c>
      <c r="P57" s="18"/>
      <c r="Q57" s="18">
        <v>2</v>
      </c>
      <c r="R57" s="18"/>
      <c r="S57" s="18">
        <v>2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24"/>
      <c r="AW57" s="25"/>
      <c r="AX57" s="24"/>
      <c r="AY57" s="25"/>
      <c r="AZ57" s="24"/>
      <c r="BA57" s="25"/>
      <c r="BB57" s="24"/>
      <c r="BC57" s="25"/>
      <c r="BD57" s="24"/>
      <c r="BE57" s="25"/>
      <c r="BF57" s="24"/>
      <c r="BG57" s="25"/>
      <c r="BH57" s="24"/>
      <c r="BI57" s="25"/>
      <c r="BJ57" s="24"/>
      <c r="BK57" s="25"/>
      <c r="BL57" s="24"/>
      <c r="BM57" s="25"/>
      <c r="BN57" s="24"/>
      <c r="BO57" s="25"/>
    </row>
    <row r="58" spans="1:67">
      <c r="A58" s="1">
        <v>56</v>
      </c>
      <c r="B58" s="3">
        <v>201226470226</v>
      </c>
      <c r="C58"/>
      <c r="D58"/>
      <c r="E58"/>
      <c r="H58" s="18"/>
      <c r="I58" s="18">
        <v>2</v>
      </c>
      <c r="J58" s="18"/>
      <c r="K58" s="18">
        <v>2</v>
      </c>
      <c r="L58" s="18"/>
      <c r="M58" s="18">
        <v>2</v>
      </c>
      <c r="N58" s="18"/>
      <c r="O58" s="18">
        <v>2</v>
      </c>
      <c r="P58" s="18"/>
      <c r="Q58" s="18">
        <v>2</v>
      </c>
      <c r="R58" s="18"/>
      <c r="S58" s="18">
        <v>2</v>
      </c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24"/>
      <c r="AW58" s="25"/>
      <c r="AX58" s="24"/>
      <c r="AY58" s="25"/>
      <c r="AZ58" s="24"/>
      <c r="BA58" s="25"/>
      <c r="BB58" s="24"/>
      <c r="BC58" s="25"/>
      <c r="BD58" s="24"/>
      <c r="BE58" s="25"/>
      <c r="BF58" s="24"/>
      <c r="BG58" s="25"/>
      <c r="BH58" s="24"/>
      <c r="BI58" s="25"/>
      <c r="BJ58" s="24"/>
      <c r="BK58" s="25"/>
      <c r="BL58" s="24"/>
      <c r="BM58" s="25"/>
      <c r="BN58" s="24"/>
      <c r="BO58" s="25"/>
    </row>
    <row r="59" spans="1:67">
      <c r="A59" s="1">
        <v>57</v>
      </c>
      <c r="B59" s="3">
        <v>201226470227</v>
      </c>
      <c r="C59"/>
      <c r="D59"/>
      <c r="E59"/>
      <c r="H59" s="18"/>
      <c r="I59" s="18">
        <v>2</v>
      </c>
      <c r="J59" s="18"/>
      <c r="K59" s="18">
        <v>2</v>
      </c>
      <c r="L59" s="18"/>
      <c r="M59" s="18">
        <v>2</v>
      </c>
      <c r="N59" s="18"/>
      <c r="O59" s="18">
        <v>2</v>
      </c>
      <c r="P59" s="18"/>
      <c r="Q59" s="18">
        <v>2</v>
      </c>
      <c r="R59" s="18"/>
      <c r="S59" s="18">
        <v>2</v>
      </c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24"/>
      <c r="AW59" s="25"/>
      <c r="AX59" s="24"/>
      <c r="AY59" s="25"/>
      <c r="AZ59" s="24"/>
      <c r="BA59" s="25"/>
      <c r="BB59" s="24"/>
      <c r="BC59" s="25"/>
      <c r="BD59" s="24"/>
      <c r="BE59" s="25"/>
      <c r="BF59" s="24"/>
      <c r="BG59" s="25"/>
      <c r="BH59" s="24"/>
      <c r="BI59" s="25"/>
      <c r="BJ59" s="24"/>
      <c r="BK59" s="25"/>
      <c r="BL59" s="24"/>
      <c r="BM59" s="25"/>
      <c r="BN59" s="24"/>
      <c r="BO59" s="25"/>
    </row>
    <row r="60" spans="1:67">
      <c r="A60" s="1">
        <v>58</v>
      </c>
      <c r="B60" s="3">
        <v>201226470228</v>
      </c>
      <c r="C60"/>
      <c r="D60"/>
      <c r="E60"/>
      <c r="H60" s="18"/>
      <c r="I60" s="18">
        <v>2</v>
      </c>
      <c r="J60" s="18"/>
      <c r="K60" s="18">
        <v>2</v>
      </c>
      <c r="L60" s="18"/>
      <c r="M60" s="18">
        <v>2</v>
      </c>
      <c r="N60" s="18"/>
      <c r="O60" s="18">
        <v>2</v>
      </c>
      <c r="P60" s="18"/>
      <c r="Q60" s="18">
        <v>2</v>
      </c>
      <c r="R60" s="18"/>
      <c r="S60" s="18">
        <v>2</v>
      </c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24"/>
      <c r="AW60" s="25"/>
      <c r="AX60" s="24"/>
      <c r="AY60" s="25"/>
      <c r="AZ60" s="24"/>
      <c r="BA60" s="25"/>
      <c r="BB60" s="24"/>
      <c r="BC60" s="25"/>
      <c r="BD60" s="24"/>
      <c r="BE60" s="25"/>
      <c r="BF60" s="24"/>
      <c r="BG60" s="25"/>
      <c r="BH60" s="24"/>
      <c r="BI60" s="25"/>
      <c r="BJ60" s="24"/>
      <c r="BK60" s="25"/>
      <c r="BL60" s="24"/>
      <c r="BM60" s="25"/>
      <c r="BN60" s="24"/>
      <c r="BO60" s="25"/>
    </row>
    <row r="61" spans="1:67">
      <c r="A61" s="1">
        <v>59</v>
      </c>
      <c r="B61" s="3">
        <v>201226470230</v>
      </c>
      <c r="C61"/>
      <c r="D61"/>
      <c r="E61"/>
      <c r="H61" s="18"/>
      <c r="I61" s="18">
        <v>2</v>
      </c>
      <c r="J61" s="18"/>
      <c r="K61" s="18">
        <v>2</v>
      </c>
      <c r="L61" s="18"/>
      <c r="M61" s="18">
        <v>2</v>
      </c>
      <c r="N61" s="18"/>
      <c r="O61" s="18">
        <v>2</v>
      </c>
      <c r="P61" s="18"/>
      <c r="Q61" s="18">
        <v>2</v>
      </c>
      <c r="R61" s="18"/>
      <c r="S61" s="18">
        <v>2</v>
      </c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24"/>
      <c r="AW61" s="25"/>
      <c r="AX61" s="24"/>
      <c r="AY61" s="25"/>
      <c r="AZ61" s="24"/>
      <c r="BA61" s="25"/>
      <c r="BB61" s="24"/>
      <c r="BC61" s="25"/>
      <c r="BD61" s="24"/>
      <c r="BE61" s="25"/>
      <c r="BF61" s="24"/>
      <c r="BG61" s="25"/>
      <c r="BH61" s="24"/>
      <c r="BI61" s="25"/>
      <c r="BJ61" s="24"/>
      <c r="BK61" s="25"/>
      <c r="BL61" s="24"/>
      <c r="BM61" s="25"/>
      <c r="BN61" s="24"/>
      <c r="BO61" s="25"/>
    </row>
    <row r="62" spans="1:67">
      <c r="A62" s="1">
        <v>60</v>
      </c>
      <c r="B62" s="3">
        <v>201226630114</v>
      </c>
      <c r="C62"/>
      <c r="D62"/>
      <c r="E62"/>
      <c r="H62" s="18"/>
      <c r="I62" s="18">
        <v>2</v>
      </c>
      <c r="J62" s="18"/>
      <c r="K62" s="18">
        <v>2</v>
      </c>
      <c r="L62" s="18"/>
      <c r="M62" s="18">
        <v>2</v>
      </c>
      <c r="N62" s="18"/>
      <c r="O62" s="18">
        <v>2</v>
      </c>
      <c r="P62" s="18"/>
      <c r="Q62" s="18">
        <v>2</v>
      </c>
      <c r="R62" s="18"/>
      <c r="S62" s="18">
        <v>2</v>
      </c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24"/>
      <c r="AW62" s="25"/>
      <c r="AX62" s="24"/>
      <c r="AY62" s="25"/>
      <c r="AZ62" s="24"/>
      <c r="BA62" s="25"/>
      <c r="BB62" s="24"/>
      <c r="BC62" s="25"/>
      <c r="BD62" s="24"/>
      <c r="BE62" s="25"/>
      <c r="BF62" s="24"/>
      <c r="BG62" s="25"/>
      <c r="BH62" s="24"/>
      <c r="BI62" s="25"/>
      <c r="BJ62" s="24"/>
      <c r="BK62" s="25"/>
      <c r="BL62" s="24"/>
      <c r="BM62" s="25"/>
      <c r="BN62" s="24"/>
      <c r="BO62" s="25"/>
    </row>
    <row r="63" spans="1:67">
      <c r="A63" s="1">
        <v>61</v>
      </c>
      <c r="B63" s="3">
        <v>201226630207</v>
      </c>
      <c r="C63"/>
      <c r="D63"/>
      <c r="E63"/>
      <c r="H63" s="18"/>
      <c r="I63" s="18">
        <v>2</v>
      </c>
      <c r="J63" s="18"/>
      <c r="K63" s="18">
        <v>2</v>
      </c>
      <c r="L63" s="18"/>
      <c r="M63" s="18">
        <v>2</v>
      </c>
      <c r="N63" s="18"/>
      <c r="O63" s="18">
        <v>2</v>
      </c>
      <c r="P63" s="18"/>
      <c r="Q63" s="18">
        <v>2</v>
      </c>
      <c r="R63" s="18"/>
      <c r="S63" s="18">
        <v>2</v>
      </c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24"/>
      <c r="AW63" s="25"/>
      <c r="AX63" s="24"/>
      <c r="AY63" s="25"/>
      <c r="AZ63" s="24"/>
      <c r="BA63" s="25"/>
      <c r="BB63" s="24"/>
      <c r="BC63" s="25"/>
      <c r="BD63" s="24"/>
      <c r="BE63" s="25"/>
      <c r="BF63" s="24"/>
      <c r="BG63" s="25"/>
      <c r="BH63" s="24"/>
      <c r="BI63" s="25"/>
      <c r="BJ63" s="24"/>
      <c r="BK63" s="25"/>
      <c r="BL63" s="24"/>
      <c r="BM63" s="25"/>
      <c r="BN63" s="24"/>
      <c r="BO63" s="25"/>
    </row>
    <row r="64" spans="1:67">
      <c r="A64" s="1">
        <v>62</v>
      </c>
      <c r="B64" s="3">
        <v>201226630223</v>
      </c>
      <c r="C64"/>
      <c r="D64"/>
      <c r="E64"/>
      <c r="H64" s="18"/>
      <c r="I64" s="18">
        <v>2</v>
      </c>
      <c r="J64" s="18"/>
      <c r="K64" s="18">
        <v>2</v>
      </c>
      <c r="L64" s="18"/>
      <c r="M64" s="18">
        <v>2</v>
      </c>
      <c r="N64" s="18"/>
      <c r="O64" s="18">
        <v>2</v>
      </c>
      <c r="P64" s="18"/>
      <c r="Q64" s="18">
        <v>2</v>
      </c>
      <c r="R64" s="18"/>
      <c r="S64" s="18">
        <v>2</v>
      </c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24"/>
      <c r="AW64" s="25"/>
      <c r="AX64" s="24"/>
      <c r="AY64" s="25"/>
      <c r="AZ64" s="24"/>
      <c r="BA64" s="25"/>
      <c r="BB64" s="24"/>
      <c r="BC64" s="25"/>
      <c r="BD64" s="24"/>
      <c r="BE64" s="25"/>
      <c r="BF64" s="24"/>
      <c r="BG64" s="25"/>
      <c r="BH64" s="24"/>
      <c r="BI64" s="25"/>
      <c r="BJ64" s="24"/>
      <c r="BK64" s="25"/>
      <c r="BL64" s="24"/>
      <c r="BM64" s="25"/>
      <c r="BN64" s="24"/>
      <c r="BO64" s="25"/>
    </row>
    <row r="65" spans="1:67">
      <c r="A65" s="1">
        <v>63</v>
      </c>
      <c r="B65" s="3">
        <v>201226630306</v>
      </c>
      <c r="C65"/>
      <c r="D65"/>
      <c r="E65"/>
      <c r="H65" s="18"/>
      <c r="I65" s="18">
        <v>2</v>
      </c>
      <c r="J65" s="18"/>
      <c r="K65" s="18">
        <v>2</v>
      </c>
      <c r="L65" s="18"/>
      <c r="M65" s="18">
        <v>2</v>
      </c>
      <c r="N65" s="18"/>
      <c r="O65" s="18">
        <v>2</v>
      </c>
      <c r="P65" s="18"/>
      <c r="Q65" s="18">
        <v>2</v>
      </c>
      <c r="R65" s="18"/>
      <c r="S65" s="18">
        <v>2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24"/>
      <c r="AW65" s="25"/>
      <c r="AX65" s="24"/>
      <c r="AY65" s="25"/>
      <c r="AZ65" s="24"/>
      <c r="BA65" s="25"/>
      <c r="BB65" s="24"/>
      <c r="BC65" s="25"/>
      <c r="BD65" s="24"/>
      <c r="BE65" s="25"/>
      <c r="BF65" s="24"/>
      <c r="BG65" s="25"/>
      <c r="BH65" s="24"/>
      <c r="BI65" s="25"/>
      <c r="BJ65" s="24"/>
      <c r="BK65" s="25"/>
      <c r="BL65" s="24"/>
      <c r="BM65" s="25"/>
      <c r="BN65" s="24"/>
      <c r="BO65" s="25"/>
    </row>
    <row r="66" spans="1:67">
      <c r="A66" s="1">
        <v>64</v>
      </c>
      <c r="B66" s="3">
        <v>201226630504</v>
      </c>
      <c r="C66"/>
      <c r="D66"/>
      <c r="E66"/>
      <c r="H66" s="18"/>
      <c r="I66" s="18">
        <v>2</v>
      </c>
      <c r="J66" s="18"/>
      <c r="K66" s="18">
        <v>2</v>
      </c>
      <c r="L66" s="18"/>
      <c r="M66" s="18">
        <v>2</v>
      </c>
      <c r="N66" s="18"/>
      <c r="O66" s="18">
        <v>2</v>
      </c>
      <c r="P66" s="18"/>
      <c r="Q66" s="18">
        <v>2</v>
      </c>
      <c r="R66" s="18"/>
      <c r="S66" s="18">
        <v>2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24"/>
      <c r="AW66" s="25"/>
      <c r="AX66" s="24"/>
      <c r="AY66" s="25"/>
      <c r="AZ66" s="24"/>
      <c r="BA66" s="25"/>
      <c r="BB66" s="24"/>
      <c r="BC66" s="25"/>
      <c r="BD66" s="24"/>
      <c r="BE66" s="25"/>
      <c r="BF66" s="24"/>
      <c r="BG66" s="25"/>
      <c r="BH66" s="24"/>
      <c r="BI66" s="25"/>
      <c r="BJ66" s="24"/>
      <c r="BK66" s="25"/>
      <c r="BL66" s="24"/>
      <c r="BM66" s="25"/>
      <c r="BN66" s="24"/>
      <c r="BO66" s="25"/>
    </row>
    <row r="67" spans="1:67">
      <c r="A67" s="1">
        <v>65</v>
      </c>
      <c r="B67" s="3">
        <v>201226630703</v>
      </c>
      <c r="C67"/>
      <c r="D67"/>
      <c r="E67"/>
      <c r="H67" s="18"/>
      <c r="I67" s="18">
        <v>2</v>
      </c>
      <c r="J67" s="18"/>
      <c r="K67" s="18">
        <v>2</v>
      </c>
      <c r="L67" s="18"/>
      <c r="M67" s="18">
        <v>2</v>
      </c>
      <c r="N67" s="18"/>
      <c r="O67" s="18">
        <v>2</v>
      </c>
      <c r="P67" s="18"/>
      <c r="Q67" s="18">
        <v>2</v>
      </c>
      <c r="R67" s="18"/>
      <c r="S67" s="18">
        <v>2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24"/>
      <c r="AW67" s="25"/>
      <c r="AX67" s="24"/>
      <c r="AY67" s="25"/>
      <c r="AZ67" s="24"/>
      <c r="BA67" s="25"/>
      <c r="BB67" s="24"/>
      <c r="BC67" s="25"/>
      <c r="BD67" s="24"/>
      <c r="BE67" s="25"/>
      <c r="BF67" s="24"/>
      <c r="BG67" s="25"/>
      <c r="BH67" s="24"/>
      <c r="BI67" s="25"/>
      <c r="BJ67" s="24"/>
      <c r="BK67" s="25"/>
      <c r="BL67" s="24"/>
      <c r="BM67" s="25"/>
      <c r="BN67" s="24"/>
      <c r="BO67" s="25"/>
    </row>
    <row r="68" spans="1:67">
      <c r="A68" s="1">
        <v>66</v>
      </c>
      <c r="B68" s="3">
        <v>201226680201</v>
      </c>
      <c r="C68"/>
      <c r="D68"/>
      <c r="E68"/>
      <c r="H68" s="18"/>
      <c r="I68" s="18">
        <v>2</v>
      </c>
      <c r="J68" s="18"/>
      <c r="K68" s="18">
        <v>2</v>
      </c>
      <c r="L68" s="18"/>
      <c r="M68" s="18">
        <v>2</v>
      </c>
      <c r="N68" s="18"/>
      <c r="O68" s="18">
        <v>2</v>
      </c>
      <c r="P68" s="18"/>
      <c r="Q68" s="18">
        <v>2</v>
      </c>
      <c r="R68" s="18"/>
      <c r="S68" s="18">
        <v>2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24"/>
      <c r="AW68" s="25"/>
      <c r="AX68" s="24"/>
      <c r="AY68" s="25"/>
      <c r="AZ68" s="24"/>
      <c r="BA68" s="25"/>
      <c r="BB68" s="24"/>
      <c r="BC68" s="25"/>
      <c r="BD68" s="24"/>
      <c r="BE68" s="25"/>
      <c r="BF68" s="24"/>
      <c r="BG68" s="25"/>
      <c r="BH68" s="24"/>
      <c r="BI68" s="25"/>
      <c r="BJ68" s="24"/>
      <c r="BK68" s="25"/>
      <c r="BL68" s="24"/>
      <c r="BM68" s="25"/>
      <c r="BN68" s="24"/>
      <c r="BO68" s="25"/>
    </row>
    <row r="69" spans="1:67">
      <c r="A69" s="1">
        <v>67</v>
      </c>
      <c r="B69" s="3">
        <v>201226860101</v>
      </c>
      <c r="C69"/>
      <c r="D69"/>
      <c r="E69"/>
      <c r="H69" s="18"/>
      <c r="I69" s="18">
        <v>2</v>
      </c>
      <c r="J69" s="18"/>
      <c r="K69" s="18">
        <v>2</v>
      </c>
      <c r="L69" s="18"/>
      <c r="M69" s="18">
        <v>2</v>
      </c>
      <c r="N69" s="18"/>
      <c r="O69" s="18">
        <v>2</v>
      </c>
      <c r="P69" s="18"/>
      <c r="Q69" s="18">
        <v>2</v>
      </c>
      <c r="R69" s="18"/>
      <c r="S69" s="18">
        <v>2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24"/>
      <c r="AW69" s="25"/>
      <c r="AX69" s="24"/>
      <c r="AY69" s="25"/>
      <c r="AZ69" s="24"/>
      <c r="BA69" s="25"/>
      <c r="BB69" s="24"/>
      <c r="BC69" s="25"/>
      <c r="BD69" s="24"/>
      <c r="BE69" s="25"/>
      <c r="BF69" s="24"/>
      <c r="BG69" s="25"/>
      <c r="BH69" s="24"/>
      <c r="BI69" s="25"/>
      <c r="BJ69" s="24"/>
      <c r="BK69" s="25"/>
      <c r="BL69" s="24"/>
      <c r="BM69" s="25"/>
      <c r="BN69" s="24"/>
      <c r="BO69" s="25"/>
    </row>
    <row r="70" spans="1:67">
      <c r="A70" s="1">
        <v>68</v>
      </c>
      <c r="B70" s="3">
        <v>201226860103</v>
      </c>
      <c r="C70"/>
      <c r="D70"/>
      <c r="E70"/>
      <c r="H70" s="18"/>
      <c r="I70" s="18">
        <v>2</v>
      </c>
      <c r="J70" s="18"/>
      <c r="K70" s="18">
        <v>2</v>
      </c>
      <c r="L70" s="18"/>
      <c r="M70" s="18">
        <v>2</v>
      </c>
      <c r="N70" s="18"/>
      <c r="O70" s="18">
        <v>2</v>
      </c>
      <c r="P70" s="18"/>
      <c r="Q70" s="18">
        <v>2</v>
      </c>
      <c r="R70" s="18"/>
      <c r="S70" s="18">
        <v>2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24"/>
      <c r="AW70" s="25"/>
      <c r="AX70" s="24"/>
      <c r="AY70" s="25"/>
      <c r="AZ70" s="24"/>
      <c r="BA70" s="25"/>
      <c r="BB70" s="24"/>
      <c r="BC70" s="25"/>
      <c r="BD70" s="24"/>
      <c r="BE70" s="25"/>
      <c r="BF70" s="24"/>
      <c r="BG70" s="25"/>
      <c r="BH70" s="24"/>
      <c r="BI70" s="25"/>
      <c r="BJ70" s="24"/>
      <c r="BK70" s="25"/>
      <c r="BL70" s="24"/>
      <c r="BM70" s="25"/>
      <c r="BN70" s="24"/>
      <c r="BO70" s="25"/>
    </row>
    <row r="71" spans="1:67">
      <c r="A71" s="1">
        <v>69</v>
      </c>
      <c r="B71" s="3">
        <v>201226860104</v>
      </c>
      <c r="C71"/>
      <c r="D71"/>
      <c r="E71"/>
      <c r="H71" s="18"/>
      <c r="I71" s="18">
        <v>2</v>
      </c>
      <c r="J71" s="18"/>
      <c r="K71" s="18">
        <v>2</v>
      </c>
      <c r="L71" s="18"/>
      <c r="M71" s="18">
        <v>2</v>
      </c>
      <c r="N71" s="18"/>
      <c r="O71" s="18">
        <v>2</v>
      </c>
      <c r="P71" s="18"/>
      <c r="Q71" s="18">
        <v>2</v>
      </c>
      <c r="R71" s="18"/>
      <c r="S71" s="18">
        <v>2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24"/>
      <c r="AW71" s="25"/>
      <c r="AX71" s="24"/>
      <c r="AY71" s="25"/>
      <c r="AZ71" s="24"/>
      <c r="BA71" s="25"/>
      <c r="BB71" s="24"/>
      <c r="BC71" s="25"/>
      <c r="BD71" s="24"/>
      <c r="BE71" s="25"/>
      <c r="BF71" s="24"/>
      <c r="BG71" s="25"/>
      <c r="BH71" s="24"/>
      <c r="BI71" s="25"/>
      <c r="BJ71" s="24"/>
      <c r="BK71" s="25"/>
      <c r="BL71" s="24"/>
      <c r="BM71" s="25"/>
      <c r="BN71" s="24"/>
      <c r="BO71" s="25"/>
    </row>
    <row r="72" spans="1:67">
      <c r="A72" s="1">
        <v>70</v>
      </c>
      <c r="B72" s="3">
        <v>201226860107</v>
      </c>
      <c r="C72"/>
      <c r="D72"/>
      <c r="E72"/>
      <c r="H72" s="18"/>
      <c r="I72" s="18">
        <v>2</v>
      </c>
      <c r="J72" s="18"/>
      <c r="K72" s="18">
        <v>2</v>
      </c>
      <c r="L72" s="18"/>
      <c r="M72" s="18">
        <v>2</v>
      </c>
      <c r="N72" s="18"/>
      <c r="O72" s="18">
        <v>2</v>
      </c>
      <c r="P72" s="18"/>
      <c r="Q72" s="18">
        <v>2</v>
      </c>
      <c r="R72" s="18"/>
      <c r="S72" s="18">
        <v>2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24"/>
      <c r="AW72" s="25"/>
      <c r="AX72" s="24"/>
      <c r="AY72" s="25"/>
      <c r="AZ72" s="24"/>
      <c r="BA72" s="25"/>
      <c r="BB72" s="24"/>
      <c r="BC72" s="25"/>
      <c r="BD72" s="24"/>
      <c r="BE72" s="25"/>
      <c r="BF72" s="24"/>
      <c r="BG72" s="25"/>
      <c r="BH72" s="24"/>
      <c r="BI72" s="25"/>
      <c r="BJ72" s="24"/>
      <c r="BK72" s="25"/>
      <c r="BL72" s="24"/>
      <c r="BM72" s="25"/>
      <c r="BN72" s="24"/>
      <c r="BO72" s="25"/>
    </row>
    <row r="73" spans="1:67">
      <c r="A73" s="1">
        <v>71</v>
      </c>
      <c r="B73" s="3">
        <v>201226860109</v>
      </c>
      <c r="C73"/>
      <c r="D73"/>
      <c r="E73"/>
      <c r="H73" s="18"/>
      <c r="I73" s="18">
        <v>2</v>
      </c>
      <c r="J73" s="18"/>
      <c r="K73" s="18">
        <v>2</v>
      </c>
      <c r="L73" s="18"/>
      <c r="M73" s="18">
        <v>2</v>
      </c>
      <c r="N73" s="18"/>
      <c r="O73" s="18">
        <v>2</v>
      </c>
      <c r="P73" s="18"/>
      <c r="Q73" s="18">
        <v>2</v>
      </c>
      <c r="R73" s="18"/>
      <c r="S73" s="18">
        <v>2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24"/>
      <c r="AW73" s="25"/>
      <c r="AX73" s="24"/>
      <c r="AY73" s="25"/>
      <c r="AZ73" s="24"/>
      <c r="BA73" s="25"/>
      <c r="BB73" s="24"/>
      <c r="BC73" s="25"/>
      <c r="BD73" s="24"/>
      <c r="BE73" s="25"/>
      <c r="BF73" s="24"/>
      <c r="BG73" s="25"/>
      <c r="BH73" s="24"/>
      <c r="BI73" s="25"/>
      <c r="BJ73" s="24"/>
      <c r="BK73" s="25"/>
      <c r="BL73" s="24"/>
      <c r="BM73" s="25"/>
      <c r="BN73" s="24"/>
      <c r="BO73" s="25"/>
    </row>
    <row r="74" spans="1:67">
      <c r="A74" s="1">
        <v>72</v>
      </c>
      <c r="B74" s="3">
        <v>201226860115</v>
      </c>
      <c r="C74"/>
      <c r="D74"/>
      <c r="E74"/>
      <c r="H74" s="18"/>
      <c r="I74" s="18">
        <v>2</v>
      </c>
      <c r="J74" s="18"/>
      <c r="K74" s="18">
        <v>2</v>
      </c>
      <c r="L74" s="18"/>
      <c r="M74" s="18">
        <v>2</v>
      </c>
      <c r="N74" s="18"/>
      <c r="O74" s="18">
        <v>2</v>
      </c>
      <c r="P74" s="18"/>
      <c r="Q74" s="18">
        <v>2</v>
      </c>
      <c r="R74" s="18"/>
      <c r="S74" s="18">
        <v>2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24"/>
      <c r="AW74" s="25"/>
      <c r="AX74" s="24"/>
      <c r="AY74" s="25"/>
      <c r="AZ74" s="24"/>
      <c r="BA74" s="25"/>
      <c r="BB74" s="24"/>
      <c r="BC74" s="25"/>
      <c r="BD74" s="24"/>
      <c r="BE74" s="25"/>
      <c r="BF74" s="24"/>
      <c r="BG74" s="25"/>
      <c r="BH74" s="24"/>
      <c r="BI74" s="25"/>
      <c r="BJ74" s="24"/>
      <c r="BK74" s="25"/>
      <c r="BL74" s="24"/>
      <c r="BM74" s="25"/>
      <c r="BN74" s="24"/>
      <c r="BO74" s="25"/>
    </row>
    <row r="75" spans="1:67">
      <c r="A75" s="1">
        <v>73</v>
      </c>
      <c r="B75" s="3">
        <v>201226860116</v>
      </c>
      <c r="C75"/>
      <c r="D75"/>
      <c r="E75"/>
      <c r="H75" s="18"/>
      <c r="I75" s="18">
        <v>2</v>
      </c>
      <c r="J75" s="18"/>
      <c r="K75" s="18">
        <v>2</v>
      </c>
      <c r="L75" s="18"/>
      <c r="M75" s="18">
        <v>2</v>
      </c>
      <c r="N75" s="18"/>
      <c r="O75" s="18">
        <v>2</v>
      </c>
      <c r="P75" s="18"/>
      <c r="Q75" s="18">
        <v>2</v>
      </c>
      <c r="R75" s="18"/>
      <c r="S75" s="18">
        <v>2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24"/>
      <c r="AW75" s="25"/>
      <c r="AX75" s="24"/>
      <c r="AY75" s="25"/>
      <c r="AZ75" s="24"/>
      <c r="BA75" s="25"/>
      <c r="BB75" s="24"/>
      <c r="BC75" s="25"/>
      <c r="BD75" s="24"/>
      <c r="BE75" s="25"/>
      <c r="BF75" s="24"/>
      <c r="BG75" s="25"/>
      <c r="BH75" s="24"/>
      <c r="BI75" s="25"/>
      <c r="BJ75" s="24"/>
      <c r="BK75" s="25"/>
      <c r="BL75" s="24"/>
      <c r="BM75" s="25"/>
      <c r="BN75" s="24"/>
      <c r="BO75" s="25"/>
    </row>
    <row r="76" spans="1:67">
      <c r="A76" s="1">
        <v>74</v>
      </c>
      <c r="B76" s="3">
        <v>201226860117</v>
      </c>
      <c r="C76"/>
      <c r="D76"/>
      <c r="E76"/>
      <c r="H76" s="18"/>
      <c r="I76" s="18">
        <v>2</v>
      </c>
      <c r="J76" s="18"/>
      <c r="K76" s="18">
        <v>2</v>
      </c>
      <c r="L76" s="18"/>
      <c r="M76" s="18">
        <v>2</v>
      </c>
      <c r="N76" s="18"/>
      <c r="O76" s="18">
        <v>2</v>
      </c>
      <c r="P76" s="18"/>
      <c r="Q76" s="18">
        <v>2</v>
      </c>
      <c r="R76" s="18"/>
      <c r="S76" s="18">
        <v>2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24"/>
      <c r="AW76" s="25"/>
      <c r="AX76" s="24"/>
      <c r="AY76" s="25"/>
      <c r="AZ76" s="24"/>
      <c r="BA76" s="25"/>
      <c r="BB76" s="24"/>
      <c r="BC76" s="25"/>
      <c r="BD76" s="24"/>
      <c r="BE76" s="25"/>
      <c r="BF76" s="24"/>
      <c r="BG76" s="25"/>
      <c r="BH76" s="24"/>
      <c r="BI76" s="25"/>
      <c r="BJ76" s="24"/>
      <c r="BK76" s="25"/>
      <c r="BL76" s="24"/>
      <c r="BM76" s="25"/>
      <c r="BN76" s="24"/>
      <c r="BO76" s="25"/>
    </row>
    <row r="77" spans="1:67">
      <c r="A77" s="1">
        <v>75</v>
      </c>
      <c r="B77" s="3">
        <v>201226860119</v>
      </c>
      <c r="C77"/>
      <c r="D77"/>
      <c r="E77"/>
      <c r="H77" s="18"/>
      <c r="I77" s="18">
        <v>2</v>
      </c>
      <c r="J77" s="18"/>
      <c r="K77" s="18">
        <v>2</v>
      </c>
      <c r="L77" s="18"/>
      <c r="M77" s="18">
        <v>2</v>
      </c>
      <c r="N77" s="18"/>
      <c r="O77" s="18">
        <v>2</v>
      </c>
      <c r="P77" s="18"/>
      <c r="Q77" s="18">
        <v>2</v>
      </c>
      <c r="R77" s="18"/>
      <c r="S77" s="18">
        <v>2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24"/>
      <c r="AW77" s="25"/>
      <c r="AX77" s="24"/>
      <c r="AY77" s="25"/>
      <c r="AZ77" s="24"/>
      <c r="BA77" s="25"/>
      <c r="BB77" s="24"/>
      <c r="BC77" s="25"/>
      <c r="BD77" s="24"/>
      <c r="BE77" s="25"/>
      <c r="BF77" s="24"/>
      <c r="BG77" s="25"/>
      <c r="BH77" s="24"/>
      <c r="BI77" s="25"/>
      <c r="BJ77" s="24"/>
      <c r="BK77" s="25"/>
      <c r="BL77" s="24"/>
      <c r="BM77" s="25"/>
      <c r="BN77" s="24"/>
      <c r="BO77" s="25"/>
    </row>
    <row r="78" spans="1:67">
      <c r="A78" s="1">
        <v>76</v>
      </c>
      <c r="B78" s="3">
        <v>201226860121</v>
      </c>
      <c r="C78"/>
      <c r="D78"/>
      <c r="E78"/>
      <c r="H78" s="18"/>
      <c r="I78" s="18">
        <v>2</v>
      </c>
      <c r="J78" s="18"/>
      <c r="K78" s="18">
        <v>2</v>
      </c>
      <c r="L78" s="18"/>
      <c r="M78" s="18">
        <v>2</v>
      </c>
      <c r="N78" s="18"/>
      <c r="O78" s="18">
        <v>2</v>
      </c>
      <c r="P78" s="18"/>
      <c r="Q78" s="18">
        <v>2</v>
      </c>
      <c r="R78" s="18"/>
      <c r="S78" s="18">
        <v>2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24"/>
      <c r="AW78" s="25"/>
      <c r="AX78" s="24"/>
      <c r="AY78" s="25"/>
      <c r="AZ78" s="24"/>
      <c r="BA78" s="25"/>
      <c r="BB78" s="24"/>
      <c r="BC78" s="25"/>
      <c r="BD78" s="24"/>
      <c r="BE78" s="25"/>
      <c r="BF78" s="24"/>
      <c r="BG78" s="25"/>
      <c r="BH78" s="24"/>
      <c r="BI78" s="25"/>
      <c r="BJ78" s="24"/>
      <c r="BK78" s="25"/>
      <c r="BL78" s="24"/>
      <c r="BM78" s="25"/>
      <c r="BN78" s="24"/>
      <c r="BO78" s="25"/>
    </row>
    <row r="79" spans="1:67">
      <c r="A79" s="1">
        <v>77</v>
      </c>
      <c r="B79" s="3">
        <v>201226860122</v>
      </c>
      <c r="C79"/>
      <c r="D79"/>
      <c r="E79"/>
      <c r="H79" s="18"/>
      <c r="I79" s="18">
        <v>2</v>
      </c>
      <c r="J79" s="18"/>
      <c r="K79" s="18">
        <v>2</v>
      </c>
      <c r="L79" s="18"/>
      <c r="M79" s="18">
        <v>2</v>
      </c>
      <c r="N79" s="18"/>
      <c r="O79" s="18">
        <v>2</v>
      </c>
      <c r="P79" s="18"/>
      <c r="Q79" s="18">
        <v>2</v>
      </c>
      <c r="R79" s="18"/>
      <c r="S79" s="18">
        <v>2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24"/>
      <c r="AW79" s="25"/>
      <c r="AX79" s="24"/>
      <c r="AY79" s="25"/>
      <c r="AZ79" s="24"/>
      <c r="BA79" s="25"/>
      <c r="BB79" s="24"/>
      <c r="BC79" s="25"/>
      <c r="BD79" s="24"/>
      <c r="BE79" s="25"/>
      <c r="BF79" s="24"/>
      <c r="BG79" s="25"/>
      <c r="BH79" s="24"/>
      <c r="BI79" s="25"/>
      <c r="BJ79" s="24"/>
      <c r="BK79" s="25"/>
      <c r="BL79" s="24"/>
      <c r="BM79" s="25"/>
      <c r="BN79" s="24"/>
      <c r="BO79" s="25"/>
    </row>
    <row r="80" spans="1:67">
      <c r="A80" s="1">
        <v>78</v>
      </c>
      <c r="B80" s="3">
        <v>201226860123</v>
      </c>
      <c r="C80"/>
      <c r="D80"/>
      <c r="E80"/>
      <c r="H80" s="18"/>
      <c r="I80" s="18">
        <v>2</v>
      </c>
      <c r="J80" s="18"/>
      <c r="K80" s="18">
        <v>2</v>
      </c>
      <c r="L80" s="18"/>
      <c r="M80" s="18">
        <v>2</v>
      </c>
      <c r="N80" s="18"/>
      <c r="O80" s="18">
        <v>2</v>
      </c>
      <c r="P80" s="18"/>
      <c r="Q80" s="18">
        <v>2</v>
      </c>
      <c r="R80" s="18"/>
      <c r="S80" s="18">
        <v>2</v>
      </c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24"/>
      <c r="AW80" s="25"/>
      <c r="AX80" s="24"/>
      <c r="AY80" s="25"/>
      <c r="AZ80" s="24"/>
      <c r="BA80" s="25"/>
      <c r="BB80" s="24"/>
      <c r="BC80" s="25"/>
      <c r="BD80" s="24"/>
      <c r="BE80" s="25"/>
      <c r="BF80" s="24"/>
      <c r="BG80" s="25"/>
      <c r="BH80" s="24"/>
      <c r="BI80" s="25"/>
      <c r="BJ80" s="24"/>
      <c r="BK80" s="25"/>
      <c r="BL80" s="24"/>
      <c r="BM80" s="25"/>
      <c r="BN80" s="24"/>
      <c r="BO80" s="25"/>
    </row>
    <row r="81" spans="1:67">
      <c r="A81" s="1">
        <v>79</v>
      </c>
      <c r="B81" s="3">
        <v>201226860125</v>
      </c>
      <c r="C81"/>
      <c r="D81"/>
      <c r="E81"/>
      <c r="H81" s="18"/>
      <c r="I81" s="18">
        <v>2</v>
      </c>
      <c r="J81" s="18"/>
      <c r="K81" s="18">
        <v>2</v>
      </c>
      <c r="L81" s="18"/>
      <c r="M81" s="18">
        <v>2</v>
      </c>
      <c r="N81" s="18"/>
      <c r="O81" s="18">
        <v>2</v>
      </c>
      <c r="P81" s="18"/>
      <c r="Q81" s="18">
        <v>2</v>
      </c>
      <c r="R81" s="18"/>
      <c r="S81" s="18">
        <v>2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24"/>
      <c r="AW81" s="25"/>
      <c r="AX81" s="24"/>
      <c r="AY81" s="25"/>
      <c r="AZ81" s="24"/>
      <c r="BA81" s="25"/>
      <c r="BB81" s="24"/>
      <c r="BC81" s="25"/>
      <c r="BD81" s="24"/>
      <c r="BE81" s="25"/>
      <c r="BF81" s="24"/>
      <c r="BG81" s="25"/>
      <c r="BH81" s="24"/>
      <c r="BI81" s="25"/>
      <c r="BJ81" s="24"/>
      <c r="BK81" s="25"/>
      <c r="BL81" s="24"/>
      <c r="BM81" s="25"/>
      <c r="BN81" s="24"/>
      <c r="BO81" s="25"/>
    </row>
    <row r="82" spans="1:67">
      <c r="A82" s="1">
        <v>80</v>
      </c>
      <c r="B82" s="3">
        <v>201226860126</v>
      </c>
      <c r="C82"/>
      <c r="D82"/>
      <c r="E82"/>
      <c r="H82" s="18"/>
      <c r="I82" s="18">
        <v>2</v>
      </c>
      <c r="J82" s="18"/>
      <c r="K82" s="18">
        <v>2</v>
      </c>
      <c r="L82" s="18"/>
      <c r="M82" s="18">
        <v>2</v>
      </c>
      <c r="N82" s="18"/>
      <c r="O82" s="18">
        <v>2</v>
      </c>
      <c r="P82" s="18"/>
      <c r="Q82" s="18">
        <v>2</v>
      </c>
      <c r="R82" s="18"/>
      <c r="S82" s="18">
        <v>2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24"/>
      <c r="AW82" s="25"/>
      <c r="AX82" s="24"/>
      <c r="AY82" s="25"/>
      <c r="AZ82" s="24"/>
      <c r="BA82" s="25"/>
      <c r="BB82" s="24"/>
      <c r="BC82" s="25"/>
      <c r="BD82" s="24"/>
      <c r="BE82" s="25"/>
      <c r="BF82" s="24"/>
      <c r="BG82" s="25"/>
      <c r="BH82" s="24"/>
      <c r="BI82" s="25"/>
      <c r="BJ82" s="24"/>
      <c r="BK82" s="25"/>
      <c r="BL82" s="24"/>
      <c r="BM82" s="25"/>
      <c r="BN82" s="24"/>
      <c r="BO82" s="25"/>
    </row>
    <row r="83" spans="1:67">
      <c r="A83" s="1">
        <v>81</v>
      </c>
      <c r="B83" s="3">
        <v>201226860127</v>
      </c>
      <c r="C83"/>
      <c r="D83"/>
      <c r="E83"/>
      <c r="H83" s="18"/>
      <c r="I83" s="18">
        <v>2</v>
      </c>
      <c r="J83" s="18"/>
      <c r="K83" s="18">
        <v>2</v>
      </c>
      <c r="L83" s="18"/>
      <c r="M83" s="18">
        <v>2</v>
      </c>
      <c r="N83" s="18"/>
      <c r="O83" s="18">
        <v>2</v>
      </c>
      <c r="P83" s="18"/>
      <c r="Q83" s="18">
        <v>2</v>
      </c>
      <c r="R83" s="18"/>
      <c r="S83" s="18">
        <v>2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24"/>
      <c r="AW83" s="25"/>
      <c r="AX83" s="24"/>
      <c r="AY83" s="25"/>
      <c r="AZ83" s="24"/>
      <c r="BA83" s="25"/>
      <c r="BB83" s="24"/>
      <c r="BC83" s="25"/>
      <c r="BD83" s="24"/>
      <c r="BE83" s="25"/>
      <c r="BF83" s="24"/>
      <c r="BG83" s="25"/>
      <c r="BH83" s="24"/>
      <c r="BI83" s="25"/>
      <c r="BJ83" s="24"/>
      <c r="BK83" s="25"/>
      <c r="BL83" s="24"/>
      <c r="BM83" s="25"/>
      <c r="BN83" s="24"/>
      <c r="BO83" s="25"/>
    </row>
    <row r="84" spans="1:67">
      <c r="A84" s="1">
        <v>82</v>
      </c>
      <c r="B84" s="3">
        <v>201226860128</v>
      </c>
      <c r="C84"/>
      <c r="D84"/>
      <c r="E84"/>
      <c r="H84" s="18"/>
      <c r="I84" s="18">
        <v>2</v>
      </c>
      <c r="J84" s="18"/>
      <c r="K84" s="18">
        <v>2</v>
      </c>
      <c r="L84" s="18"/>
      <c r="M84" s="18">
        <v>2</v>
      </c>
      <c r="N84" s="18"/>
      <c r="O84" s="18">
        <v>2</v>
      </c>
      <c r="P84" s="18"/>
      <c r="Q84" s="18">
        <v>2</v>
      </c>
      <c r="R84" s="18"/>
      <c r="S84" s="18">
        <v>2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24"/>
      <c r="AW84" s="25"/>
      <c r="AX84" s="24"/>
      <c r="AY84" s="25"/>
      <c r="AZ84" s="24"/>
      <c r="BA84" s="25"/>
      <c r="BB84" s="24"/>
      <c r="BC84" s="25"/>
      <c r="BD84" s="24"/>
      <c r="BE84" s="25"/>
      <c r="BF84" s="24"/>
      <c r="BG84" s="25"/>
      <c r="BH84" s="24"/>
      <c r="BI84" s="25"/>
      <c r="BJ84" s="24"/>
      <c r="BK84" s="25"/>
      <c r="BL84" s="24"/>
      <c r="BM84" s="25"/>
      <c r="BN84" s="24"/>
      <c r="BO84" s="25"/>
    </row>
    <row r="85" ht="14.25" spans="1:67">
      <c r="A85" s="26">
        <v>83</v>
      </c>
      <c r="B85" s="27">
        <v>201229820207</v>
      </c>
      <c r="C85"/>
      <c r="D85"/>
      <c r="E85"/>
      <c r="H85" s="18"/>
      <c r="I85" s="18">
        <v>2</v>
      </c>
      <c r="J85" s="18"/>
      <c r="K85" s="18">
        <v>2</v>
      </c>
      <c r="L85" s="18"/>
      <c r="M85" s="18">
        <v>2</v>
      </c>
      <c r="N85" s="18"/>
      <c r="O85" s="18">
        <v>2</v>
      </c>
      <c r="P85" s="18"/>
      <c r="Q85" s="18">
        <v>2</v>
      </c>
      <c r="R85" s="18"/>
      <c r="S85" s="18">
        <v>2</v>
      </c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24"/>
      <c r="AW85" s="25"/>
      <c r="AX85" s="24"/>
      <c r="AY85" s="25"/>
      <c r="AZ85" s="24"/>
      <c r="BA85" s="25"/>
      <c r="BB85" s="24"/>
      <c r="BC85" s="25"/>
      <c r="BD85" s="24"/>
      <c r="BE85" s="25"/>
      <c r="BF85" s="24"/>
      <c r="BG85" s="25"/>
      <c r="BH85" s="24"/>
      <c r="BI85" s="25"/>
      <c r="BJ85" s="24"/>
      <c r="BK85" s="25"/>
      <c r="BL85" s="24"/>
      <c r="BM85" s="25"/>
      <c r="BN85" s="24"/>
      <c r="BO85" s="25"/>
    </row>
  </sheetData>
  <mergeCells count="30"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5"/>
  <sheetViews>
    <sheetView workbookViewId="0">
      <selection activeCell="D5" sqref="D5"/>
    </sheetView>
  </sheetViews>
  <sheetFormatPr defaultColWidth="8.875" defaultRowHeight="13.5"/>
  <cols>
    <col min="3" max="3" width="15" customWidth="1"/>
    <col min="5" max="26" width="8.875" hidden="1" customWidth="1"/>
    <col min="29" max="30" width="8.875" hidden="1" customWidth="1"/>
  </cols>
  <sheetData>
    <row r="1" ht="14.25"/>
    <row r="2" ht="24.75" spans="1:35">
      <c r="A2" s="1">
        <v>69</v>
      </c>
      <c r="B2" s="2" t="s">
        <v>15</v>
      </c>
      <c r="C2" s="3">
        <v>201226860104</v>
      </c>
      <c r="D2" s="2" t="s">
        <v>16</v>
      </c>
      <c r="E2" s="4">
        <v>4.5</v>
      </c>
      <c r="F2" s="5">
        <v>5</v>
      </c>
      <c r="G2" s="5">
        <v>5</v>
      </c>
      <c r="H2" s="5"/>
      <c r="I2" s="5">
        <v>5</v>
      </c>
      <c r="J2" s="5"/>
      <c r="K2" s="5">
        <v>5</v>
      </c>
      <c r="L2" s="5">
        <v>5</v>
      </c>
      <c r="M2" s="5">
        <v>5</v>
      </c>
      <c r="N2" s="5"/>
      <c r="O2" s="5">
        <v>5</v>
      </c>
      <c r="P2" s="5">
        <v>5</v>
      </c>
      <c r="Q2" s="5">
        <v>5</v>
      </c>
      <c r="S2">
        <f t="shared" ref="S2:S15" si="0">COUNT(E2:Q2)</f>
        <v>10</v>
      </c>
      <c r="V2">
        <v>1</v>
      </c>
      <c r="W2" s="7">
        <v>5</v>
      </c>
      <c r="X2" s="4">
        <v>13</v>
      </c>
      <c r="Y2">
        <f t="shared" ref="Y2:Y15" si="1">S2+U2+V2</f>
        <v>11</v>
      </c>
      <c r="Z2">
        <f t="shared" ref="Z2:Z15" si="2">ROUND(Y2*10/13,0)</f>
        <v>8</v>
      </c>
      <c r="AA2">
        <f t="shared" ref="AA2:AA15" si="3">5+Z2+X2</f>
        <v>26</v>
      </c>
      <c r="AB2">
        <v>38</v>
      </c>
      <c r="AC2" s="8">
        <f t="shared" ref="AC2:AC15" si="4">AB2*0.7+AA2</f>
        <v>52.6</v>
      </c>
      <c r="AE2" s="8">
        <f t="shared" ref="AE2:AE15" si="5">ROUND(AC2,0)</f>
        <v>53</v>
      </c>
      <c r="AG2" s="9">
        <v>45</v>
      </c>
      <c r="AI2" s="9">
        <v>45</v>
      </c>
    </row>
    <row r="3" ht="24.75" spans="1:35">
      <c r="A3" s="1">
        <v>70</v>
      </c>
      <c r="B3" s="2" t="s">
        <v>15</v>
      </c>
      <c r="C3" s="3">
        <v>201226860107</v>
      </c>
      <c r="D3" s="2" t="s">
        <v>17</v>
      </c>
      <c r="E3" s="4">
        <v>4.5</v>
      </c>
      <c r="F3" s="5">
        <v>5</v>
      </c>
      <c r="G3" s="5">
        <v>5</v>
      </c>
      <c r="H3" s="5">
        <v>5</v>
      </c>
      <c r="I3" s="5">
        <v>5</v>
      </c>
      <c r="J3" s="5"/>
      <c r="K3" s="5">
        <v>5</v>
      </c>
      <c r="L3" s="5">
        <v>5</v>
      </c>
      <c r="M3" s="5">
        <v>4.5</v>
      </c>
      <c r="N3" s="5">
        <v>5</v>
      </c>
      <c r="O3" s="5">
        <v>5</v>
      </c>
      <c r="P3" s="5">
        <v>5</v>
      </c>
      <c r="Q3" s="5">
        <v>5</v>
      </c>
      <c r="S3">
        <f t="shared" si="0"/>
        <v>12</v>
      </c>
      <c r="V3">
        <v>1</v>
      </c>
      <c r="W3" s="7">
        <v>5</v>
      </c>
      <c r="X3" s="4">
        <v>12</v>
      </c>
      <c r="Y3">
        <f t="shared" si="1"/>
        <v>13</v>
      </c>
      <c r="Z3">
        <f t="shared" si="2"/>
        <v>10</v>
      </c>
      <c r="AA3">
        <f t="shared" si="3"/>
        <v>27</v>
      </c>
      <c r="AB3">
        <v>60</v>
      </c>
      <c r="AC3">
        <f t="shared" si="4"/>
        <v>69</v>
      </c>
      <c r="AE3">
        <f t="shared" si="5"/>
        <v>69</v>
      </c>
      <c r="AG3" s="9">
        <v>44</v>
      </c>
      <c r="AI3" s="9">
        <v>44</v>
      </c>
    </row>
    <row r="4" ht="24.75" spans="1:35">
      <c r="A4" s="1">
        <v>71</v>
      </c>
      <c r="B4" s="2" t="s">
        <v>15</v>
      </c>
      <c r="C4" s="3">
        <v>201226860109</v>
      </c>
      <c r="D4" s="2" t="s">
        <v>18</v>
      </c>
      <c r="E4" s="4">
        <v>4.5</v>
      </c>
      <c r="F4" s="5">
        <v>5</v>
      </c>
      <c r="G4" s="5">
        <v>5</v>
      </c>
      <c r="H4" s="5">
        <v>3.5</v>
      </c>
      <c r="I4" s="5">
        <v>4</v>
      </c>
      <c r="J4" s="5">
        <v>3</v>
      </c>
      <c r="K4" s="5">
        <v>5</v>
      </c>
      <c r="L4" s="5">
        <v>5</v>
      </c>
      <c r="M4" s="5">
        <v>5</v>
      </c>
      <c r="N4" s="5"/>
      <c r="O4" s="5">
        <v>5</v>
      </c>
      <c r="P4" s="5">
        <v>5</v>
      </c>
      <c r="Q4" s="5">
        <v>5</v>
      </c>
      <c r="S4">
        <f t="shared" si="0"/>
        <v>12</v>
      </c>
      <c r="V4">
        <v>1</v>
      </c>
      <c r="W4" s="7">
        <v>5</v>
      </c>
      <c r="X4" s="4">
        <v>13</v>
      </c>
      <c r="Y4">
        <f t="shared" si="1"/>
        <v>13</v>
      </c>
      <c r="Z4">
        <f t="shared" si="2"/>
        <v>10</v>
      </c>
      <c r="AA4">
        <f t="shared" si="3"/>
        <v>28</v>
      </c>
      <c r="AB4">
        <v>75</v>
      </c>
      <c r="AC4">
        <f t="shared" si="4"/>
        <v>80.5</v>
      </c>
      <c r="AE4">
        <f t="shared" si="5"/>
        <v>81</v>
      </c>
      <c r="AG4" s="9">
        <v>42.5</v>
      </c>
      <c r="AI4" s="9">
        <v>42.5</v>
      </c>
    </row>
    <row r="5" ht="24.75" spans="1:35">
      <c r="A5" s="1">
        <v>72</v>
      </c>
      <c r="B5" s="2" t="s">
        <v>15</v>
      </c>
      <c r="C5" s="3">
        <v>201226860115</v>
      </c>
      <c r="D5" s="2" t="s">
        <v>19</v>
      </c>
      <c r="E5" s="4">
        <v>5</v>
      </c>
      <c r="F5" s="5">
        <v>4</v>
      </c>
      <c r="G5" s="5">
        <v>5</v>
      </c>
      <c r="H5" s="5"/>
      <c r="I5" s="5">
        <v>4</v>
      </c>
      <c r="J5" s="5">
        <v>5</v>
      </c>
      <c r="K5" s="5">
        <v>5</v>
      </c>
      <c r="L5" s="5">
        <v>3</v>
      </c>
      <c r="M5" s="5">
        <v>4.5</v>
      </c>
      <c r="N5" s="5">
        <v>5</v>
      </c>
      <c r="O5" s="5">
        <v>5</v>
      </c>
      <c r="P5" s="5">
        <v>5</v>
      </c>
      <c r="Q5" s="5"/>
      <c r="S5">
        <f t="shared" si="0"/>
        <v>11</v>
      </c>
      <c r="V5">
        <v>1</v>
      </c>
      <c r="W5" s="7">
        <v>5</v>
      </c>
      <c r="X5" s="4">
        <v>13</v>
      </c>
      <c r="Y5">
        <f t="shared" si="1"/>
        <v>12</v>
      </c>
      <c r="Z5">
        <f t="shared" si="2"/>
        <v>9</v>
      </c>
      <c r="AA5">
        <f t="shared" si="3"/>
        <v>27</v>
      </c>
      <c r="AB5">
        <v>65</v>
      </c>
      <c r="AC5">
        <f t="shared" si="4"/>
        <v>72.5</v>
      </c>
      <c r="AE5">
        <f t="shared" si="5"/>
        <v>73</v>
      </c>
      <c r="AG5" s="9">
        <v>42.5</v>
      </c>
      <c r="AI5" s="9">
        <v>42.5</v>
      </c>
    </row>
    <row r="6" ht="24.75" spans="1:35">
      <c r="A6" s="1">
        <v>73</v>
      </c>
      <c r="B6" s="2" t="s">
        <v>15</v>
      </c>
      <c r="C6" s="3">
        <v>201226860116</v>
      </c>
      <c r="D6" s="2" t="s">
        <v>20</v>
      </c>
      <c r="E6" s="4">
        <v>4.5</v>
      </c>
      <c r="F6" s="5">
        <v>4.5</v>
      </c>
      <c r="G6" s="5">
        <v>5</v>
      </c>
      <c r="H6" s="5">
        <v>5</v>
      </c>
      <c r="I6" s="5">
        <v>4</v>
      </c>
      <c r="J6" s="5"/>
      <c r="K6" s="5"/>
      <c r="L6" s="5"/>
      <c r="M6" s="5"/>
      <c r="N6" s="5">
        <v>4.5</v>
      </c>
      <c r="O6" s="5">
        <v>5</v>
      </c>
      <c r="P6" s="5"/>
      <c r="Q6" s="5">
        <v>5</v>
      </c>
      <c r="S6">
        <f t="shared" si="0"/>
        <v>8</v>
      </c>
      <c r="V6">
        <v>4</v>
      </c>
      <c r="W6" s="7">
        <v>5</v>
      </c>
      <c r="X6" s="4">
        <v>13</v>
      </c>
      <c r="Y6">
        <f t="shared" si="1"/>
        <v>12</v>
      </c>
      <c r="Z6">
        <f t="shared" si="2"/>
        <v>9</v>
      </c>
      <c r="AA6">
        <f t="shared" si="3"/>
        <v>27</v>
      </c>
      <c r="AB6">
        <v>66</v>
      </c>
      <c r="AC6">
        <f t="shared" si="4"/>
        <v>73.2</v>
      </c>
      <c r="AE6">
        <f t="shared" si="5"/>
        <v>73</v>
      </c>
      <c r="AG6" s="9">
        <v>41</v>
      </c>
      <c r="AI6" s="9">
        <v>41</v>
      </c>
    </row>
    <row r="7" ht="24.75" spans="1:35">
      <c r="A7" s="1">
        <v>74</v>
      </c>
      <c r="B7" s="2" t="s">
        <v>15</v>
      </c>
      <c r="C7" s="3">
        <v>201226860117</v>
      </c>
      <c r="D7" s="2" t="s">
        <v>21</v>
      </c>
      <c r="E7" s="4">
        <v>4</v>
      </c>
      <c r="F7" s="5">
        <v>5</v>
      </c>
      <c r="G7" s="5"/>
      <c r="H7" s="5">
        <v>5</v>
      </c>
      <c r="I7" s="5">
        <v>4</v>
      </c>
      <c r="J7" s="5">
        <v>5</v>
      </c>
      <c r="K7" s="5">
        <v>5</v>
      </c>
      <c r="L7" s="5">
        <v>4.5</v>
      </c>
      <c r="M7" s="5">
        <v>4.5</v>
      </c>
      <c r="N7" s="5">
        <v>5</v>
      </c>
      <c r="O7" s="5">
        <v>5</v>
      </c>
      <c r="P7" s="5"/>
      <c r="Q7" s="5">
        <v>5</v>
      </c>
      <c r="S7">
        <f t="shared" si="0"/>
        <v>11</v>
      </c>
      <c r="V7">
        <v>2</v>
      </c>
      <c r="W7" s="7">
        <v>5</v>
      </c>
      <c r="X7" s="4">
        <v>15</v>
      </c>
      <c r="Y7">
        <f t="shared" si="1"/>
        <v>13</v>
      </c>
      <c r="Z7">
        <f t="shared" si="2"/>
        <v>10</v>
      </c>
      <c r="AA7">
        <f t="shared" si="3"/>
        <v>30</v>
      </c>
      <c r="AB7">
        <v>76</v>
      </c>
      <c r="AC7">
        <f t="shared" si="4"/>
        <v>83.2</v>
      </c>
      <c r="AE7">
        <f t="shared" si="5"/>
        <v>83</v>
      </c>
      <c r="AG7" s="9">
        <v>38</v>
      </c>
      <c r="AI7" s="9">
        <v>38</v>
      </c>
    </row>
    <row r="8" ht="24.75" spans="1:35">
      <c r="A8" s="1">
        <v>75</v>
      </c>
      <c r="B8" s="2" t="s">
        <v>15</v>
      </c>
      <c r="C8" s="3">
        <v>201226860119</v>
      </c>
      <c r="D8" s="2" t="s">
        <v>22</v>
      </c>
      <c r="E8" s="4">
        <v>4</v>
      </c>
      <c r="F8" s="5">
        <v>4</v>
      </c>
      <c r="G8" s="5">
        <v>5</v>
      </c>
      <c r="H8" s="5">
        <v>3</v>
      </c>
      <c r="I8" s="5"/>
      <c r="J8" s="5">
        <v>4</v>
      </c>
      <c r="K8" s="5"/>
      <c r="L8" s="5">
        <v>4.5</v>
      </c>
      <c r="M8" s="5">
        <v>4.5</v>
      </c>
      <c r="N8" s="5"/>
      <c r="O8" s="5">
        <v>4</v>
      </c>
      <c r="P8" s="5">
        <v>5</v>
      </c>
      <c r="Q8" s="5">
        <v>5</v>
      </c>
      <c r="S8">
        <f t="shared" si="0"/>
        <v>10</v>
      </c>
      <c r="V8">
        <v>2</v>
      </c>
      <c r="W8" s="7">
        <v>5</v>
      </c>
      <c r="X8" s="4">
        <v>14</v>
      </c>
      <c r="Y8">
        <f t="shared" si="1"/>
        <v>12</v>
      </c>
      <c r="Z8">
        <f t="shared" si="2"/>
        <v>9</v>
      </c>
      <c r="AA8">
        <f t="shared" si="3"/>
        <v>28</v>
      </c>
      <c r="AB8">
        <v>68</v>
      </c>
      <c r="AC8">
        <f t="shared" si="4"/>
        <v>75.6</v>
      </c>
      <c r="AE8">
        <f t="shared" si="5"/>
        <v>76</v>
      </c>
      <c r="AG8" s="10">
        <v>36</v>
      </c>
      <c r="AI8" s="10">
        <v>36</v>
      </c>
    </row>
    <row r="9" ht="24.75" spans="1:35">
      <c r="A9" s="1">
        <v>76</v>
      </c>
      <c r="B9" s="2" t="s">
        <v>15</v>
      </c>
      <c r="C9" s="3">
        <v>201226860121</v>
      </c>
      <c r="D9" s="2" t="s">
        <v>23</v>
      </c>
      <c r="E9" s="4">
        <v>4.5</v>
      </c>
      <c r="F9" s="6"/>
      <c r="G9" s="5">
        <v>5</v>
      </c>
      <c r="H9" s="5">
        <v>5</v>
      </c>
      <c r="I9" s="5"/>
      <c r="J9" s="5">
        <v>5</v>
      </c>
      <c r="K9" s="5">
        <v>5</v>
      </c>
      <c r="L9" s="5"/>
      <c r="M9" s="5"/>
      <c r="N9" s="5">
        <v>4</v>
      </c>
      <c r="O9" s="5">
        <v>5</v>
      </c>
      <c r="P9" s="5">
        <v>5</v>
      </c>
      <c r="Q9" s="5"/>
      <c r="S9">
        <f t="shared" si="0"/>
        <v>8</v>
      </c>
      <c r="U9">
        <v>1</v>
      </c>
      <c r="V9" s="7">
        <v>4</v>
      </c>
      <c r="W9" s="7">
        <v>5</v>
      </c>
      <c r="X9" s="4">
        <v>14</v>
      </c>
      <c r="Y9">
        <f t="shared" si="1"/>
        <v>13</v>
      </c>
      <c r="Z9">
        <f t="shared" si="2"/>
        <v>10</v>
      </c>
      <c r="AA9">
        <f t="shared" si="3"/>
        <v>29</v>
      </c>
      <c r="AB9">
        <v>64</v>
      </c>
      <c r="AC9">
        <f t="shared" si="4"/>
        <v>73.8</v>
      </c>
      <c r="AE9">
        <f t="shared" si="5"/>
        <v>74</v>
      </c>
      <c r="AG9" s="9">
        <v>34</v>
      </c>
      <c r="AI9" s="9">
        <v>34</v>
      </c>
    </row>
    <row r="10" ht="24.75" spans="1:35">
      <c r="A10" s="1">
        <v>77</v>
      </c>
      <c r="B10" s="2" t="s">
        <v>15</v>
      </c>
      <c r="C10" s="3">
        <v>201226860122</v>
      </c>
      <c r="D10" s="2" t="s">
        <v>24</v>
      </c>
      <c r="E10" s="4">
        <v>4</v>
      </c>
      <c r="F10" s="5">
        <v>4.5</v>
      </c>
      <c r="G10" s="5"/>
      <c r="H10" s="5">
        <v>5</v>
      </c>
      <c r="I10" s="5">
        <v>5</v>
      </c>
      <c r="J10" s="5">
        <v>5</v>
      </c>
      <c r="K10" s="5"/>
      <c r="L10" s="5">
        <v>4.5</v>
      </c>
      <c r="M10" s="5">
        <v>4.5</v>
      </c>
      <c r="N10" s="5">
        <v>5</v>
      </c>
      <c r="O10" s="5">
        <v>5</v>
      </c>
      <c r="P10" s="5">
        <v>5</v>
      </c>
      <c r="Q10" s="5">
        <v>5</v>
      </c>
      <c r="S10">
        <f t="shared" si="0"/>
        <v>11</v>
      </c>
      <c r="V10">
        <v>2</v>
      </c>
      <c r="W10" s="7">
        <v>5</v>
      </c>
      <c r="X10" s="4">
        <v>13</v>
      </c>
      <c r="Y10">
        <f t="shared" si="1"/>
        <v>13</v>
      </c>
      <c r="Z10">
        <f t="shared" si="2"/>
        <v>10</v>
      </c>
      <c r="AA10">
        <f t="shared" si="3"/>
        <v>28</v>
      </c>
      <c r="AB10">
        <v>81</v>
      </c>
      <c r="AC10">
        <f t="shared" si="4"/>
        <v>84.7</v>
      </c>
      <c r="AE10">
        <f t="shared" si="5"/>
        <v>85</v>
      </c>
      <c r="AG10" s="9">
        <v>33</v>
      </c>
      <c r="AI10" s="9">
        <v>33</v>
      </c>
    </row>
    <row r="11" ht="24.75" spans="1:35">
      <c r="A11" s="1">
        <v>78</v>
      </c>
      <c r="B11" s="2" t="s">
        <v>15</v>
      </c>
      <c r="C11" s="3">
        <v>201226860123</v>
      </c>
      <c r="D11" s="2" t="s">
        <v>25</v>
      </c>
      <c r="E11" s="4">
        <v>4</v>
      </c>
      <c r="F11" s="5"/>
      <c r="G11" s="5">
        <v>5</v>
      </c>
      <c r="H11" s="5">
        <v>4</v>
      </c>
      <c r="I11" s="5">
        <v>5</v>
      </c>
      <c r="J11" s="5">
        <v>5</v>
      </c>
      <c r="K11" s="5">
        <v>5</v>
      </c>
      <c r="L11" s="5">
        <v>5</v>
      </c>
      <c r="M11" s="5">
        <v>4.5</v>
      </c>
      <c r="N11" s="5"/>
      <c r="O11" s="5">
        <v>5</v>
      </c>
      <c r="P11" s="5">
        <v>5</v>
      </c>
      <c r="Q11" s="5"/>
      <c r="S11">
        <f t="shared" si="0"/>
        <v>10</v>
      </c>
      <c r="U11">
        <v>1</v>
      </c>
      <c r="V11" s="7">
        <v>1</v>
      </c>
      <c r="W11" s="7">
        <v>5</v>
      </c>
      <c r="X11" s="4">
        <v>13</v>
      </c>
      <c r="Y11">
        <f t="shared" si="1"/>
        <v>12</v>
      </c>
      <c r="Z11">
        <f t="shared" si="2"/>
        <v>9</v>
      </c>
      <c r="AA11">
        <f t="shared" si="3"/>
        <v>27</v>
      </c>
      <c r="AB11">
        <v>76</v>
      </c>
      <c r="AC11">
        <f t="shared" si="4"/>
        <v>80.2</v>
      </c>
      <c r="AE11">
        <f t="shared" si="5"/>
        <v>80</v>
      </c>
      <c r="AG11" s="9">
        <v>33</v>
      </c>
      <c r="AI11" s="9">
        <v>33</v>
      </c>
    </row>
    <row r="12" ht="24.75" spans="1:35">
      <c r="A12" s="1">
        <v>79</v>
      </c>
      <c r="B12" s="2" t="s">
        <v>15</v>
      </c>
      <c r="C12" s="3">
        <v>201226860125</v>
      </c>
      <c r="D12" s="2" t="s">
        <v>26</v>
      </c>
      <c r="E12" s="4"/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5">
        <v>5</v>
      </c>
      <c r="M12" s="5">
        <v>5</v>
      </c>
      <c r="N12" s="5">
        <v>4</v>
      </c>
      <c r="O12" s="5"/>
      <c r="P12" s="5">
        <v>5</v>
      </c>
      <c r="Q12" s="5">
        <v>5</v>
      </c>
      <c r="S12">
        <f t="shared" si="0"/>
        <v>11</v>
      </c>
      <c r="V12">
        <v>2</v>
      </c>
      <c r="W12" s="7">
        <v>5</v>
      </c>
      <c r="X12" s="4">
        <v>15</v>
      </c>
      <c r="Y12">
        <f t="shared" si="1"/>
        <v>13</v>
      </c>
      <c r="Z12">
        <f t="shared" si="2"/>
        <v>10</v>
      </c>
      <c r="AA12">
        <f t="shared" si="3"/>
        <v>30</v>
      </c>
      <c r="AB12">
        <v>72</v>
      </c>
      <c r="AC12">
        <f t="shared" si="4"/>
        <v>80.4</v>
      </c>
      <c r="AE12">
        <f t="shared" si="5"/>
        <v>80</v>
      </c>
      <c r="AG12" s="9">
        <v>26</v>
      </c>
      <c r="AI12" s="9">
        <v>26</v>
      </c>
    </row>
    <row r="13" ht="24.75" spans="1:35">
      <c r="A13" s="1">
        <v>80</v>
      </c>
      <c r="B13" s="2" t="s">
        <v>15</v>
      </c>
      <c r="C13" s="3">
        <v>201226860126</v>
      </c>
      <c r="D13" s="2" t="s">
        <v>27</v>
      </c>
      <c r="E13" s="4">
        <v>4.5</v>
      </c>
      <c r="F13" s="5">
        <v>5</v>
      </c>
      <c r="G13" s="5">
        <v>5</v>
      </c>
      <c r="H13" s="5">
        <v>5</v>
      </c>
      <c r="I13" s="5">
        <v>5</v>
      </c>
      <c r="J13" s="5"/>
      <c r="K13" s="5">
        <v>4</v>
      </c>
      <c r="L13" s="5">
        <v>4</v>
      </c>
      <c r="M13" s="5">
        <v>5</v>
      </c>
      <c r="N13" s="5">
        <v>4.5</v>
      </c>
      <c r="O13" s="5">
        <v>4</v>
      </c>
      <c r="P13" s="5">
        <v>5</v>
      </c>
      <c r="Q13" s="5"/>
      <c r="S13">
        <f t="shared" si="0"/>
        <v>11</v>
      </c>
      <c r="V13" s="7">
        <v>2</v>
      </c>
      <c r="W13" s="7">
        <v>5</v>
      </c>
      <c r="X13" s="4">
        <v>14</v>
      </c>
      <c r="Y13">
        <f t="shared" si="1"/>
        <v>13</v>
      </c>
      <c r="Z13">
        <f t="shared" si="2"/>
        <v>10</v>
      </c>
      <c r="AA13" s="8">
        <f t="shared" si="3"/>
        <v>29</v>
      </c>
      <c r="AB13">
        <v>44</v>
      </c>
      <c r="AC13">
        <f t="shared" si="4"/>
        <v>59.8</v>
      </c>
      <c r="AE13">
        <f t="shared" si="5"/>
        <v>60</v>
      </c>
      <c r="AG13" s="9">
        <v>22</v>
      </c>
      <c r="AI13" s="9">
        <v>22</v>
      </c>
    </row>
    <row r="14" ht="24.75" spans="1:35">
      <c r="A14" s="1">
        <v>81</v>
      </c>
      <c r="B14" s="2" t="s">
        <v>15</v>
      </c>
      <c r="C14" s="3">
        <v>201226860127</v>
      </c>
      <c r="D14" s="2" t="s">
        <v>28</v>
      </c>
      <c r="E14" s="4"/>
      <c r="F14" s="5">
        <v>4</v>
      </c>
      <c r="G14" s="5"/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/>
      <c r="N14" s="5">
        <v>5</v>
      </c>
      <c r="O14" s="5">
        <v>5</v>
      </c>
      <c r="P14" s="5"/>
      <c r="Q14" s="5">
        <v>5</v>
      </c>
      <c r="S14">
        <f t="shared" si="0"/>
        <v>9</v>
      </c>
      <c r="V14">
        <v>2</v>
      </c>
      <c r="W14" s="7">
        <v>5</v>
      </c>
      <c r="X14" s="4">
        <v>15</v>
      </c>
      <c r="Y14">
        <f t="shared" si="1"/>
        <v>11</v>
      </c>
      <c r="Z14">
        <f t="shared" si="2"/>
        <v>8</v>
      </c>
      <c r="AA14">
        <f t="shared" si="3"/>
        <v>28</v>
      </c>
      <c r="AB14">
        <v>84</v>
      </c>
      <c r="AC14">
        <f t="shared" si="4"/>
        <v>86.8</v>
      </c>
      <c r="AE14">
        <f t="shared" si="5"/>
        <v>87</v>
      </c>
      <c r="AG14" s="9">
        <v>19</v>
      </c>
      <c r="AI14" s="9">
        <v>19</v>
      </c>
    </row>
    <row r="15" ht="24.75" spans="1:35">
      <c r="A15" s="1">
        <v>82</v>
      </c>
      <c r="B15" s="2" t="s">
        <v>15</v>
      </c>
      <c r="C15" s="3">
        <v>201226860128</v>
      </c>
      <c r="D15" s="2" t="s">
        <v>29</v>
      </c>
      <c r="E15" s="4">
        <v>4.5</v>
      </c>
      <c r="F15" s="5">
        <v>5</v>
      </c>
      <c r="G15" s="5">
        <v>5</v>
      </c>
      <c r="H15" s="5">
        <v>4.5</v>
      </c>
      <c r="I15" s="5">
        <v>5</v>
      </c>
      <c r="J15" s="5">
        <v>5</v>
      </c>
      <c r="K15" s="5">
        <v>5</v>
      </c>
      <c r="L15" s="5">
        <v>4.5</v>
      </c>
      <c r="M15" s="5">
        <v>4.5</v>
      </c>
      <c r="N15" s="5"/>
      <c r="O15" s="5">
        <v>5</v>
      </c>
      <c r="P15" s="5">
        <v>5</v>
      </c>
      <c r="Q15" s="5"/>
      <c r="S15">
        <f t="shared" si="0"/>
        <v>11</v>
      </c>
      <c r="V15" s="7">
        <v>2</v>
      </c>
      <c r="W15" s="7">
        <v>5</v>
      </c>
      <c r="X15" s="4">
        <v>15</v>
      </c>
      <c r="Y15">
        <f t="shared" si="1"/>
        <v>13</v>
      </c>
      <c r="Z15">
        <f t="shared" si="2"/>
        <v>10</v>
      </c>
      <c r="AA15">
        <f t="shared" si="3"/>
        <v>30</v>
      </c>
      <c r="AB15">
        <v>68</v>
      </c>
      <c r="AC15">
        <f t="shared" si="4"/>
        <v>77.6</v>
      </c>
      <c r="AE15">
        <f t="shared" si="5"/>
        <v>78</v>
      </c>
      <c r="AG15" s="10">
        <v>12</v>
      </c>
      <c r="AI15" s="10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2018-06-18T20:19:01Z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