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22056" windowHeight="68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M4" s="1"/>
  <c r="N4" l="1"/>
</calcChain>
</file>

<file path=xl/comments1.xml><?xml version="1.0" encoding="utf-8"?>
<comments xmlns="http://schemas.openxmlformats.org/spreadsheetml/2006/main">
  <authors>
    <author>hxnk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hxnk: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亚裔</t>
        </r>
      </text>
    </comment>
  </commentList>
</comments>
</file>

<file path=xl/sharedStrings.xml><?xml version="1.0" encoding="utf-8"?>
<sst xmlns="http://schemas.openxmlformats.org/spreadsheetml/2006/main" count="33" uniqueCount="33">
  <si>
    <t>是否亚裔</t>
    <phoneticPr fontId="1" type="noConversion"/>
  </si>
  <si>
    <t>教育程度</t>
    <phoneticPr fontId="1" type="noConversion"/>
  </si>
  <si>
    <t>1=低于高中水平</t>
    <phoneticPr fontId="1" type="noConversion"/>
  </si>
  <si>
    <t>2=高中水平</t>
    <phoneticPr fontId="1" type="noConversion"/>
  </si>
  <si>
    <t>3=高于高中水平</t>
    <phoneticPr fontId="1" type="noConversion"/>
  </si>
  <si>
    <t>4=大学本科水平</t>
    <phoneticPr fontId="1" type="noConversion"/>
  </si>
  <si>
    <t>5=大学研究生水平</t>
    <phoneticPr fontId="1" type="noConversion"/>
  </si>
  <si>
    <t>6=博士后或教授水平</t>
    <phoneticPr fontId="1" type="noConversion"/>
  </si>
  <si>
    <t>体重指数</t>
    <phoneticPr fontId="1" type="noConversion"/>
  </si>
  <si>
    <t>体重（Kg）</t>
    <phoneticPr fontId="1" type="noConversion"/>
  </si>
  <si>
    <t>身高(m)</t>
    <phoneticPr fontId="1" type="noConversion"/>
  </si>
  <si>
    <t>是否有COPD</t>
    <phoneticPr fontId="1" type="noConversion"/>
  </si>
  <si>
    <t>是否有个人恶性肿瘤史</t>
    <phoneticPr fontId="1" type="noConversion"/>
  </si>
  <si>
    <t>是否有家族肺癌史</t>
    <phoneticPr fontId="1" type="noConversion"/>
  </si>
  <si>
    <t>目前是否吸烟</t>
    <phoneticPr fontId="1" type="noConversion"/>
  </si>
  <si>
    <t>吸烟年数</t>
    <phoneticPr fontId="1" type="noConversion"/>
  </si>
  <si>
    <t>戒烟年数</t>
    <phoneticPr fontId="1" type="noConversion"/>
  </si>
  <si>
    <t>X</t>
    <phoneticPr fontId="1" type="noConversion"/>
  </si>
  <si>
    <t>Cancer Risk (by PLCOm2012)</t>
    <phoneticPr fontId="1" type="noConversion"/>
  </si>
  <si>
    <t>若吸烟</t>
    <phoneticPr fontId="1" type="noConversion"/>
  </si>
  <si>
    <t>适用人群</t>
    <phoneticPr fontId="1" type="noConversion"/>
  </si>
  <si>
    <t>55-74岁</t>
    <phoneticPr fontId="1" type="noConversion"/>
  </si>
  <si>
    <t>年龄</t>
    <phoneticPr fontId="1" type="noConversion"/>
  </si>
  <si>
    <t>年龄（55-74岁之间）</t>
    <phoneticPr fontId="1" type="noConversion"/>
  </si>
  <si>
    <t>&lt;1%</t>
    <phoneticPr fontId="1" type="noConversion"/>
  </si>
  <si>
    <t>低</t>
    <phoneticPr fontId="1" type="noConversion"/>
  </si>
  <si>
    <t>肺癌危险分层</t>
    <phoneticPr fontId="1" type="noConversion"/>
  </si>
  <si>
    <t>中</t>
    <phoneticPr fontId="1" type="noConversion"/>
  </si>
  <si>
    <t>1-2%</t>
    <phoneticPr fontId="1" type="noConversion"/>
  </si>
  <si>
    <t>高</t>
    <phoneticPr fontId="1" type="noConversion"/>
  </si>
  <si>
    <r>
      <t>目前或既往平均每天吸烟支数（</t>
    </r>
    <r>
      <rPr>
        <sz val="11"/>
        <color theme="1"/>
        <rFont val="宋体"/>
        <family val="2"/>
        <charset val="134"/>
      </rPr>
      <t>≥</t>
    </r>
    <r>
      <rPr>
        <sz val="11"/>
        <color theme="1"/>
        <rFont val="宋体"/>
        <family val="2"/>
        <charset val="134"/>
        <scheme val="minor"/>
      </rPr>
      <t>1支）</t>
    </r>
    <phoneticPr fontId="1" type="noConversion"/>
  </si>
  <si>
    <t>≥2%</t>
    <phoneticPr fontId="1" type="noConversion"/>
  </si>
  <si>
    <t>目前或既往有吸烟史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</si>
</sst>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I8" sqref="I8"/>
    </sheetView>
  </sheetViews>
  <sheetFormatPr defaultRowHeight="14.4"/>
  <cols>
    <col min="6" max="6" width="11.6640625" bestFit="1" customWidth="1"/>
    <col min="7" max="7" width="22.6640625" bestFit="1" customWidth="1"/>
    <col min="8" max="8" width="18.33203125" bestFit="1" customWidth="1"/>
    <col min="9" max="9" width="13.77734375" customWidth="1"/>
  </cols>
  <sheetData>
    <row r="1" spans="1:14">
      <c r="A1" t="s">
        <v>20</v>
      </c>
      <c r="B1" t="s">
        <v>22</v>
      </c>
      <c r="C1" t="s">
        <v>21</v>
      </c>
    </row>
    <row r="2" spans="1:14">
      <c r="B2" t="s">
        <v>32</v>
      </c>
    </row>
    <row r="3" spans="1:14">
      <c r="A3" t="s">
        <v>19</v>
      </c>
      <c r="B3" t="s">
        <v>23</v>
      </c>
      <c r="C3" t="s">
        <v>0</v>
      </c>
      <c r="D3" t="s">
        <v>1</v>
      </c>
      <c r="E3" t="s">
        <v>8</v>
      </c>
      <c r="F3" t="s">
        <v>11</v>
      </c>
      <c r="G3" t="s">
        <v>12</v>
      </c>
      <c r="H3" t="s">
        <v>13</v>
      </c>
      <c r="I3" t="s">
        <v>14</v>
      </c>
      <c r="J3" t="s">
        <v>30</v>
      </c>
      <c r="K3" t="s">
        <v>15</v>
      </c>
      <c r="L3" t="s">
        <v>16</v>
      </c>
      <c r="M3" t="s">
        <v>17</v>
      </c>
      <c r="N3" t="s">
        <v>18</v>
      </c>
    </row>
    <row r="4" spans="1:14">
      <c r="B4">
        <v>60</v>
      </c>
      <c r="C4">
        <v>1</v>
      </c>
      <c r="D4">
        <v>1</v>
      </c>
      <c r="E4">
        <f>E6/E8^2</f>
        <v>27.440599173553721</v>
      </c>
      <c r="F4">
        <v>1</v>
      </c>
      <c r="G4">
        <v>1</v>
      </c>
      <c r="H4">
        <v>1</v>
      </c>
      <c r="I4">
        <v>1</v>
      </c>
      <c r="J4">
        <v>40</v>
      </c>
      <c r="K4">
        <v>40</v>
      </c>
      <c r="L4">
        <v>0</v>
      </c>
      <c r="M4">
        <f>0.0778868*(B4-62)-0.466585*C4-0.0812744*(D4-4)-0.0274194*(E4-27)+0.3553063*F4+0.4589971*G4+0.587185*H4+0.2597431*I4-1.822606*(10/J4-0.4021541613)+0.0317321*(K4-27)-0.0308572*(L4-10)-4.532506</f>
        <v>-2.2634844776689906</v>
      </c>
      <c r="N4" s="2">
        <f>EXP(M4)/(1+EXP(M4))</f>
        <v>9.419265125709117E-2</v>
      </c>
    </row>
    <row r="5" spans="1:14">
      <c r="D5" t="s">
        <v>2</v>
      </c>
      <c r="E5" t="s">
        <v>9</v>
      </c>
    </row>
    <row r="6" spans="1:14">
      <c r="D6" t="s">
        <v>3</v>
      </c>
      <c r="E6">
        <v>85</v>
      </c>
    </row>
    <row r="7" spans="1:14">
      <c r="D7" t="s">
        <v>4</v>
      </c>
      <c r="E7" t="s">
        <v>10</v>
      </c>
    </row>
    <row r="8" spans="1:14">
      <c r="D8" t="s">
        <v>5</v>
      </c>
      <c r="E8">
        <v>1.76</v>
      </c>
    </row>
    <row r="9" spans="1:14">
      <c r="D9" t="s">
        <v>6</v>
      </c>
    </row>
    <row r="10" spans="1:14">
      <c r="D10" t="s">
        <v>7</v>
      </c>
    </row>
    <row r="12" spans="1:14">
      <c r="A12" t="s">
        <v>26</v>
      </c>
    </row>
    <row r="13" spans="1:14">
      <c r="A13" t="s">
        <v>25</v>
      </c>
      <c r="B13" t="s">
        <v>24</v>
      </c>
    </row>
    <row r="14" spans="1:14">
      <c r="A14" t="s">
        <v>27</v>
      </c>
      <c r="B14" t="s">
        <v>28</v>
      </c>
    </row>
    <row r="15" spans="1:14">
      <c r="A15" t="s">
        <v>29</v>
      </c>
      <c r="B15" s="1" t="s">
        <v>31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hxnk</dc:creator>
  <cp:lastModifiedBy>hxnk</cp:lastModifiedBy>
  <dcterms:created xsi:type="dcterms:W3CDTF">2016-03-03T05:17:14Z</dcterms:created>
  <dcterms:modified xsi:type="dcterms:W3CDTF">2016-03-04T05:51:58Z</dcterms:modified>
</cp:coreProperties>
</file>