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jid\Desktop\Github-Projects\Merge\co2015-group-06-repo\docs\ws3\"/>
    </mc:Choice>
  </mc:AlternateContent>
  <bookViews>
    <workbookView xWindow="0" yWindow="0" windowWidth="16380" windowHeight="8190" tabRatio="474"/>
  </bookViews>
  <sheets>
    <sheet name="Planned" sheetId="1" r:id="rId1"/>
    <sheet name="Actual" sheetId="2" r:id="rId2"/>
  </sheets>
  <calcPr calcId="152511" iterateDelta="1E-4"/>
</workbook>
</file>

<file path=xl/calcChain.xml><?xml version="1.0" encoding="utf-8"?>
<calcChain xmlns="http://schemas.openxmlformats.org/spreadsheetml/2006/main">
  <c r="C16" i="2" l="1"/>
  <c r="B16" i="2"/>
  <c r="J14" i="2"/>
  <c r="J16" i="2" s="1"/>
  <c r="I14" i="2"/>
  <c r="I16" i="2" s="1"/>
  <c r="H14" i="2"/>
  <c r="H16" i="2" s="1"/>
  <c r="G14" i="2"/>
  <c r="G16" i="2" s="1"/>
  <c r="F14" i="2"/>
  <c r="F16" i="2" s="1"/>
  <c r="E14" i="2"/>
  <c r="E16" i="2" s="1"/>
  <c r="D14" i="2"/>
  <c r="D16" i="2" s="1"/>
  <c r="C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B16" i="1"/>
  <c r="J16" i="1" s="1"/>
  <c r="J14" i="1"/>
  <c r="I14" i="1"/>
  <c r="I16" i="1" s="1"/>
  <c r="H14" i="1"/>
  <c r="G14" i="1"/>
  <c r="G16" i="1" s="1"/>
  <c r="F14" i="1"/>
  <c r="E14" i="1"/>
  <c r="E16" i="1" s="1"/>
  <c r="D14" i="1"/>
  <c r="C14" i="1"/>
  <c r="C16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D16" i="1" l="1"/>
  <c r="F16" i="1"/>
  <c r="H16" i="1"/>
</calcChain>
</file>

<file path=xl/sharedStrings.xml><?xml version="1.0" encoding="utf-8"?>
<sst xmlns="http://schemas.openxmlformats.org/spreadsheetml/2006/main" count="46" uniqueCount="31">
  <si>
    <t>Do not modify cells on grey background</t>
  </si>
  <si>
    <t>Enter the groups id's below</t>
  </si>
  <si>
    <t>hcz1</t>
  </si>
  <si>
    <t>aa845</t>
  </si>
  <si>
    <t>jo133</t>
  </si>
  <si>
    <t>jb603</t>
  </si>
  <si>
    <t>ii28</t>
  </si>
  <si>
    <t>cg250</t>
  </si>
  <si>
    <t>mh453</t>
  </si>
  <si>
    <t>student 8</t>
  </si>
  <si>
    <t>Total</t>
  </si>
  <si>
    <t>Backlog</t>
  </si>
  <si>
    <t>Design  Documents</t>
  </si>
  <si>
    <t>Plan</t>
  </si>
  <si>
    <t>Minutes</t>
  </si>
  <si>
    <t>Sprint 1 Retrospective</t>
  </si>
  <si>
    <t>Sprint 2 Retrospective</t>
  </si>
  <si>
    <t>Manual and Installation guide</t>
  </si>
  <si>
    <t>Presentation</t>
  </si>
  <si>
    <t>Software</t>
  </si>
  <si>
    <t>Automated Testing</t>
  </si>
  <si>
    <t>Individual marks</t>
  </si>
  <si>
    <t>No students</t>
  </si>
  <si>
    <t>Enter the groups Ids below</t>
  </si>
  <si>
    <t>student 1</t>
  </si>
  <si>
    <t>student 2</t>
  </si>
  <si>
    <t>student 3</t>
  </si>
  <si>
    <t>student 4</t>
  </si>
  <si>
    <t>student 5</t>
  </si>
  <si>
    <t>student 6</t>
  </si>
  <si>
    <t>student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</si>
</sst>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Normal="100" workbookViewId="0">
      <selection activeCell="C18" sqref="C18"/>
    </sheetView>
  </sheetViews>
  <sheetFormatPr defaultRowHeight="15.75" x14ac:dyDescent="0.25"/>
  <cols>
    <col min="1" max="1" width="33.375"/>
    <col min="2" max="2" width="18.375"/>
    <col min="3" max="3" width="23.125"/>
    <col min="4" max="10" width="20"/>
    <col min="11" max="11" width="5.5"/>
    <col min="12" max="12" width="23"/>
    <col min="13" max="1025" width="10.625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s="2" t="s">
        <v>10</v>
      </c>
      <c r="L3" s="1"/>
    </row>
    <row r="4" spans="1:12" x14ac:dyDescent="0.25">
      <c r="A4" s="1" t="s">
        <v>11</v>
      </c>
      <c r="B4" s="1">
        <v>4</v>
      </c>
      <c r="I4">
        <v>100</v>
      </c>
      <c r="K4" s="1">
        <f t="shared" ref="K4:K13" si="0">SUM(C4:J4)</f>
        <v>100</v>
      </c>
      <c r="L4" s="1" t="str">
        <f t="shared" ref="L4:L13" si="1">IF(K4&lt;&gt;100, "The total must equal 100%","")</f>
        <v/>
      </c>
    </row>
    <row r="5" spans="1:12" x14ac:dyDescent="0.25">
      <c r="A5" s="1" t="s">
        <v>12</v>
      </c>
      <c r="B5" s="1">
        <v>18</v>
      </c>
      <c r="C5">
        <v>25</v>
      </c>
      <c r="F5">
        <v>25</v>
      </c>
      <c r="G5">
        <v>50</v>
      </c>
      <c r="K5" s="1">
        <f t="shared" si="0"/>
        <v>100</v>
      </c>
      <c r="L5" s="1" t="str">
        <f t="shared" si="1"/>
        <v/>
      </c>
    </row>
    <row r="6" spans="1:12" x14ac:dyDescent="0.25">
      <c r="A6" s="1" t="s">
        <v>13</v>
      </c>
      <c r="B6" s="1">
        <v>10</v>
      </c>
      <c r="E6">
        <v>100</v>
      </c>
      <c r="K6" s="1">
        <f t="shared" si="0"/>
        <v>100</v>
      </c>
      <c r="L6" s="1" t="str">
        <f t="shared" si="1"/>
        <v/>
      </c>
    </row>
    <row r="7" spans="1:12" x14ac:dyDescent="0.25">
      <c r="A7" s="1" t="s">
        <v>14</v>
      </c>
      <c r="B7" s="1">
        <v>2</v>
      </c>
      <c r="I7">
        <v>100</v>
      </c>
      <c r="K7" s="1">
        <f t="shared" si="0"/>
        <v>100</v>
      </c>
      <c r="L7" s="1" t="str">
        <f t="shared" si="1"/>
        <v/>
      </c>
    </row>
    <row r="8" spans="1:12" x14ac:dyDescent="0.25">
      <c r="A8" s="1" t="s">
        <v>15</v>
      </c>
      <c r="B8" s="1">
        <v>3</v>
      </c>
      <c r="F8">
        <v>100</v>
      </c>
      <c r="K8" s="1">
        <f t="shared" si="0"/>
        <v>100</v>
      </c>
      <c r="L8" s="1" t="str">
        <f t="shared" si="1"/>
        <v/>
      </c>
    </row>
    <row r="9" spans="1:12" x14ac:dyDescent="0.25">
      <c r="A9" s="1" t="s">
        <v>16</v>
      </c>
      <c r="B9" s="1">
        <v>4</v>
      </c>
      <c r="C9">
        <v>100</v>
      </c>
      <c r="K9" s="1">
        <f t="shared" si="0"/>
        <v>100</v>
      </c>
      <c r="L9" s="1" t="str">
        <f t="shared" si="1"/>
        <v/>
      </c>
    </row>
    <row r="10" spans="1:12" x14ac:dyDescent="0.25">
      <c r="A10" s="1" t="s">
        <v>17</v>
      </c>
      <c r="B10" s="1">
        <v>2</v>
      </c>
      <c r="I10">
        <v>100</v>
      </c>
      <c r="K10" s="1">
        <f t="shared" si="0"/>
        <v>100</v>
      </c>
      <c r="L10" s="1" t="str">
        <f t="shared" si="1"/>
        <v/>
      </c>
    </row>
    <row r="11" spans="1:12" x14ac:dyDescent="0.25">
      <c r="A11" s="1" t="s">
        <v>18</v>
      </c>
      <c r="B11" s="1">
        <v>2</v>
      </c>
      <c r="I11">
        <v>100</v>
      </c>
      <c r="K11" s="1">
        <f t="shared" si="0"/>
        <v>100</v>
      </c>
      <c r="L11" s="1" t="str">
        <f t="shared" si="1"/>
        <v/>
      </c>
    </row>
    <row r="12" spans="1:12" x14ac:dyDescent="0.25">
      <c r="A12" s="1" t="s">
        <v>19</v>
      </c>
      <c r="B12" s="1">
        <v>30</v>
      </c>
      <c r="D12">
        <v>38</v>
      </c>
      <c r="E12">
        <v>10</v>
      </c>
      <c r="F12">
        <v>17</v>
      </c>
      <c r="H12">
        <v>35</v>
      </c>
      <c r="K12" s="1">
        <f t="shared" si="0"/>
        <v>100</v>
      </c>
      <c r="L12" s="1" t="str">
        <f t="shared" si="1"/>
        <v/>
      </c>
    </row>
    <row r="13" spans="1:12" x14ac:dyDescent="0.25">
      <c r="A13" s="1" t="s">
        <v>20</v>
      </c>
      <c r="B13" s="1">
        <v>15</v>
      </c>
      <c r="C13">
        <v>30</v>
      </c>
      <c r="D13">
        <v>15</v>
      </c>
      <c r="H13">
        <v>15</v>
      </c>
      <c r="I13">
        <v>40</v>
      </c>
      <c r="K13" s="1">
        <f t="shared" si="0"/>
        <v>100</v>
      </c>
      <c r="L13" s="1" t="str">
        <f t="shared" si="1"/>
        <v/>
      </c>
    </row>
    <row r="14" spans="1:12" x14ac:dyDescent="0.25">
      <c r="A14" s="1" t="s">
        <v>21</v>
      </c>
      <c r="B14" s="1"/>
      <c r="C14" s="1">
        <f t="shared" ref="C14:J14" si="2">(C4*$B4+C5*$B5+C6*$B6+C7*$B7+C8*$B8+C9*$B9+C10*$B10+C11*$B11+C12*$B12+C13*$B13)/100</f>
        <v>13</v>
      </c>
      <c r="D14" s="1">
        <f t="shared" si="2"/>
        <v>13.65</v>
      </c>
      <c r="E14" s="1">
        <f t="shared" si="2"/>
        <v>13</v>
      </c>
      <c r="F14" s="1">
        <f t="shared" si="2"/>
        <v>12.6</v>
      </c>
      <c r="G14" s="1">
        <f t="shared" si="2"/>
        <v>9</v>
      </c>
      <c r="H14" s="1">
        <f t="shared" si="2"/>
        <v>12.75</v>
      </c>
      <c r="I14" s="1">
        <f t="shared" si="2"/>
        <v>16</v>
      </c>
      <c r="J14" s="1">
        <f t="shared" si="2"/>
        <v>0</v>
      </c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 t="s">
        <v>22</v>
      </c>
      <c r="B16" s="1">
        <f>COUNTA(C3:I3)</f>
        <v>7</v>
      </c>
      <c r="C16" s="1" t="str">
        <f t="shared" ref="C16:J16" si="3">IF(C14&lt;((90/$B$16)-0.3),"you may get low marks",IF(C14&gt;((90/$B$16)+0.3),"you are doing too much","fair allocation"))</f>
        <v>fair allocation</v>
      </c>
      <c r="D16" s="1" t="str">
        <f t="shared" si="3"/>
        <v>you are doing too much</v>
      </c>
      <c r="E16" s="1" t="str">
        <f t="shared" si="3"/>
        <v>fair allocation</v>
      </c>
      <c r="F16" s="1" t="str">
        <f t="shared" si="3"/>
        <v>fair allocation</v>
      </c>
      <c r="G16" s="1" t="str">
        <f>IF(G14&lt;((90/$B$16)-0.3),"you may get low marks",IF(G14&gt;((90/$B$16)+0.3),"you are doing too much","fair allocation"))</f>
        <v>you may get low marks</v>
      </c>
      <c r="H16" s="1" t="str">
        <f t="shared" si="3"/>
        <v>fair allocation</v>
      </c>
      <c r="I16" s="1" t="str">
        <f t="shared" si="3"/>
        <v>you are doing too much</v>
      </c>
      <c r="J16" s="1" t="str">
        <f t="shared" si="3"/>
        <v>you may get low marks</v>
      </c>
      <c r="K16" s="1"/>
      <c r="L16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C1" zoomScaleNormal="100" workbookViewId="0">
      <selection activeCell="C3" sqref="C3:I13"/>
    </sheetView>
  </sheetViews>
  <sheetFormatPr defaultRowHeight="15.75" x14ac:dyDescent="0.25"/>
  <cols>
    <col min="1" max="1" width="33.375"/>
    <col min="2" max="2" width="8.375"/>
    <col min="3" max="3" width="23.125"/>
    <col min="4" max="10" width="20"/>
    <col min="11" max="11" width="5.5"/>
    <col min="12" max="12" width="23"/>
    <col min="13" max="1025" width="10.625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 t="s">
        <v>23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9</v>
      </c>
      <c r="K3" s="2" t="s">
        <v>10</v>
      </c>
      <c r="L3" s="1"/>
    </row>
    <row r="4" spans="1:12" x14ac:dyDescent="0.25">
      <c r="A4" s="1" t="s">
        <v>11</v>
      </c>
      <c r="B4" s="1">
        <v>4</v>
      </c>
      <c r="K4" s="1">
        <f t="shared" ref="K4:K13" si="0">SUM(C4:J4)</f>
        <v>0</v>
      </c>
      <c r="L4" s="1" t="str">
        <f t="shared" ref="L4:L13" si="1">IF(K4&lt;&gt;100, "The total must equal 100%","")</f>
        <v>The total must equal 100%</v>
      </c>
    </row>
    <row r="5" spans="1:12" x14ac:dyDescent="0.25">
      <c r="A5" s="1" t="s">
        <v>12</v>
      </c>
      <c r="B5" s="1">
        <v>18</v>
      </c>
      <c r="K5" s="1">
        <f t="shared" si="0"/>
        <v>0</v>
      </c>
      <c r="L5" s="1" t="str">
        <f t="shared" si="1"/>
        <v>The total must equal 100%</v>
      </c>
    </row>
    <row r="6" spans="1:12" x14ac:dyDescent="0.25">
      <c r="A6" s="1" t="s">
        <v>13</v>
      </c>
      <c r="B6" s="1">
        <v>10</v>
      </c>
      <c r="K6" s="1">
        <f t="shared" si="0"/>
        <v>0</v>
      </c>
      <c r="L6" s="1" t="str">
        <f t="shared" si="1"/>
        <v>The total must equal 100%</v>
      </c>
    </row>
    <row r="7" spans="1:12" x14ac:dyDescent="0.25">
      <c r="A7" s="1" t="s">
        <v>14</v>
      </c>
      <c r="B7" s="1">
        <v>2</v>
      </c>
      <c r="K7" s="1">
        <f t="shared" si="0"/>
        <v>0</v>
      </c>
      <c r="L7" s="1" t="str">
        <f t="shared" si="1"/>
        <v>The total must equal 100%</v>
      </c>
    </row>
    <row r="8" spans="1:12" x14ac:dyDescent="0.25">
      <c r="A8" s="1" t="s">
        <v>15</v>
      </c>
      <c r="B8" s="1">
        <v>3</v>
      </c>
      <c r="K8" s="1">
        <f t="shared" si="0"/>
        <v>0</v>
      </c>
      <c r="L8" s="1" t="str">
        <f t="shared" si="1"/>
        <v>The total must equal 100%</v>
      </c>
    </row>
    <row r="9" spans="1:12" x14ac:dyDescent="0.25">
      <c r="A9" s="1" t="s">
        <v>16</v>
      </c>
      <c r="B9" s="1">
        <v>4</v>
      </c>
      <c r="K9" s="1">
        <f t="shared" si="0"/>
        <v>0</v>
      </c>
      <c r="L9" s="1" t="str">
        <f t="shared" si="1"/>
        <v>The total must equal 100%</v>
      </c>
    </row>
    <row r="10" spans="1:12" x14ac:dyDescent="0.25">
      <c r="A10" s="1" t="s">
        <v>17</v>
      </c>
      <c r="B10" s="1">
        <v>2</v>
      </c>
      <c r="K10" s="1">
        <f t="shared" si="0"/>
        <v>0</v>
      </c>
      <c r="L10" s="1" t="str">
        <f t="shared" si="1"/>
        <v>The total must equal 100%</v>
      </c>
    </row>
    <row r="11" spans="1:12" x14ac:dyDescent="0.25">
      <c r="A11" s="1" t="s">
        <v>18</v>
      </c>
      <c r="B11" s="1">
        <v>2</v>
      </c>
      <c r="K11" s="1">
        <f t="shared" si="0"/>
        <v>0</v>
      </c>
      <c r="L11" s="1" t="str">
        <f t="shared" si="1"/>
        <v>The total must equal 100%</v>
      </c>
    </row>
    <row r="12" spans="1:12" x14ac:dyDescent="0.25">
      <c r="A12" s="1" t="s">
        <v>19</v>
      </c>
      <c r="B12" s="1">
        <v>30</v>
      </c>
      <c r="K12" s="1">
        <f t="shared" si="0"/>
        <v>0</v>
      </c>
      <c r="L12" s="1" t="str">
        <f t="shared" si="1"/>
        <v>The total must equal 100%</v>
      </c>
    </row>
    <row r="13" spans="1:12" x14ac:dyDescent="0.25">
      <c r="A13" s="1" t="s">
        <v>20</v>
      </c>
      <c r="B13" s="1">
        <v>15</v>
      </c>
      <c r="K13" s="1">
        <f t="shared" si="0"/>
        <v>0</v>
      </c>
      <c r="L13" s="1" t="str">
        <f t="shared" si="1"/>
        <v>The total must equal 100%</v>
      </c>
    </row>
    <row r="14" spans="1:12" x14ac:dyDescent="0.25">
      <c r="A14" s="1" t="s">
        <v>21</v>
      </c>
      <c r="B14" s="1"/>
      <c r="C14" s="1">
        <f t="shared" ref="C14:J14" si="2">(C4*$B4+C5*$B5+C6*$B6+C7*$B7+C8*$B8+C9*$B9+C10*$B10+C11*$B11+C12*$B12+C13*$B13)/100</f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 t="s">
        <v>22</v>
      </c>
      <c r="B16" s="1">
        <f>COUNTA(C3:J3)</f>
        <v>8</v>
      </c>
      <c r="C16" s="1" t="str">
        <f t="shared" ref="C16:J16" si="3">IF(C14&lt;((90/$B$16)-0.3),"you may get low marks",IF(C14&gt;((90/$B$16)+0.3),"you are doing too much","fair allocation"))</f>
        <v>you may get low marks</v>
      </c>
      <c r="D16" s="1" t="str">
        <f t="shared" si="3"/>
        <v>you may get low marks</v>
      </c>
      <c r="E16" s="1" t="str">
        <f t="shared" si="3"/>
        <v>you may get low marks</v>
      </c>
      <c r="F16" s="1" t="str">
        <f t="shared" si="3"/>
        <v>you may get low marks</v>
      </c>
      <c r="G16" s="1" t="str">
        <f t="shared" si="3"/>
        <v>you may get low marks</v>
      </c>
      <c r="H16" s="1" t="str">
        <f t="shared" si="3"/>
        <v>you may get low marks</v>
      </c>
      <c r="I16" s="1" t="str">
        <f t="shared" si="3"/>
        <v>you may get low marks</v>
      </c>
      <c r="J16" s="1" t="str">
        <f t="shared" si="3"/>
        <v>you may get low marks</v>
      </c>
      <c r="K16" s="1"/>
      <c r="L16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</vt:lpstr>
      <vt:lpstr>Actual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Majid Hussain</cp:lastModifiedBy>
  <cp:revision>0</cp:revision>
  <dcterms:created xsi:type="dcterms:W3CDTF">2016-01-22T12:23:12Z</dcterms:created>
  <dcterms:modified xsi:type="dcterms:W3CDTF">2016-04-28T02:33:01Z</dcterms:modified>
  <dc:language>en-GB</dc:language>
</cp:coreProperties>
</file>