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wall\OneDrive\Desktop\"/>
    </mc:Choice>
  </mc:AlternateContent>
  <xr:revisionPtr revIDLastSave="0" documentId="13_ncr:1_{316DA9E3-D089-4D18-9909-FF69BE32B869}" xr6:coauthVersionLast="47" xr6:coauthVersionMax="47" xr10:uidLastSave="{00000000-0000-0000-0000-000000000000}"/>
  <bookViews>
    <workbookView xWindow="-108" yWindow="-108" windowWidth="23256" windowHeight="13896" xr2:uid="{B8D629DE-C376-4935-AE8B-1090EC221E71}"/>
  </bookViews>
  <sheets>
    <sheet name="2014-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6" i="1" l="1"/>
  <c r="G48" i="1"/>
</calcChain>
</file>

<file path=xl/sharedStrings.xml><?xml version="1.0" encoding="utf-8"?>
<sst xmlns="http://schemas.openxmlformats.org/spreadsheetml/2006/main" count="1413" uniqueCount="803">
  <si>
    <t>Organization</t>
  </si>
  <si>
    <t>Locality</t>
  </si>
  <si>
    <t>Recommended Funding</t>
  </si>
  <si>
    <t>City of Alexandria</t>
  </si>
  <si>
    <t>Micah Ecumenical Ministries</t>
  </si>
  <si>
    <t>St. Joseph’s Villa</t>
  </si>
  <si>
    <t>City of Petersburg</t>
  </si>
  <si>
    <t>Virginia Supportive Housing</t>
  </si>
  <si>
    <t>Prince William County</t>
  </si>
  <si>
    <t>City of Chesapeake</t>
  </si>
  <si>
    <t>Action in Community Through Service (ACTS)</t>
  </si>
  <si>
    <t>ACTS Permanent Supportive Housing Supportive Services</t>
  </si>
  <si>
    <t>Cities of Manassas and Manassas Park, and Prince William County</t>
  </si>
  <si>
    <t>Arlington Street People’s Assistance Network, Inc. (A-SPAN)</t>
  </si>
  <si>
    <t>The A-SPAN Supportive Housing Project</t>
  </si>
  <si>
    <t>Arlington County</t>
  </si>
  <si>
    <t>Homeless Youth Rapid Re-Housing Project</t>
  </si>
  <si>
    <t>Cities of Chesapeake, Franklin, Norfolk, and Suffolk, and Isle of Wight and Southampton counties</t>
  </si>
  <si>
    <t>City of Hampton</t>
  </si>
  <si>
    <t>Youth Homelessness</t>
  </si>
  <si>
    <t>Cities of Hampton, Newport News, Poquoson, and Williamsburg, and James City and York counties</t>
  </si>
  <si>
    <t>Cornerstones</t>
  </si>
  <si>
    <t>Rapid Re-Housing Plus</t>
  </si>
  <si>
    <t>Fairfax County and the cities of Fairfax and Falls Church</t>
  </si>
  <si>
    <t>Council of Community Services</t>
  </si>
  <si>
    <t>Housing Trust Fund Rapid Re-Housing Project</t>
  </si>
  <si>
    <t>Cities of Covington, Roanoke, and Salem and Alleghany, Botetourt, Craig, and Roanoke counties</t>
  </si>
  <si>
    <t>Doorways for Women and Families</t>
  </si>
  <si>
    <t>Doorways for Women and Families Housing Trust Fund Fiscal Year 2019</t>
  </si>
  <si>
    <t>ForKids, Inc.</t>
  </si>
  <si>
    <t>ForKids Bridge Rapid Re-Housing</t>
  </si>
  <si>
    <t>Cities of Chesapeake, Franklin, Norfolk, Suffolk, and Isle of Wight and Southampton County</t>
  </si>
  <si>
    <t>HomeAgain</t>
  </si>
  <si>
    <t>Single Individuals Rapid Re-Housing Initiative</t>
  </si>
  <si>
    <t>City of Richmond and Chesterfield, Henrico, Hanover, Goochland, New Kent, Charles City, and Powhatan counties</t>
  </si>
  <si>
    <t>Mercy House, Inc.</t>
  </si>
  <si>
    <t>Mercy House Rapid      Re-Housing Program</t>
  </si>
  <si>
    <t>Cities of Harrisonburg and Winchester, and Clarke, Frederick, Page, Rockingham, Shenandoah, and Warren counties</t>
  </si>
  <si>
    <t>Fredericksburg Continuum of Care Permanent Supportive Housing                         </t>
  </si>
  <si>
    <t>City of Fredericksburg and Caroline, King George, Spotsylvania, and Stafford counties</t>
  </si>
  <si>
    <t>Fredericksburg Continuum of Care Rapid Re-Housing Program                        </t>
  </si>
  <si>
    <t>Miriam’s House</t>
  </si>
  <si>
    <t>Community First Rapid Re-Housing</t>
  </si>
  <si>
    <t>Cities of Bedford and Lynchburg, and Amherst, Appomattox, Bedford, and Campbell counties</t>
  </si>
  <si>
    <t>New Hope Housing –Alexandria</t>
  </si>
  <si>
    <t>Alexandria Housing First Apartments Program</t>
  </si>
  <si>
    <t>New Hope Housing – Arlington</t>
  </si>
  <si>
    <t>Arlington Permanent Supportive Housing Project</t>
  </si>
  <si>
    <t>New Hope Housing – Fairfax</t>
  </si>
  <si>
    <t>Fairfax County Housing First Permanent Supportive Housing Program</t>
  </si>
  <si>
    <t>Cities of Fairfax and Falls Church, and Fairfax County</t>
  </si>
  <si>
    <t>Northern Virginia Family Services (NVFS)</t>
  </si>
  <si>
    <t>NVFS Greater Prince William Rapid Re-Housing and Stabilization Services</t>
  </si>
  <si>
    <t>People Inc.</t>
  </si>
  <si>
    <t>King’s Housing Trust Fund</t>
  </si>
  <si>
    <t>City of Bristol and Buchanan, Dickenson, Russell, Tazewell, and Washington counties</t>
  </si>
  <si>
    <t>Hope Center</t>
  </si>
  <si>
    <t>Samaritan House, Inc.</t>
  </si>
  <si>
    <t>Rapid Re-Housing</t>
  </si>
  <si>
    <t>City of Virginia Beach</t>
  </si>
  <si>
    <t>Shelter House</t>
  </si>
  <si>
    <t>Shelter House Rapid Re-Housing 2019</t>
  </si>
  <si>
    <t>Continuation of the Petersburg High School Housing Stability Pilot Program</t>
  </si>
  <si>
    <t>Fiscal Year 2019 St. Joseph’s Villa Housing Trust Fund</t>
  </si>
  <si>
    <t>Cities of Colonial Heights, Hopewell, Petersburg, and Emporia, and Dinwiddie, Greensville, Prince George, Surry, and Sussex counties</t>
  </si>
  <si>
    <t>Steps, Inc.</t>
  </si>
  <si>
    <t>Heartland Local Planning Group/Steps, Inc.</t>
  </si>
  <si>
    <t>Amelia, Buckingham, Cumberland, Lunenburg, Nottoway, and Prince Edward counties</t>
  </si>
  <si>
    <t>2019 The Crossings</t>
  </si>
  <si>
    <t>City of Charlottesville and Albemarle, Fluvanna, Greene, Louisa, and Nelson counties</t>
  </si>
  <si>
    <t>2019 Gosnold and Church Street</t>
  </si>
  <si>
    <t>2019 Cloverleaf and Crescent Square – Virginia Beach</t>
  </si>
  <si>
    <t>Virginia Supportive Housing  </t>
  </si>
  <si>
    <t>2019 New Clay and South Richmond Studios – Richmond</t>
  </si>
  <si>
    <t>Cool Lane Apartments</t>
  </si>
  <si>
    <t>2019 Heron’s Landing – Chesapeake</t>
  </si>
  <si>
    <t>TOTAL</t>
  </si>
  <si>
    <t>Roanoke, Botetourt, Craig, and Alleghany counties and the cities of Roanoke, Covington, and Salem</t>
  </si>
  <si>
    <t>Rapid Re-Housing for Parenting Youth</t>
  </si>
  <si>
    <t>Isle of Wight and Southampton counties, and the cities of Chesapeake, Franklin, Norfolk, and Suffolk</t>
  </si>
  <si>
    <t>Mercy House Rapid Re-Housing Program</t>
  </si>
  <si>
    <t>Augusta and Rockingham counties, and the cities of Harrisonburg, Staunton, and Waynesboro</t>
  </si>
  <si>
    <t>Permanent Supportive Housing Program</t>
  </si>
  <si>
    <t>Caroline, King George, Spotsylvania, and Stafford counties and the city of Fredericksburg</t>
  </si>
  <si>
    <t>Rapid Re-Housing Program</t>
  </si>
  <si>
    <t>Caroline, King George, Spotsylvania, and Stafford counties, and the city of Fredericksburg</t>
  </si>
  <si>
    <t>Amherst, Appomattox, Bedford, and Campbell counties, and the city of Lynchburg</t>
  </si>
  <si>
    <t>Pathway Homes</t>
  </si>
  <si>
    <t>Permanent Supportive Housing – Stabilization</t>
  </si>
  <si>
    <t>People, Inc. Foothills</t>
  </si>
  <si>
    <t>Re-Housing Foothills Housing Network Housing Trust Fund</t>
  </si>
  <si>
    <t>Culpeper, Fauquier, Madison, Orange, and Rappahannock counties</t>
  </si>
  <si>
    <t>SHI Housing Trust Fund Homeless Reduction Grant 2020</t>
  </si>
  <si>
    <t>Shelter House Rapid Re-Housing 2020</t>
  </si>
  <si>
    <t>Virginia Supportive Housing – Gosnold and Church</t>
  </si>
  <si>
    <t>2020 Gosnold and Church Street Station – Norfolk</t>
  </si>
  <si>
    <t>City of Norfolk</t>
  </si>
  <si>
    <t>Bay Aging</t>
  </si>
  <si>
    <t>Northern Neck Middle Peninsula Housing Coalition – Bay Aging Rapid Re-Housing</t>
  </si>
  <si>
    <t>Essex, Gloucester, King and Queen, King William, Lancaster, Mathews, Middlesex, Northumberland, Richmond, and Westmoreland counties</t>
  </si>
  <si>
    <t>Commonwealth Catholic Charities</t>
  </si>
  <si>
    <t>Affordable Housing for Chronically Homeless Youth</t>
  </si>
  <si>
    <t>City of Richmond</t>
  </si>
  <si>
    <t>Norfolk SVHC Housing Trust Fund</t>
  </si>
  <si>
    <t>Isle of Wight and Southampton counties and the cities of Chesapeake, Franklin, Norfolk, and Suffolk</t>
  </si>
  <si>
    <t>Doorways Housing Trust Fund</t>
  </si>
  <si>
    <t>Single Individuals and Seniors Rapid Re-Housing Initiative</t>
  </si>
  <si>
    <t>Chesterfield, Goochland, Hanover, Henrico, New Kent, and Powhatan counties and the city of Richmond</t>
  </si>
  <si>
    <t>LGBT Life Center</t>
  </si>
  <si>
    <t>VB Youth Stabilization</t>
  </si>
  <si>
    <t>New Hope Housing, Inc.</t>
  </si>
  <si>
    <t>Arlington County Permanent Supportive Housing Program</t>
  </si>
  <si>
    <t>St. Joseph’s Villa Housing Trust Fund</t>
  </si>
  <si>
    <t>Dinwiddie, Greensville, Prince George, Surry, and Sussex counties, and the cities of Colonial Heights, Petersburg, Emporia, and Hopewell</t>
  </si>
  <si>
    <t>New Clay and South Richmond Studios – Richmond</t>
  </si>
  <si>
    <t>South Bay Apartments – Portsmouth</t>
  </si>
  <si>
    <t>City of Portsmouth</t>
  </si>
  <si>
    <t>Cloverleaf and Crescent Square – Virginia Beach</t>
  </si>
  <si>
    <t>YWCA</t>
  </si>
  <si>
    <t>YWCA Rapid Re-Housing Expansion</t>
  </si>
  <si>
    <t>Cities of Chesapeake, Norfolk, Portsmouth, and Suffolk</t>
  </si>
  <si>
    <t>Total</t>
  </si>
  <si>
    <t>Virginia Commonwealth University</t>
  </si>
  <si>
    <t>Counties of Charles City, Chesterfield, Goochland, Hanover, Henrico, New Kent, and Powhatan and the City of Richmond</t>
  </si>
  <si>
    <t>Shared Housing Program for LGBTQ+ youth, pregnant and parenting youth, and youth at the intersection</t>
  </si>
  <si>
    <t>Bridges to Independence-RRH-22</t>
  </si>
  <si>
    <t>Bridges to Independence</t>
  </si>
  <si>
    <t>LGBT Life Center RRH- Homeless Older Adults 2022</t>
  </si>
  <si>
    <t>LBGT Life Center</t>
  </si>
  <si>
    <t>Counties of Isle of Wight and Southampton and the cities of Chesapeake, Franklin, Norfolk, and Suffolk</t>
  </si>
  <si>
    <t>Housing Trust Fund Homeless Reduction Grant 2022</t>
  </si>
  <si>
    <t>Shelter House </t>
  </si>
  <si>
    <t>LGBT Life Center Youth HOME 2022</t>
  </si>
  <si>
    <t>Counties of Isle of Wight and Southampton, and the cities of Chesapeake, Franklin, Norfolk, and Suffolk</t>
  </si>
  <si>
    <t>FY22 Fredericksburg Continuum of Care (CoC) Permanent Supportive Housing Program (Micah)</t>
  </si>
  <si>
    <t>Micah Ecumenical Ministries </t>
  </si>
  <si>
    <t>Counties of Caroline, King George, Spotsylvania, and Stafford, and the City of Fredericksburg</t>
  </si>
  <si>
    <t>Flagler Youth RRH &amp; Outreach – HRC</t>
  </si>
  <si>
    <t>Counties of Dinwiddie, Greensville, Prince George, Surry, and Sussex and the cities of Colonial Heights, Emporia, Hopewell, and Petersburg</t>
  </si>
  <si>
    <t>FY22 Virginia Supportive Housing Greater Richmond Continuum of Care (CoC) PSH Services</t>
  </si>
  <si>
    <t>Housing Trust Fund Youth Innovation Project</t>
  </si>
  <si>
    <t>Family Crisis Support Services Inc. |</t>
  </si>
  <si>
    <t>Counties of Dickenson, Lee, Scott, and Wise, and the City of Norton</t>
  </si>
  <si>
    <t>Rapid Re-Housing Youth</t>
  </si>
  <si>
    <t>Counties of Augusta, Bath, Highland, and Rockbridge and the cities of Buena Vista, Lexington, Staunton, and Waynesboro</t>
  </si>
  <si>
    <t>Valley Community Services Board </t>
  </si>
  <si>
    <t>Homeward, Greater Richmond CoC Homeless Older Adults Coalition, 2022</t>
  </si>
  <si>
    <t>Loudoun County Department of Family Services PSH2 2021-22</t>
  </si>
  <si>
    <t>Homeward</t>
  </si>
  <si>
    <t>Loudoun County</t>
  </si>
  <si>
    <t>Loudoun County Department of Family Services </t>
  </si>
  <si>
    <t>Commonwealth Catholic Charities (CCC) Youth Street Outreach 2022</t>
  </si>
  <si>
    <t>Counties of Dinwiddie, Greensville, Prince George, Surrey, and Sussex, and the cities of Colonial Heights, Emporia, Hopewell, and Petersburg</t>
  </si>
  <si>
    <t>Commonwealth Catholic Charities (CCC)</t>
  </si>
  <si>
    <t>Family Crisis Support Services PSH Project 2022</t>
  </si>
  <si>
    <t>Family Crisis Support Services</t>
  </si>
  <si>
    <t>The Arlington Street Peoples Assistance Network (A-SPAN) Supportive Housing Project</t>
  </si>
  <si>
    <t>Arlington Street People Assistance Network Inc. </t>
  </si>
  <si>
    <t>FY22 Fredericksburg Continuum of Care (CoC) Partnerships for Health Innovation Project (Micah)</t>
  </si>
  <si>
    <t>Council of Community Services </t>
  </si>
  <si>
    <t>Council of Community Services (CCS) RRH 2022</t>
  </si>
  <si>
    <t>Counties of Alleghany, Botetourt, Craig, and Roanoke, and the cities of Covington, Roanoke, and Salem</t>
  </si>
  <si>
    <t>Miriam's House, Community First, 2022</t>
  </si>
  <si>
    <t>Miriam’s House </t>
  </si>
  <si>
    <t>Counties of Amherst, Appomattox, and Bedford, and the City of Bedford</t>
  </si>
  <si>
    <t>Older Adults Returning to Stability (OARS)</t>
  </si>
  <si>
    <t>Cornerstones Housing Trust Fund FY22 RR</t>
  </si>
  <si>
    <t>Cities of Fairfax and Falls Church and Fairfax County</t>
  </si>
  <si>
    <t>Williamsburg House of Mercy </t>
  </si>
  <si>
    <t>St. Joseph’s Villa  RRH HRC </t>
  </si>
  <si>
    <t>Equality Virginia</t>
  </si>
  <si>
    <t xml:space="preserve">
Stability (OARS) UPIP $149,510.00 
Counties of James  City and York and  the City of  
Williamsburg</t>
  </si>
  <si>
    <t>Counties of  
Dinwiddie,  
Greensville, Prince  George, Surry, and  Sussex and the  
cities of Colonial  Heights, Emporia,  Hopewell, and  
Petersburg</t>
  </si>
  <si>
    <t>Equality Virginia,
Underserved
Populations
Innovation
Project, 2022</t>
  </si>
  <si>
    <t>Counties of
Charles City,
Chesterfield,
Goochland,
Hanover, Henrico,
New Kent, and
Powhatan, and the
City of Richmond</t>
  </si>
  <si>
    <t>Micah Ecumenical
Ministries</t>
  </si>
  <si>
    <t>FY22
Fredericksburg
Continuum of
Care (CoC) Rapid
Rehousing
Program (Micah)</t>
  </si>
  <si>
    <t>Counties of
Caroline, King
George,
Spotsylvania, and
Stafford, and the
City of
Fredericksburg</t>
  </si>
  <si>
    <t>Virginia Supportive
Housing</t>
  </si>
  <si>
    <t>FY22 VSH
Cloverleaf and
Crescent Square
- Virginia Beach</t>
  </si>
  <si>
    <t>City of Virginia
Beach</t>
  </si>
  <si>
    <t>The Planning
Council</t>
  </si>
  <si>
    <t>The Planning
Council
Homeless Elders
Innovation
Planning Project
2022</t>
  </si>
  <si>
    <t>Cities of Norfolk
and Suffolk,
Counties of Isle of
Wight,
Southampton and
Chesapeake</t>
  </si>
  <si>
    <t>New River
Community Action,
Inc.</t>
  </si>
  <si>
    <t>New River
Community
Action Housing
Trust Fund RRH
FY2022</t>
  </si>
  <si>
    <t>City of Radford,
Counties of Floyd,
Giles, Montgomery
and Pulaski, Town
of Blacksburg and
Christiansburg</t>
  </si>
  <si>
    <t>Norfolk</t>
  </si>
  <si>
    <t>FY22 VSH
Gosnold and
Church Street -
Norfolk</t>
  </si>
  <si>
    <t>Arlington</t>
  </si>
  <si>
    <t>New Hope Housing,
Inc.</t>
  </si>
  <si>
    <t>Arlington PSH
Projects 2022</t>
  </si>
  <si>
    <t>County of
Arlington</t>
  </si>
  <si>
    <t>Mercy House Inc.</t>
  </si>
  <si>
    <t>Mercy House</t>
  </si>
  <si>
    <t>Counties of Clarke,
Frederick, Page,
Rockingham
Shenandoah and
Warren, and the
cities of
Harrisonburg, and
Winchester</t>
  </si>
  <si>
    <t>Northern Virginia
Family Service</t>
  </si>
  <si>
    <t>Mercy House
Rapid Re-
housing</t>
  </si>
  <si>
    <t>Northern Virginia
Family Service Prince William
Area Rapid Re-
Housing Program</t>
  </si>
  <si>
    <t>Prince William
County and the
cities of Manassas
and Manassas Park</t>
  </si>
  <si>
    <t>Samaritan House</t>
  </si>
  <si>
    <t>Samaritan House Housing Trust Fund Homel ess Reduction Grant 2022</t>
  </si>
  <si>
    <t>St. Joseph’s Villa
PSH Richmond</t>
  </si>
  <si>
    <t>Counties of
Charles City,
Chesterfield,
Goochland,
Hanover, Henrico,
New Kent, and
Powhatan and the
City of Richmond</t>
  </si>
  <si>
    <t>Counties of Isle of
Wight and
Southampton, and
the cities of
Chesapeake,
Franklin, Norfolk,
and Suffolk</t>
  </si>
  <si>
    <t>YWCA
– Housing Trust Fund Rapid Re-
Housing – FY22</t>
  </si>
  <si>
    <t>YWCA South
Hampton Roads</t>
  </si>
  <si>
    <t>People Inc. Housing Trust Fund Homeless Reduction Grants Foothills Housing Network PSH 2022</t>
  </si>
  <si>
    <t>Counties of
Culpeper,
Fauquier,
Madison, Orange,
and Rappahannock</t>
  </si>
  <si>
    <t>People Inc.
Cumberland
Plateau
– Housing Trust F
und PSH 2022</t>
  </si>
  <si>
    <t>Counties of
Buchanan,
Dickenson, Russell,
Tazewell, and
Washington and
the City of Bristol</t>
  </si>
  <si>
    <t>ForKids Inc.</t>
  </si>
  <si>
    <t>ForKids RRH for
Parenting Youth
2022</t>
  </si>
  <si>
    <t>Counties of Isle of
Wight and
Southampton and
the cities of
Chesapeake,
Franklin, Norfolk,
and Suffolk</t>
  </si>
  <si>
    <t>Doorways for
Women and
Families Homes</t>
  </si>
  <si>
    <t>2022
Doorways Housing Trust Fund</t>
  </si>
  <si>
    <t>Fairfax PSH
Projects 2022</t>
  </si>
  <si>
    <t>FY22 Virginia Sup
portive Housing
Greater Virginia
Peninsula
Homelessness
Consortium
(GVPHC) PSH
Pilot</t>
  </si>
  <si>
    <t>Miriam's House,  Central Virginia S upportive Housing, 2022</t>
  </si>
  <si>
    <t xml:space="preserve">Counties of  
Amherst,  
Appomattox,  
Bedford, and  
Campbell and the  cities of Bedford  and Lynchburg
</t>
  </si>
  <si>
    <t>Cities of Hampton,
Newport News and
Williamsburg,
Counties of James
City and York</t>
  </si>
  <si>
    <t>FY22 Virginia Supportive Housing South Bay Apartments - Portsmouth </t>
  </si>
  <si>
    <t>HomeAgain - RRH – 2022 </t>
  </si>
  <si>
    <t>Council of Community Services (CCS) Innovation 2022  </t>
  </si>
  <si>
    <t>Council of
Community
Services</t>
  </si>
  <si>
    <t>Counties of
Alleghany,
Botetourt, Craig,
and Roanoke and
the cities of
Covington,
Roanoke, and
Salem</t>
  </si>
  <si>
    <t>HomeAgain -
PSH – 2022</t>
  </si>
  <si>
    <t>Counties of Charles City, Chesterfield, Goochland, Hanover, Henrico, New Kent, and Powhatan and the City of Richmond </t>
  </si>
  <si>
    <t>Youth Shared Housing Program Implementation and Evaluation</t>
  </si>
  <si>
    <t>Chesterfield County</t>
  </si>
  <si>
    <t>Henrico County</t>
  </si>
  <si>
    <t>Bridges to Indpendence-RRH-23</t>
  </si>
  <si>
    <t>City of Arlington</t>
  </si>
  <si>
    <t>FACETS</t>
  </si>
  <si>
    <t>Facets HTF RRH 2023</t>
  </si>
  <si>
    <t>Fairfax County</t>
  </si>
  <si>
    <t>Williamsburg House of Mercy</t>
  </si>
  <si>
    <t>WHOM Older Adults Returning to Stability (OARS), 2022</t>
  </si>
  <si>
    <t>York County</t>
  </si>
  <si>
    <t>Shelter House Inc.</t>
  </si>
  <si>
    <t>Shelter House, Inc. Loudoun Rapid Re-Housing 2023</t>
  </si>
  <si>
    <t>Family Crisis Support Services Inc.</t>
  </si>
  <si>
    <t>Family Crisis Support Services Inc. Permanent Supportive Housing Serbie 2023</t>
  </si>
  <si>
    <t>Dickenson County</t>
  </si>
  <si>
    <t>Lee County</t>
  </si>
  <si>
    <t>City of Norton</t>
  </si>
  <si>
    <t>Wise County</t>
  </si>
  <si>
    <t>Carpenter’s Shelter</t>
  </si>
  <si>
    <t>Carpenter’s Shelter Rapid Rehousing 2023</t>
  </si>
  <si>
    <t>Shelter House, Inc.</t>
  </si>
  <si>
    <t>Housing Trust Fund Homeless Reduction Grant 2023</t>
  </si>
  <si>
    <t>City of Fairfax</t>
  </si>
  <si>
    <t> Fairfax County</t>
  </si>
  <si>
    <t>City of Falls Church</t>
  </si>
  <si>
    <t>FY23 Fredericksburg Continuum of Care Permanent Supportive Housing Program</t>
  </si>
  <si>
    <t>Caroline County</t>
  </si>
  <si>
    <t>City of Fredericksburg</t>
  </si>
  <si>
    <t>King George County</t>
  </si>
  <si>
    <t>Spotsylvania County</t>
  </si>
  <si>
    <t>Stafford County</t>
  </si>
  <si>
    <t>Family Crisis Support Services 2023 Youth Innovative Project</t>
  </si>
  <si>
    <t>Scott County</t>
  </si>
  <si>
    <t>Williamsburg House of Mercy Colonial Area Supportive Housing 2022</t>
  </si>
  <si>
    <t>James City County</t>
  </si>
  <si>
    <t>City of Williamsburg</t>
  </si>
  <si>
    <t>St. Joseph’s Villa Youth Innovation Petersburg</t>
  </si>
  <si>
    <t>City of Colonial Heights</t>
  </si>
  <si>
    <t>Dinwiddie County</t>
  </si>
  <si>
    <t>City of Emporia</t>
  </si>
  <si>
    <t> Greensville County</t>
  </si>
  <si>
    <t>City of Hopewell</t>
  </si>
  <si>
    <t> Prince George County</t>
  </si>
  <si>
    <t>Surry County</t>
  </si>
  <si>
    <t>Sussex County</t>
  </si>
  <si>
    <t>FY23 Virginia Supportive Housing Greater Richmond Continuum of Care Permanent Supportive Housing Services</t>
  </si>
  <si>
    <t>FY23 Virginia Supportive Housing Western Tidewater Rapid Rehousing</t>
  </si>
  <si>
    <t>Isle of Wight County</t>
  </si>
  <si>
    <t>Southampton County</t>
  </si>
  <si>
    <t>City of Suffolk</t>
  </si>
  <si>
    <t>Commonwealth Catholic Charities Youth Street Outreach 2023</t>
  </si>
  <si>
    <t>Charles City County</t>
  </si>
  <si>
    <t>Goochland County</t>
  </si>
  <si>
    <t>Hanover County</t>
  </si>
  <si>
    <t>New Kent County</t>
  </si>
  <si>
    <t>Powhatan County</t>
  </si>
  <si>
    <t>New Creatures-in-Christ Ministries Inc.</t>
  </si>
  <si>
    <t>New Creatures Permanent Supportive Housing 2023</t>
  </si>
  <si>
    <t>City of Manassas</t>
  </si>
  <si>
    <t> City of Manassas Park</t>
  </si>
  <si>
    <t>Bay Aging Scattered Site Permanent Supportive Housing 2023</t>
  </si>
  <si>
    <t>Essex County</t>
  </si>
  <si>
    <t>Gloucester County</t>
  </si>
  <si>
    <t>King and Queen County</t>
  </si>
  <si>
    <t>King William County</t>
  </si>
  <si>
    <t>Lancaster County</t>
  </si>
  <si>
    <t> Mathews County</t>
  </si>
  <si>
    <t>Middlesex County</t>
  </si>
  <si>
    <t>Richmond County</t>
  </si>
  <si>
    <t>Westmoreland County</t>
  </si>
  <si>
    <t>FY23 Virginia Supportive Housing Southeastern Virginia Homelessness Coalition Permanent Supportive Housing Services</t>
  </si>
  <si>
    <t>LINK of Hampton Roads Inc.</t>
  </si>
  <si>
    <t>LINK of Hampton Roads, CANLINK Housing Trust Fund 2023</t>
  </si>
  <si>
    <t> City of Hampton</t>
  </si>
  <si>
    <t>Organization </t>
  </si>
  <si>
    <t>Funding Recommendation </t>
  </si>
  <si>
    <t>Miriam's House </t>
  </si>
  <si>
    <t>Miriam's House, Community First, Rapid Re-housing 2024 </t>
  </si>
  <si>
    <t>City of Campbell</t>
  </si>
  <si>
    <t>City of Lynchburg </t>
  </si>
  <si>
    <t>Amherst County</t>
  </si>
  <si>
    <t>Appomattox County</t>
  </si>
  <si>
    <t>Bedford County </t>
  </si>
  <si>
    <t> $225,000.00  </t>
  </si>
  <si>
    <t>The Haven at First &amp; Market Inc. </t>
  </si>
  <si>
    <t>The Haven Rapid Re-housing Program 2024  </t>
  </si>
  <si>
    <t>City of Charlottesville</t>
  </si>
  <si>
    <t>Albemarle County </t>
  </si>
  <si>
    <t>Fluvanna County</t>
  </si>
  <si>
    <t>Greene County</t>
  </si>
  <si>
    <t>Louisa County</t>
  </si>
  <si>
    <t>Nelson County</t>
  </si>
  <si>
    <t> $200,000.00  </t>
  </si>
  <si>
    <t>Northern Virginia Family Service </t>
  </si>
  <si>
    <t>Northern Virginia Family Service Prince William Area Rapid Re-Housing Program 2024  </t>
  </si>
  <si>
    <t>City of Radford</t>
  </si>
  <si>
    <t>Floyd County</t>
  </si>
  <si>
    <t>Giles County </t>
  </si>
  <si>
    <t>Montgomery County</t>
  </si>
  <si>
    <t>Pulaski County</t>
  </si>
  <si>
    <t>Town of Blacksburg</t>
  </si>
  <si>
    <t>Town of Christiansburg </t>
  </si>
  <si>
    <t> $160,185.59  </t>
  </si>
  <si>
    <t>PathForward </t>
  </si>
  <si>
    <t>The PathForward Supportive Housing Project 2024   </t>
  </si>
  <si>
    <t> $175,000.00  </t>
  </si>
  <si>
    <t>Virginia Supportive Housing </t>
  </si>
  <si>
    <t>Virginia Supportive Housing Southeastern Virginia Housing Coalition Permanent Supportive Housing Services 2024 </t>
  </si>
  <si>
    <t>City of Suffolk </t>
  </si>
  <si>
    <t> $250,000.00  </t>
  </si>
  <si>
    <t>First Step: A Response to Domestic Violence </t>
  </si>
  <si>
    <t>First Step Rapid Re-housing 2024  </t>
  </si>
  <si>
    <t>City of Harrisonburg </t>
  </si>
  <si>
    <t>City of Winchester</t>
  </si>
  <si>
    <t>Clarke County</t>
  </si>
  <si>
    <t>Frederick County</t>
  </si>
  <si>
    <t>Page County</t>
  </si>
  <si>
    <t>Shenandoah County</t>
  </si>
  <si>
    <t>Rockingham County </t>
  </si>
  <si>
    <t>Warren County</t>
  </si>
  <si>
    <t> $26,000.00  </t>
  </si>
  <si>
    <t>Commonwealth Catholic Charities </t>
  </si>
  <si>
    <t>Commonwealth Catholic Charities Youth Street Outreach 2024 </t>
  </si>
  <si>
    <t>City of Colonial Heights </t>
  </si>
  <si>
    <t>City of Dinwiddie </t>
  </si>
  <si>
    <t>City of Emporia </t>
  </si>
  <si>
    <t>City of Petersburg </t>
  </si>
  <si>
    <t>Chesterfield County </t>
  </si>
  <si>
    <t>Greensville County</t>
  </si>
  <si>
    <t>Prince George County </t>
  </si>
  <si>
    <t> $270,310.00  </t>
  </si>
  <si>
    <t>Shelter House Inc.  </t>
  </si>
  <si>
    <t>Shelter House Housing Trust Fund Homeless Reduction Grant Fairfax Rapid Re-housing 2024 </t>
  </si>
  <si>
    <t>City of Fairfax </t>
  </si>
  <si>
    <t>Fairfax County </t>
  </si>
  <si>
    <t> $400,000.00  </t>
  </si>
  <si>
    <t>Valley Community Services Board Rapid Re-housing Youth 2024  </t>
  </si>
  <si>
    <t>City of Buena Vista</t>
  </si>
  <si>
    <t>City of Lexington</t>
  </si>
  <si>
    <t>City of Staunton</t>
  </si>
  <si>
    <t>City of Waynesboro</t>
  </si>
  <si>
    <t>Augusta County </t>
  </si>
  <si>
    <t>Bath County </t>
  </si>
  <si>
    <t>Highland County </t>
  </si>
  <si>
    <t>Rockbridge County</t>
  </si>
  <si>
    <t> $227,115.00  </t>
  </si>
  <si>
    <t>Mercy House Inc. </t>
  </si>
  <si>
    <t>Mercy House Housing Trust Fund Rapid Re-housing 2024  </t>
  </si>
  <si>
    <t>City of Harrisonburg</t>
  </si>
  <si>
    <t>City of Waynesboro </t>
  </si>
  <si>
    <t>Augusta County</t>
  </si>
  <si>
    <t>Rockingham County</t>
  </si>
  <si>
    <t> $205,000.00  </t>
  </si>
  <si>
    <t>Central Virginia Supportive Housing 2024</t>
  </si>
  <si>
    <t>City of Lynchburg</t>
  </si>
  <si>
    <t>Amherst County </t>
  </si>
  <si>
    <t>Appomattox County </t>
  </si>
  <si>
    <t> $61,800.00  </t>
  </si>
  <si>
    <t>Virginia Supportive Housing The Crossings- Charlottesville Permanent Supportive Housing 2024  </t>
  </si>
  <si>
    <t>City of Charlottesville </t>
  </si>
  <si>
    <t> $110,000.00  </t>
  </si>
  <si>
    <t>Virginia Supportive Housing Greater Richmond Continuum of Care Permanent Supportive Housing Services 2024 </t>
  </si>
  <si>
    <t>City of Richmond </t>
  </si>
  <si>
    <t> $300,000.00  </t>
  </si>
  <si>
    <t>Fredericksburg Continuum of Care Rapid Re-housing Program (Micah) 2024 </t>
  </si>
  <si>
    <t>City of Fredericksburg </t>
  </si>
  <si>
    <t>King George County </t>
  </si>
  <si>
    <t>Spotsylvania County </t>
  </si>
  <si>
    <t>Stafford County </t>
  </si>
  <si>
    <t> $118,450.00  </t>
  </si>
  <si>
    <t>St. Joseph's Villa </t>
  </si>
  <si>
    <t>St. Joseph’s Villa Youth Innovation Petersburg 2024  </t>
  </si>
  <si>
    <t>Greensville County </t>
  </si>
  <si>
    <t>Surry County </t>
  </si>
  <si>
    <t>Sussex County </t>
  </si>
  <si>
    <t> $301,049.00  </t>
  </si>
  <si>
    <t>Virginia Supportive Housing Cloverleaf and Crescent Square - Virginia Beach 2024  </t>
  </si>
  <si>
    <t>City of Virginia Beach </t>
  </si>
  <si>
    <t>Virginia Supportive Housing South Bay Apartments – Portsmouth 2024 </t>
  </si>
  <si>
    <t>City of Portsmouth </t>
  </si>
  <si>
    <t> $60,000.00  </t>
  </si>
  <si>
    <t>Virginia Supportive Housing Gosnold and Church Street – Norfolk 2024  </t>
  </si>
  <si>
    <t>City of Norfolk </t>
  </si>
  <si>
    <t> $105,000.00  </t>
  </si>
  <si>
    <t>Rappahannock Refuge, Inc. dba Hope House </t>
  </si>
  <si>
    <t>Loisann's Hope House Rapid Re-housing for Families </t>
  </si>
  <si>
    <t> $80,000.00  </t>
  </si>
  <si>
    <t>Housing Families First  </t>
  </si>
  <si>
    <t>Housing Families First: Building Neighbors Rapid Re-housing 2024 </t>
  </si>
  <si>
    <t>City of Richmond  </t>
  </si>
  <si>
    <t>Charles City County </t>
  </si>
  <si>
    <t>Goochland County </t>
  </si>
  <si>
    <t>Henrico Couty</t>
  </si>
  <si>
    <t>New Kent County </t>
  </si>
  <si>
    <t> $100,000.00  </t>
  </si>
  <si>
    <t>ForKids </t>
  </si>
  <si>
    <t>ForKids Rapid Re-housing for Parenting Youth and Young Adults     </t>
  </si>
  <si>
    <t>City of Chesapeake </t>
  </si>
  <si>
    <t>City of Franklin</t>
  </si>
  <si>
    <t>Isle of Wight County </t>
  </si>
  <si>
    <t>Southampton County  </t>
  </si>
  <si>
    <t> $75,000.00  </t>
  </si>
  <si>
    <t>Carpenter's Shelter </t>
  </si>
  <si>
    <t>Carpenter’s Shelter Rapid Re-housing 2024  </t>
  </si>
  <si>
    <t>City of Alexandria </t>
  </si>
  <si>
    <t> $600,000.00  </t>
  </si>
  <si>
    <t>Doorways for Women and Families </t>
  </si>
  <si>
    <t>Doorways Housing Rapid Re-housing Trust Fund 2024  </t>
  </si>
  <si>
    <t> Arlington County</t>
  </si>
  <si>
    <t> $147,579.00  </t>
  </si>
  <si>
    <t>Bay Aging </t>
  </si>
  <si>
    <t>Bay Aging Rapid Re-housing 2024 </t>
  </si>
  <si>
    <t>Lancaster County </t>
  </si>
  <si>
    <t>Matthews County</t>
  </si>
  <si>
    <t>Richmond County </t>
  </si>
  <si>
    <t>ForKids Permanent Supportive Housing 2024  </t>
  </si>
  <si>
    <t>Virginia Supportive Housing Western Tidewater RRH 2024 </t>
  </si>
  <si>
    <t>YWCA Richmond </t>
  </si>
  <si>
    <t>YWCA Richmond Housing Rapid Re-housing </t>
  </si>
  <si>
    <t> $249,000.00  </t>
  </si>
  <si>
    <t>People Incorporated of Virginia </t>
  </si>
  <si>
    <t>People Incorporated Cumberland Plateau Rapid Re-housing 2024  </t>
  </si>
  <si>
    <t>City of Bristol</t>
  </si>
  <si>
    <t>Buchanan County</t>
  </si>
  <si>
    <t>Russell County </t>
  </si>
  <si>
    <t>Tazewell County</t>
  </si>
  <si>
    <t>Washington County</t>
  </si>
  <si>
    <t> $117,937.41  </t>
  </si>
  <si>
    <t>Carpenter’s Shelter Permanent Supportive Housing 2024  </t>
  </si>
  <si>
    <t>City of Alexandria  </t>
  </si>
  <si>
    <t> $135,000.00  </t>
  </si>
  <si>
    <t>Senior Services of Southeastern Virginia </t>
  </si>
  <si>
    <t>Senior Services of Southeastern Virginia Homeless Older Adults Program 2024 </t>
  </si>
  <si>
    <t>City of Norfolk  </t>
  </si>
  <si>
    <t> $162,756.00  </t>
  </si>
  <si>
    <t>Fredericksburg Continuum of Care Permanent Supportive Housing Program (Micah) 2024 </t>
  </si>
  <si>
    <t> $380,070.00  </t>
  </si>
  <si>
    <t>Family Crisis Support Services </t>
  </si>
  <si>
    <t>Family Crisis Support Services Permanent Supportive Housing Serbie 2024 </t>
  </si>
  <si>
    <t>City of Norton </t>
  </si>
  <si>
    <t>Dickenson County </t>
  </si>
  <si>
    <t>Lee County </t>
  </si>
  <si>
    <t>Scott County </t>
  </si>
  <si>
    <t>Wise County </t>
  </si>
  <si>
    <t> $432,241.00  </t>
  </si>
  <si>
    <t>Family Crisis Support Services Youth Innovative Project 2024 </t>
  </si>
  <si>
    <t>Wise County  </t>
  </si>
  <si>
    <t> $379,773.00  </t>
  </si>
  <si>
    <t>Bay Aging Scattered Site Permanent Supportive Housing 2024 </t>
  </si>
  <si>
    <t>Essex County </t>
  </si>
  <si>
    <t>King William County </t>
  </si>
  <si>
    <t>Middlesex County </t>
  </si>
  <si>
    <t>Westmoreland County  </t>
  </si>
  <si>
    <t> $265,823.00  </t>
  </si>
  <si>
    <t>Council of Community Services Rapid Re-housing 2024 </t>
  </si>
  <si>
    <t>City of Covington</t>
  </si>
  <si>
    <t>City of Roanoke</t>
  </si>
  <si>
    <t>City of Salem </t>
  </si>
  <si>
    <t>Alleghany County </t>
  </si>
  <si>
    <t>Botetourt County </t>
  </si>
  <si>
    <t>Craig County</t>
  </si>
  <si>
    <t>Roanoke County</t>
  </si>
  <si>
    <t> $203,610.00  </t>
  </si>
  <si>
    <t>LINK of Hampton Roads </t>
  </si>
  <si>
    <t>LINK of Hampton Roads, CANLINK HTF, Permanent Supportive Housing 2024   </t>
  </si>
  <si>
    <t>City of Newport News</t>
  </si>
  <si>
    <t> $245,078.00  </t>
  </si>
  <si>
    <t>FACETS </t>
  </si>
  <si>
    <t>FACETS Rapid Re-housing 2024 </t>
  </si>
  <si>
    <t> $589,561.00  </t>
  </si>
  <si>
    <t>Shelter House Inc. </t>
  </si>
  <si>
    <t>Shelter House, Inc. Loudoun Rapid Re-housing, 2024  </t>
  </si>
  <si>
    <t>Loudoun County </t>
  </si>
  <si>
    <t> $451,214.00  </t>
  </si>
  <si>
    <t>Virginia Supportive Housing Studios and New Clay Richmond Permanent Supportive Housing 2024 </t>
  </si>
  <si>
    <t>New River Community Action </t>
  </si>
  <si>
    <t>New River Community Action Rapid Re-housing 2024 </t>
  </si>
  <si>
    <t>Floyd County </t>
  </si>
  <si>
    <t>Town of Blacksburg </t>
  </si>
  <si>
    <t> $132,850.00  </t>
  </si>
  <si>
    <t>PathForward Rapid Re-housing Project 2024 </t>
  </si>
  <si>
    <t> $147,019.00  </t>
  </si>
  <si>
    <t>Virginia Commonwealth University </t>
  </si>
  <si>
    <t>Youth Shared Housing Program Implementation &amp; Evaluation  </t>
  </si>
  <si>
    <t>Henrico County </t>
  </si>
  <si>
    <t> $499,642.00  </t>
  </si>
  <si>
    <t>People Incorporated of Virginia  </t>
  </si>
  <si>
    <t>People Incorporated of Virginia Cumberland Plateau Permanent Supportive Housing 2024 </t>
  </si>
  <si>
    <t>City of Bristol </t>
  </si>
  <si>
    <t>Russell County</t>
  </si>
  <si>
    <t>Washington County   </t>
  </si>
  <si>
    <t> $89,859.00  </t>
  </si>
  <si>
    <t>People Incorporated of Virginia Foothills Housing Network Permanent Supportive Housing 2024 </t>
  </si>
  <si>
    <t>Culpeper County </t>
  </si>
  <si>
    <t>Fauquier County</t>
  </si>
  <si>
    <t>Madison County</t>
  </si>
  <si>
    <t>Orange County </t>
  </si>
  <si>
    <t>Rappahannock County </t>
  </si>
  <si>
    <t> $95,986.00  </t>
  </si>
  <si>
    <t>Family Crisis Support Services Housing Trust Fund Rapid Re-housing 2024 </t>
  </si>
  <si>
    <t> $433,848.00  </t>
  </si>
  <si>
    <t>Bridges to Independence </t>
  </si>
  <si>
    <t>Bridges to Independence Rapid Re-housing 2024 </t>
  </si>
  <si>
    <t>Arlington County </t>
  </si>
  <si>
    <t> $540,854.00  </t>
  </si>
  <si>
    <t>Rappahannock Rapidan Community Services Board </t>
  </si>
  <si>
    <t>Rappahannock-Rapidan Community Services Board Permanent Supportive Housing 2024 </t>
  </si>
  <si>
    <t>Rappahannock County</t>
  </si>
  <si>
    <t> $222,000.00  </t>
  </si>
  <si>
    <t>Help and Emergency Response, Inc. </t>
  </si>
  <si>
    <t>Help and Emergency Response Rapid Re-housing 2024 </t>
  </si>
  <si>
    <t> $65,360.00  </t>
  </si>
  <si>
    <t>Williamsburg House of Mercy  </t>
  </si>
  <si>
    <t>Williamsburg House of Mercy Older Adults Returning to Stability (OARS) 2024 </t>
  </si>
  <si>
    <t>James City County </t>
  </si>
  <si>
    <t>York County  </t>
  </si>
  <si>
    <t> $447,741.00  </t>
  </si>
  <si>
    <t>YWCA South Hampton Roads </t>
  </si>
  <si>
    <t>YWCA-Southampton Roads Rapid Re-housing 2024 </t>
  </si>
  <si>
    <t> $96,202.00  </t>
  </si>
  <si>
    <t>Cornerstones (formerly Reston Interfaith) </t>
  </si>
  <si>
    <t>Cornerstones HTF-Rapid Re-housing 2024 </t>
  </si>
  <si>
    <t>FACETS Permanent Supportive Housing 2024  </t>
  </si>
  <si>
    <t> $36,891.00  </t>
  </si>
  <si>
    <t>Micah Health Innovation  </t>
  </si>
  <si>
    <t>Caroline County </t>
  </si>
  <si>
    <t> $163,790.00  </t>
  </si>
  <si>
    <t>Culpeper Community Development Corporation </t>
  </si>
  <si>
    <t>Culpeper Community Development Corporation Rapid Re-housing 2024 </t>
  </si>
  <si>
    <t>Culpeper County  </t>
  </si>
  <si>
    <t>St. Joseph’s Villa Permanent Supportive Housing Richmond </t>
  </si>
  <si>
    <t> $98,406.00  </t>
  </si>
  <si>
    <t> $12,000,000.00  </t>
  </si>
  <si>
    <t>Valley Community Services Board</t>
  </si>
  <si>
    <t>2023 Rapid Rehousing Youth Valley Community Services Board</t>
  </si>
  <si>
    <t>Bath County</t>
  </si>
  <si>
    <t>Highland County</t>
  </si>
  <si>
    <t> City of Lexington</t>
  </si>
  <si>
    <t>Rappahannock- Rapidan Regional Commission</t>
  </si>
  <si>
    <t>Rappahannock- Rapidan Regional Commission Permanent Supportive Housing 2023</t>
  </si>
  <si>
    <t>Culpeper County</t>
  </si>
  <si>
    <t>Orange County</t>
  </si>
  <si>
    <t>Council of Community Services Rapid Rehousing 2023</t>
  </si>
  <si>
    <t>Alleghany County</t>
  </si>
  <si>
    <t>Botetourt County</t>
  </si>
  <si>
    <t>City of Salem</t>
  </si>
  <si>
    <t>Carpenter’s Shelter Rapid Rehousing Project II</t>
  </si>
  <si>
    <t>Cornerstones (formerly Reston Interfaith)</t>
  </si>
  <si>
    <t>Cornerstones Rapid Rehousing 2023</t>
  </si>
  <si>
    <t>Micah Health Innovation</t>
  </si>
  <si>
    <t>City of Fredericksburg,</t>
  </si>
  <si>
    <t>Tri-County Community Action Agency</t>
  </si>
  <si>
    <t>Charlotte County</t>
  </si>
  <si>
    <t>Halifax County</t>
  </si>
  <si>
    <t>Mecklenburg County</t>
  </si>
  <si>
    <t>PathForward</t>
  </si>
  <si>
    <t>The A-SPAN Supportive Housing Project 2023</t>
  </si>
  <si>
    <t>Senior Services of Southeastern Virginia</t>
  </si>
  <si>
    <t>Senior Services of Southeastern Virginia Homeless Older Adults Program 2023</t>
  </si>
  <si>
    <t>Judeo-Christian Outreach Center</t>
  </si>
  <si>
    <t>Judeo-Christian Outreach Center Rapid Rehousing 2023</t>
  </si>
  <si>
    <t>Mercy House Housing Trust Fund 2023</t>
  </si>
  <si>
    <t>Miriam's House</t>
  </si>
  <si>
    <t>Miriam's House Community First 2023</t>
  </si>
  <si>
    <t>Bedford County</t>
  </si>
  <si>
    <t>Town of Bedford</t>
  </si>
  <si>
    <t>Campbell County</t>
  </si>
  <si>
    <t>Rappahannock- Rapidan Regional Commission Rapid Rehousing 2023</t>
  </si>
  <si>
    <t>2023 Doorways Housing Trust Fund</t>
  </si>
  <si>
    <t>PathForward Rapid Rehousing Project 23</t>
  </si>
  <si>
    <t>Carpenter’s Shelter Permanent Supportive Housing 2023</t>
  </si>
  <si>
    <t>New River Community Action Inc.</t>
  </si>
  <si>
    <t>New River Community Action Housing Trust Fund Rapid Rehousing FY2023</t>
  </si>
  <si>
    <t>Town of Christiansburg</t>
  </si>
  <si>
    <t> Giles County</t>
  </si>
  <si>
    <t>S.T.A.R. Haven</t>
  </si>
  <si>
    <t>S.T.A.R. Haven Rapid Rehousing 2023</t>
  </si>
  <si>
    <t> Isle of Wight County</t>
  </si>
  <si>
    <t> City of Suffolk</t>
  </si>
  <si>
    <t>FY23 Fredericksburg Continuum of Care Rapid Rehousing Program (Micah)</t>
  </si>
  <si>
    <t>FY23 Virginia Supportive Housing Cloverleaf and Crescent Square Virginia Beach</t>
  </si>
  <si>
    <t>FY23 Virginia Supportive Housing The Crossings Charlottesville Permanent Supportive Housing</t>
  </si>
  <si>
    <t>New Hope Housing Inc.</t>
  </si>
  <si>
    <t>Arlington Permanent Supportive Housing Projects 2023</t>
  </si>
  <si>
    <t>FY23 Virginia Supportive Housing Gosnold and Church Street Norfolk</t>
  </si>
  <si>
    <t>Culpeper Community Development Corporation</t>
  </si>
  <si>
    <t>Culpeper Community Development Corporation/Culpepper Housing and Shelter Services Homeless and Special Needs Housing Trust Fund Homeless Reduction Grant 2023</t>
  </si>
  <si>
    <t> Madison County</t>
  </si>
  <si>
    <t>Gloucester United Emergency Shelter Team</t>
  </si>
  <si>
    <t>Gloucester United Emergency Shelter Team Rapid Re-housing 2023</t>
  </si>
  <si>
    <t>Northern Virginia Family Service</t>
  </si>
  <si>
    <t>Northern Virginia Family Service Prince William Area Rapid Rehousing Program</t>
  </si>
  <si>
    <t>Town of Dumfries</t>
  </si>
  <si>
    <t>Town of Haymarket</t>
  </si>
  <si>
    <t>City of Manassas Park</t>
  </si>
  <si>
    <t>Town of Occoquan</t>
  </si>
  <si>
    <t>Town of Quantico </t>
  </si>
  <si>
    <t>Pathways Homes</t>
  </si>
  <si>
    <t>Pathways Permanent Supportive Housing 2023</t>
  </si>
  <si>
    <t>St. Joseph’s Villa Permanent Supportive Housing Richmond</t>
  </si>
  <si>
    <t>Town of Ashland</t>
  </si>
  <si>
    <t>YWCA South Hampton Roads</t>
  </si>
  <si>
    <t>YWCA South Hampton Roads Housing Trust Fund Rapid Rehousing FY23</t>
  </si>
  <si>
    <t>People Incorporated of Virginia</t>
  </si>
  <si>
    <t>People Inc. Housing Trust Fund Homeless Reduction Grant Foothills Housing Network Permanent Supportive Housing 2023</t>
  </si>
  <si>
    <t>People Inc. Cumberland Plateau Housing Trust Fund Permanent Supportive Housing 2023</t>
  </si>
  <si>
    <t>Rappahannock Refuge dba Hope House</t>
  </si>
  <si>
    <t>Loisann's Hope House Housing Trust Fund Rapid Rehousing for Families</t>
  </si>
  <si>
    <t>ForKids Rapid Rehousing for Parenting Youth and Young Adults</t>
  </si>
  <si>
    <t>City of Alexandria Permanent Supportive Housing 2023</t>
  </si>
  <si>
    <t>Help and Emergency Response Inc.</t>
  </si>
  <si>
    <t>Help and Emergency Response Rapid Rehousing 2023</t>
  </si>
  <si>
    <t>Community Touch</t>
  </si>
  <si>
    <t>Community Touch Rapid Rehousing 2023</t>
  </si>
  <si>
    <t>FACETS Rapid Rehousing 2023</t>
  </si>
  <si>
    <t>Miriam's House Central Virginia Supportive Housing 2023</t>
  </si>
  <si>
    <t>Bay Aging Rapid Rehousing 2023</t>
  </si>
  <si>
    <t> Gloucester County</t>
  </si>
  <si>
    <t>Miriam's House Community First Expansion 2022</t>
  </si>
  <si>
    <t> City of Lynchburg</t>
  </si>
  <si>
    <t>Fairfax Permanent Supportive Housing Projects 2023</t>
  </si>
  <si>
    <t>FY23 Virginia Supportive Housing South Bay Apartments Portsmouth</t>
  </si>
  <si>
    <t>Mercy House Rapid R-housing 2023</t>
  </si>
  <si>
    <t> Rockingham County</t>
  </si>
  <si>
    <t>FACETS Permanent Supportive Housing 2023</t>
  </si>
  <si>
    <t>First Step: A Response to Domestic Violence</t>
  </si>
  <si>
    <t>First Step Rapid Rehousing 2023</t>
  </si>
  <si>
    <t> Warren County</t>
  </si>
  <si>
    <t>Shenandoah Alliance for Shelter</t>
  </si>
  <si>
    <t>Shenandoah Rapid Rehousing 2023</t>
  </si>
  <si>
    <t>Commonwealth Catholic Charities Crater PSH Project FY23</t>
  </si>
  <si>
    <t>AIDS Response Effort Inc.</t>
  </si>
  <si>
    <t>AIDS Response Effort Rapid Rehousing 2023</t>
  </si>
  <si>
    <t>Total:</t>
  </si>
  <si>
    <t>3 E Restoration</t>
  </si>
  <si>
    <t>Rapid Re-housing</t>
  </si>
  <si>
    <t>Award</t>
  </si>
  <si>
    <t>Hampton, James
City, Newport
News Poquoson,
Williamsburg,
York</t>
  </si>
  <si>
    <t>Norfolk,
Chesapeake,
Suffolk</t>
  </si>
  <si>
    <t>Richmond,
Henrico, Hanover,
Chesterfield,
Charles City, New
Kent</t>
  </si>
  <si>
    <t>Fredericksburg,
Caroline, King
George
Spotsylvania,
Stafford</t>
  </si>
  <si>
    <t>New River Community Action</t>
  </si>
  <si>
    <t>Giles, Floyd,
Montgomery,
Pulaski, Radford</t>
  </si>
  <si>
    <t>Northern VA Family Services</t>
  </si>
  <si>
    <t>Manassas,
Manassas Park,
Prince William</t>
  </si>
  <si>
    <t>People Incorporated of
VA</t>
  </si>
  <si>
    <t>Predevelopment</t>
  </si>
  <si>
    <t>Samaritan House,
Inc</t>
  </si>
  <si>
    <t>Petersburg, Colonial Heights, Dinwiddie, Emporia,Greenville,Hopewell</t>
  </si>
  <si>
    <t>Richmond, Henrico, Hanover,Chesterfield,Charles City, New Kent</t>
  </si>
  <si>
    <t>Norfolk, Chesapeake,Suffolk</t>
  </si>
  <si>
    <t>Virginia
Supportive
Housing</t>
  </si>
  <si>
    <t>Richmond,Henrico, Hanover,
Chesterfield,Charles City, New
Kent</t>
  </si>
  <si>
    <t>ACTS</t>
  </si>
  <si>
    <t>ASPAN</t>
  </si>
  <si>
    <t>Support Services for PSH</t>
  </si>
  <si>
    <t>Fairfax</t>
  </si>
  <si>
    <t>Charles City,
Chesterfield,
Goochland,
Hanover, Henrico,
New Kent,
Powhatan, and
the City of
Richmond</t>
  </si>
  <si>
    <t>Loisann’s Hope
House</t>
  </si>
  <si>
    <t>Caroline, City of Fredericksburg,
King George, Spotsylvania, and
Stafford</t>
  </si>
  <si>
    <t>City of Harrisonburg, City
of Winchester, Rockingham,
Clarke, Frederick, Page,
Shenandoah,
Warren</t>
  </si>
  <si>
    <t>Amherst,Appomattox,
Bedford (City and County),
Campbell, and City of Lynchburg</t>
  </si>
  <si>
    <t>New Hope
Housing</t>
  </si>
  <si>
    <t>Support Services
for PSH</t>
  </si>
  <si>
    <t>Alexandria</t>
  </si>
  <si>
    <t>Region 10 CSB</t>
  </si>
  <si>
    <t>Albemarle, City of Charlottesville, Fluvanna, Greene, Louisa, and Nelson</t>
  </si>
  <si>
    <t>VA Beach</t>
  </si>
  <si>
    <t>City of Chesapeake, City
of Franklin, Isle of Wight, City of
Norfolk, Southampton, and
the City of Suffolk</t>
  </si>
  <si>
    <t xml:space="preserve">Total </t>
  </si>
  <si>
    <t>HRG Governor's Announcements 2014 &amp; 2016-2024</t>
  </si>
  <si>
    <r>
      <t>Scott C</t>
    </r>
    <r>
      <rPr>
        <sz val="11"/>
        <color rgb="FF333333"/>
        <rFont val="Aptos Narrow"/>
        <family val="2"/>
        <scheme val="minor"/>
      </rPr>
      <t>ounty</t>
    </r>
  </si>
  <si>
    <t>City of Newport News</t>
  </si>
  <si>
    <t>Carpenter’s
Shelter</t>
  </si>
  <si>
    <t>Fairfax City, City of Falls Church,Herndon, Vienna, and Fairfax County</t>
  </si>
  <si>
    <t>Hampton, Newport News, Poquoson, Williamsburg, and James City County</t>
  </si>
  <si>
    <t>Hampton, James
City, Newport News Poquoson,
Williamsburg,
York</t>
  </si>
  <si>
    <t>Buchanan, Dickenson,
Russell, Tazewell, Washington, Bristol</t>
  </si>
  <si>
    <t>Charles City,Chesterfield,Goochland,Hanover, Henrico,
New Kent, Powhatan, and the City of Richmond</t>
  </si>
  <si>
    <t>City of Harrisonburg, City of Winchester, Rockingham,
Clarke, Frederick, Page,Shenandoah,Warren</t>
  </si>
  <si>
    <t>Amherst, Appomattox, Bedford (Town and County), Campbell, and City of Lynchburg</t>
  </si>
  <si>
    <t>New Hope Housing</t>
  </si>
  <si>
    <t>Petersburg,Colonial Heights,Emporia, Hopewell,
Chesterfield, Dinwiddie, Greensville,Sussex, Prince George, and Surry</t>
  </si>
  <si>
    <t>City of Chesapeake, City of Franklin, Isle of
Wight, City of Norfolk, Southampton, and
the City of Suffolk</t>
  </si>
  <si>
    <t>New Phoenix Village</t>
  </si>
  <si>
    <t>Cities of Hampton and
Newport News</t>
  </si>
  <si>
    <t>Provide pre-development services
for the project, including relocation
costs, appraisals and market studies,
architectural and engineering
services</t>
  </si>
  <si>
    <t>Project Name/Type/Purpose</t>
  </si>
  <si>
    <t>Hampton Human Services Trust
Fund</t>
  </si>
  <si>
    <t>Provide rental assistance and case
management services</t>
  </si>
  <si>
    <t>Pathway Homes Predevelopment</t>
  </si>
  <si>
    <t>Provide pre-development services
for this SRO project</t>
  </si>
  <si>
    <t>Samaritan House Housing NOW</t>
  </si>
  <si>
    <t>Facilitate rapid re-housing by
providing services, including rental
subsidies and support/stabilization
services</t>
  </si>
  <si>
    <t>Heron’s Landing Housing Stabilization</t>
  </si>
  <si>
    <t>Fund the provisions of supportive
services including supportive
counseling, skills straining,
advocacy and links with community
service providers</t>
  </si>
  <si>
    <t>Flagler Rapid Re-housing</t>
  </si>
  <si>
    <t>Facilitate rapid re-housing through
the provision of rental assistance
and financial stabilization services</t>
  </si>
  <si>
    <t>Housing Resource Center Rapid
Re-housing</t>
  </si>
  <si>
    <t>Arlington Mill Permanent
Supportive Housing</t>
  </si>
  <si>
    <t>Facilitate rapid re-housing through the provision of rental assistance and financial stabilization services</t>
  </si>
  <si>
    <t>County of Arlington</t>
  </si>
  <si>
    <t>Provide on-site supportive services
to this permanent supportive
housing project</t>
  </si>
  <si>
    <t>STEP Housing Trust Fund
Program</t>
  </si>
  <si>
    <t>Town of Rocky Mount</t>
  </si>
  <si>
    <t>Provide rental assistance and
supportive services to groups
including ex-offenders and veterans</t>
  </si>
  <si>
    <t>Arlington Street
People Assistance
Network, Inc.</t>
  </si>
  <si>
    <t>The A-SPAN
Supportive
Housing Project</t>
  </si>
  <si>
    <t>Bay Aging Older Adults Innovation Pilot Project</t>
  </si>
  <si>
    <t>Counties of Essex, Gloucester, King
and Queen, King William, Lancaster,Mathews,
Middlesex, Northumberland,Richmond, andWestmoreland</t>
  </si>
  <si>
    <t>Bridges to
Independence</t>
  </si>
  <si>
    <t>Bridges to Independence-
HTF-21</t>
  </si>
  <si>
    <t>Permanent
Supportive
Housing (PSH)
Project</t>
  </si>
  <si>
    <t>Commonwealth
Catholic Charities</t>
  </si>
  <si>
    <t>CCC Youth Street Outreach 2021</t>
  </si>
  <si>
    <t>Cornerstone’s
HTF FY21 RR and
Innovation</t>
  </si>
  <si>
    <t>County of Fairfax</t>
  </si>
  <si>
    <t>Counties of
Alleghany,
Botetourt, Craig,
and Roanoke.
Cities of
Covington,
Roanoke, and
Salem, Towns of
Clifton Forge,
Fincastle, and
Vinton</t>
  </si>
  <si>
    <t>Housing Trust
Fund Homeless
Reduction Grant
2021</t>
  </si>
  <si>
    <t>Doorways
Housing Trust
Fund 2021</t>
  </si>
  <si>
    <t>Family Crisis
Support Services,
Inc.</t>
  </si>
  <si>
    <t>FCSS HTF-HRG</t>
  </si>
  <si>
    <t>Cities of Norton
and Fate, Counties
of Dickenson, Lee,
Scott, and Wise,
Towns of
Appalachia, Big
Stone Gap,
Clintwood,
Duffield,
Jonesville,
Nicklesville,
Pennington Gap,
Pound, St. Charles, St. Paul, Weber
City, and Wise</t>
  </si>
  <si>
    <t>ForKids, inc.</t>
  </si>
  <si>
    <t>ForKids Rapid
Rehousing for
Parent Youth
and Young
Adults 2021</t>
  </si>
  <si>
    <t>Cities of
Chesapeake,
Franklin, Norfolk,
and Suffolk,
Counties of Isle of
Wight and
Southampton</t>
  </si>
  <si>
    <t>HomeAgain
Single and
Seniors Rapid
Rehousing</t>
  </si>
  <si>
    <t>City of Richmond,
Counties of
Charles City,
Chesterfield,
Goochland,
Hanover, Henrico,
New Kent, and
Powhatan, Town
of Ashland.</t>
  </si>
  <si>
    <t>GRCoC Homeless
Older Adults
Coalition</t>
  </si>
  <si>
    <t>LGBT Life Center-
YOUTH HomeSVHC 2021</t>
  </si>
  <si>
    <t>Grand Total</t>
  </si>
  <si>
    <t>Cities of
Chesapeake,
Norfolk, and
Suffolk</t>
  </si>
  <si>
    <t>Mercy House
HTF</t>
  </si>
  <si>
    <t>Project  Name /Type/Purpose</t>
  </si>
  <si>
    <t>Cities of
Harrisonburg,
Staunton, and
Waynesboro,
Counties of
Augusta and
Rockingham</t>
  </si>
  <si>
    <t>City of
Fredericksburg,
Counties of
Caroline, King
George,
Spotsylvania, and
Stafford</t>
  </si>
  <si>
    <t>FY21 FrCoC
Permanent
Supportive
Housing Program
(Micah)</t>
  </si>
  <si>
    <t>FY21 FrCOC
Rapid Re-
Housing Program
(Micah)</t>
  </si>
  <si>
    <t>Community First</t>
  </si>
  <si>
    <t>Cities of Bedford
and Lynchburg,
Counties of
Amherst,
Appomattox,
Bedford, and
Campbell, Towns
of AltaVista,
Amherst,
Appomattox and
Brookneal</t>
  </si>
  <si>
    <t>NHH Alexandria City PSH 2021</t>
  </si>
  <si>
    <t>NHH Arlington SP PSH 2021</t>
  </si>
  <si>
    <t>NHH Fairfax PSH 2021</t>
  </si>
  <si>
    <t>Counties of
Arlington and
Fairfax</t>
  </si>
  <si>
    <t>NVFS Prince William Area Rapid Re-
Housing and Stabilization Services</t>
  </si>
  <si>
    <t>Cities of Manassas and Manassas Park, County of
Prince William, Towns of
Dumfries, Haymarket, Occoquan, and Quantico</t>
  </si>
  <si>
    <t>HTF- Bristol PSH</t>
  </si>
  <si>
    <t>The Planning Council</t>
  </si>
  <si>
    <t>The Planning Council SVHC Innovative Planning Project for Homeless Older Adults
2021</t>
  </si>
  <si>
    <t>Cities of Norfolk
and Suffolk, Counties of Isle of
Wight, Southampton and
Chesapeake</t>
  </si>
  <si>
    <t>SHI Housing Trust Fund Homeless Reduction Grant 2021</t>
  </si>
  <si>
    <t>Shelter House Rapid Rehousing Project 2021</t>
  </si>
  <si>
    <t>Cities of Fairfax and Falls Church, County of Fairfax</t>
  </si>
  <si>
    <t>Cities of Colonial Heights, Hopewell, and Petersburg</t>
  </si>
  <si>
    <t>CACH Youth Project</t>
  </si>
  <si>
    <t>Flagler PSH</t>
  </si>
  <si>
    <t>City of Richmond, Counties of Charles City, Chesterfield,
Goochland,Hanover, Henrico,
New Kent, and Powhatan, Town
of Ashland</t>
  </si>
  <si>
    <t>Thomas Jefferson Coalition for the
Homeless/Piedmont Housing Alliance</t>
  </si>
  <si>
    <t>TJACH PSH pre-
development</t>
  </si>
  <si>
    <t>Cities of Buena Vista, Lexington,
Staunton, and Waynesboro,
Counties of Augusta, Bath,
Highland, and Rockbridge,
Townes of Craigsville and
Monterey</t>
  </si>
  <si>
    <t>Valley CSB
Unaccompanied
Homeless Youth
2021</t>
  </si>
  <si>
    <t>Valley Community
Services Board</t>
  </si>
  <si>
    <t>Virginia Beach Community Development
Corporation</t>
  </si>
  <si>
    <t>Cedar Grove Community Resource Specialist</t>
  </si>
  <si>
    <t>VCU SSW – Building Shared Housing Model for
LGBTQ/Parenting Youth 2021-2022</t>
  </si>
  <si>
    <t>2021 Cloverleaf and Crescent Square- Virginia Beach</t>
  </si>
  <si>
    <t>City of Williamsburg, Counties of James City and York</t>
  </si>
  <si>
    <t>Cities of Chesapeake,
Norfolk,Portsmouth, and Suffolk</t>
  </si>
  <si>
    <t>2021 Gosnold and Church Street Station-Norfolk</t>
  </si>
  <si>
    <t>2021 Premier Circle PSH Pre-development</t>
  </si>
  <si>
    <t>2021 South Bay Apartments –Portsmouth</t>
  </si>
  <si>
    <t>OARS (Older Adults Returning to Stability)</t>
  </si>
  <si>
    <t>YWCA-SHR Rapid Re-housing Expansion 2021</t>
  </si>
  <si>
    <t>City of Williamsburg, James City County,  York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</si>
</sst>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8" x14ac:knownFonts="1">
    <font>
      <sz val="11"/>
      <color theme="1"/>
      <name val="Aptos Narrow"/>
      <family val="2"/>
      <scheme val="minor"/>
    </font>
    <font>
      <b/>
      <sz val="11"/>
      <color theme="1"/>
      <name val="Aptos Narrow"/>
      <family val="2"/>
      <scheme val="minor"/>
    </font>
    <font>
      <sz val="11"/>
      <color rgb="FF333333"/>
      <name val="Aptos Narrow"/>
      <family val="2"/>
      <scheme val="minor"/>
    </font>
    <font>
      <b/>
      <sz val="11"/>
      <color rgb="FF333333"/>
      <name val="Aptos Narrow"/>
      <family val="2"/>
      <scheme val="minor"/>
    </font>
    <font>
      <sz val="11"/>
      <color rgb="FF000000"/>
      <name val="Aptos Narrow"/>
      <family val="2"/>
      <scheme val="minor"/>
    </font>
    <font>
      <sz val="11"/>
      <color rgb="FF222222"/>
      <name val="Aptos Narrow"/>
      <family val="2"/>
      <scheme val="minor"/>
    </font>
    <font>
      <b/>
      <u/>
      <sz val="11"/>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2" tint="-0.249977111117893"/>
        <bgColor indexed="64"/>
      </patternFill>
    </fill>
    <fill>
      <patternFill patternType="solid">
        <fgColor rgb="FFFFFFFF"/>
        <bgColor indexed="64"/>
      </patternFill>
    </fill>
    <fill>
      <patternFill patternType="solid">
        <fgColor rgb="FFEAEFF1"/>
        <bgColor indexed="64"/>
      </patternFill>
    </fill>
    <fill>
      <patternFill patternType="solid">
        <fgColor rgb="FFF5F5F5"/>
        <bgColor indexed="64"/>
      </patternFill>
    </fill>
    <fill>
      <patternFill patternType="solid">
        <fgColor rgb="FFFFFF00"/>
        <bgColor indexed="64"/>
      </patternFill>
    </fill>
    <fill>
      <patternFill patternType="solid">
        <fgColor theme="3" tint="0.89999084444715716"/>
        <bgColor indexed="64"/>
      </patternFill>
    </fill>
    <fill>
      <patternFill patternType="solid">
        <fgColor rgb="FFFFC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37">
    <xf numFmtId="0" fontId="0" fillId="0" borderId="0" xfId="0"/>
    <xf numFmtId="0" fontId="1" fillId="0" borderId="1" xfId="0" applyFont="1" applyBorder="1" applyAlignment="1">
      <alignment horizontal="right" vertical="center"/>
    </xf>
    <xf numFmtId="6" fontId="1" fillId="7" borderId="1" xfId="0" applyNumberFormat="1" applyFont="1" applyFill="1" applyBorder="1" applyAlignment="1">
      <alignment horizontal="right"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center" wrapText="1"/>
    </xf>
    <xf numFmtId="6" fontId="2" fillId="0" borderId="1" xfId="0" applyNumberFormat="1" applyFont="1" applyBorder="1" applyAlignment="1">
      <alignment horizontal="right" vertical="center" wrapText="1"/>
    </xf>
    <xf numFmtId="6" fontId="3" fillId="7" borderId="1" xfId="0" applyNumberFormat="1" applyFont="1" applyFill="1" applyBorder="1" applyAlignment="1">
      <alignment horizontal="right" vertical="center" wrapText="1"/>
    </xf>
    <xf numFmtId="0" fontId="1" fillId="7" borderId="1" xfId="0" applyFont="1" applyFill="1" applyBorder="1" applyAlignment="1">
      <alignment horizontal="right" vertical="center"/>
    </xf>
    <xf numFmtId="0" fontId="0" fillId="0" borderId="0" xfId="0" applyAlignment="1">
      <alignment vertical="center"/>
    </xf>
    <xf numFmtId="0" fontId="1" fillId="0" borderId="1" xfId="0" applyFont="1" applyBorder="1" applyAlignment="1">
      <alignment horizontal="center" vertical="center"/>
    </xf>
    <xf numFmtId="6" fontId="2" fillId="0" borderId="1" xfId="0" applyNumberFormat="1" applyFont="1" applyBorder="1" applyAlignment="1">
      <alignment horizontal="righ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horizontal="right" vertical="center"/>
    </xf>
    <xf numFmtId="6" fontId="1" fillId="7" borderId="1" xfId="0" applyNumberFormat="1" applyFont="1" applyFill="1" applyBorder="1" applyAlignment="1">
      <alignment vertical="center"/>
    </xf>
    <xf numFmtId="0" fontId="3" fillId="7" borderId="1" xfId="0" applyFont="1" applyFill="1" applyBorder="1" applyAlignment="1">
      <alignment horizontal="right" vertical="center" wrapText="1"/>
    </xf>
    <xf numFmtId="0" fontId="2" fillId="0" borderId="1" xfId="0" applyFont="1" applyBorder="1" applyAlignment="1">
      <alignment horizontal="left" vertical="center"/>
    </xf>
    <xf numFmtId="0" fontId="0" fillId="0" borderId="1" xfId="0" applyBorder="1" applyAlignment="1">
      <alignment vertical="center" wrapText="1"/>
    </xf>
    <xf numFmtId="8" fontId="0" fillId="0" borderId="1" xfId="0" applyNumberForma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8" fontId="4" fillId="0" borderId="1" xfId="0" applyNumberFormat="1" applyFont="1" applyBorder="1" applyAlignment="1">
      <alignment horizontal="right" vertical="center"/>
    </xf>
    <xf numFmtId="8" fontId="1" fillId="7" borderId="1" xfId="0" applyNumberFormat="1" applyFont="1" applyFill="1" applyBorder="1" applyAlignment="1">
      <alignment horizontal="right"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0" fontId="2" fillId="5" borderId="1" xfId="0" applyFont="1" applyFill="1" applyBorder="1" applyAlignment="1">
      <alignment horizontal="left" vertical="center" wrapText="1"/>
    </xf>
    <xf numFmtId="6" fontId="2" fillId="5" borderId="1" xfId="0" applyNumberFormat="1" applyFont="1" applyFill="1" applyBorder="1" applyAlignment="1">
      <alignment horizontal="right" vertical="center" wrapText="1"/>
    </xf>
    <xf numFmtId="0" fontId="2" fillId="4" borderId="1" xfId="0" applyFont="1" applyFill="1" applyBorder="1" applyAlignment="1">
      <alignment horizontal="left" vertical="center" wrapText="1"/>
    </xf>
    <xf numFmtId="6" fontId="2" fillId="4" borderId="1" xfId="0" applyNumberFormat="1" applyFont="1" applyFill="1" applyBorder="1" applyAlignment="1">
      <alignment horizontal="right" vertical="center" wrapText="1"/>
    </xf>
    <xf numFmtId="0" fontId="2" fillId="6" borderId="1" xfId="0" applyFont="1" applyFill="1" applyBorder="1" applyAlignment="1">
      <alignment horizontal="left" vertical="center" wrapText="1"/>
    </xf>
    <xf numFmtId="6" fontId="2" fillId="6" borderId="1" xfId="0" applyNumberFormat="1" applyFont="1" applyFill="1" applyBorder="1" applyAlignment="1">
      <alignment horizontal="right"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right"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1" fillId="0" borderId="11" xfId="0" applyFont="1" applyBorder="1" applyAlignment="1">
      <alignment horizontal="lef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2" fillId="0" borderId="12" xfId="0" applyFont="1" applyBorder="1" applyAlignment="1">
      <alignment vertical="center" wrapText="1"/>
    </xf>
    <xf numFmtId="0" fontId="2" fillId="0" borderId="13" xfId="0" applyFont="1" applyBorder="1" applyAlignment="1">
      <alignment vertical="center" wrapText="1"/>
    </xf>
    <xf numFmtId="6" fontId="3" fillId="7" borderId="13" xfId="0" applyNumberFormat="1" applyFont="1" applyFill="1" applyBorder="1" applyAlignment="1">
      <alignment vertical="center" wrapText="1"/>
    </xf>
    <xf numFmtId="0" fontId="3" fillId="0" borderId="13" xfId="0" applyFont="1" applyBorder="1" applyAlignment="1">
      <alignment horizontal="center" vertical="center" wrapText="1"/>
    </xf>
    <xf numFmtId="0" fontId="2" fillId="0" borderId="13" xfId="0" applyFont="1" applyBorder="1" applyAlignment="1">
      <alignment vertical="center"/>
    </xf>
    <xf numFmtId="0" fontId="2" fillId="0" borderId="12" xfId="0" applyFont="1" applyBorder="1" applyAlignment="1">
      <alignment vertical="center"/>
    </xf>
    <xf numFmtId="0" fontId="0" fillId="0" borderId="12" xfId="0" applyBorder="1" applyAlignment="1">
      <alignment vertical="center"/>
    </xf>
    <xf numFmtId="0" fontId="0" fillId="0" borderId="12" xfId="0" applyBorder="1" applyAlignment="1">
      <alignment vertical="center" wrapText="1"/>
    </xf>
    <xf numFmtId="0" fontId="0" fillId="0" borderId="13" xfId="0" applyBorder="1" applyAlignment="1">
      <alignment vertical="center" wrapText="1"/>
    </xf>
    <xf numFmtId="0" fontId="0" fillId="0" borderId="13" xfId="0" applyBorder="1" applyAlignment="1">
      <alignment vertical="center"/>
    </xf>
    <xf numFmtId="0" fontId="4" fillId="0" borderId="12" xfId="0" applyFont="1" applyBorder="1" applyAlignment="1">
      <alignment vertical="center"/>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2" fillId="5" borderId="12" xfId="0" applyFont="1" applyFill="1" applyBorder="1" applyAlignment="1">
      <alignment horizontal="left" vertical="center" wrapText="1"/>
    </xf>
    <xf numFmtId="0" fontId="2" fillId="5" borderId="13"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4" fillId="4" borderId="13"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6" borderId="13"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2" fillId="7" borderId="13" xfId="0" applyFont="1" applyFill="1" applyBorder="1" applyAlignment="1">
      <alignment vertical="center" wrapText="1"/>
    </xf>
    <xf numFmtId="0" fontId="3" fillId="5" borderId="12" xfId="0" applyFont="1" applyFill="1" applyBorder="1" applyAlignment="1">
      <alignment vertical="center" wrapText="1"/>
    </xf>
    <xf numFmtId="0" fontId="3" fillId="5" borderId="13" xfId="0" applyFont="1" applyFill="1" applyBorder="1" applyAlignment="1">
      <alignment vertical="center" wrapText="1"/>
    </xf>
    <xf numFmtId="0" fontId="2" fillId="4" borderId="12" xfId="0" applyFont="1" applyFill="1" applyBorder="1" applyAlignment="1">
      <alignment vertical="center" wrapText="1"/>
    </xf>
    <xf numFmtId="0" fontId="2" fillId="4" borderId="13" xfId="0" applyFont="1" applyFill="1" applyBorder="1" applyAlignment="1">
      <alignment vertical="center" wrapText="1"/>
    </xf>
    <xf numFmtId="0" fontId="2" fillId="5" borderId="12" xfId="0" applyFont="1" applyFill="1" applyBorder="1" applyAlignment="1">
      <alignment vertical="center" wrapText="1"/>
    </xf>
    <xf numFmtId="0" fontId="2" fillId="5" borderId="13" xfId="0" applyFont="1" applyFill="1" applyBorder="1" applyAlignment="1">
      <alignment vertical="center" wrapText="1"/>
    </xf>
    <xf numFmtId="0" fontId="2" fillId="6" borderId="12" xfId="0" applyFont="1" applyFill="1" applyBorder="1" applyAlignment="1">
      <alignment vertical="center" wrapText="1"/>
    </xf>
    <xf numFmtId="0" fontId="2" fillId="6" borderId="13" xfId="0" applyFont="1" applyFill="1" applyBorder="1" applyAlignment="1">
      <alignment vertical="center" wrapText="1"/>
    </xf>
    <xf numFmtId="0" fontId="0" fillId="0" borderId="14" xfId="0" applyBorder="1" applyAlignment="1">
      <alignment vertical="center"/>
    </xf>
    <xf numFmtId="0" fontId="0" fillId="0" borderId="16" xfId="0" applyBorder="1" applyAlignment="1">
      <alignment vertical="center"/>
    </xf>
    <xf numFmtId="6" fontId="1" fillId="9" borderId="15" xfId="0" applyNumberFormat="1" applyFont="1" applyFill="1" applyBorder="1" applyAlignment="1">
      <alignment horizontal="right" vertical="center"/>
    </xf>
    <xf numFmtId="6" fontId="0" fillId="0" borderId="1" xfId="0" applyNumberFormat="1" applyBorder="1" applyAlignment="1">
      <alignment horizontal="right" vertical="center"/>
    </xf>
    <xf numFmtId="0" fontId="0" fillId="0" borderId="12" xfId="0" applyBorder="1" applyAlignment="1">
      <alignment horizontal="left" vertical="center"/>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7" borderId="13" xfId="0" applyFill="1" applyBorder="1" applyAlignment="1">
      <alignment horizontal="left" vertical="center"/>
    </xf>
    <xf numFmtId="0" fontId="0" fillId="0" borderId="13" xfId="0" applyBorder="1" applyAlignment="1">
      <alignment horizontal="left" vertical="center"/>
    </xf>
    <xf numFmtId="164" fontId="2" fillId="5" borderId="1" xfId="0" applyNumberFormat="1" applyFont="1" applyFill="1" applyBorder="1" applyAlignment="1">
      <alignment horizontal="right" vertical="center" wrapText="1"/>
    </xf>
    <xf numFmtId="0" fontId="0" fillId="7" borderId="13" xfId="0" applyFill="1" applyBorder="1" applyAlignment="1">
      <alignment vertical="center"/>
    </xf>
    <xf numFmtId="0" fontId="6" fillId="9" borderId="15" xfId="0" applyFont="1" applyFill="1" applyBorder="1" applyAlignment="1">
      <alignment horizontal="right" vertical="center"/>
    </xf>
    <xf numFmtId="0" fontId="2" fillId="4" borderId="11" xfId="0" applyFont="1" applyFill="1" applyBorder="1" applyAlignment="1">
      <alignment vertical="center" wrapText="1"/>
    </xf>
    <xf numFmtId="0" fontId="2" fillId="4" borderId="18" xfId="0" applyFont="1" applyFill="1" applyBorder="1" applyAlignment="1">
      <alignment vertical="center" wrapText="1"/>
    </xf>
    <xf numFmtId="0" fontId="1" fillId="8" borderId="12"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13" xfId="0" applyFont="1" applyFill="1" applyBorder="1" applyAlignment="1">
      <alignment horizontal="center" vertical="center"/>
    </xf>
    <xf numFmtId="0" fontId="3" fillId="7" borderId="12" xfId="0" applyFont="1" applyFill="1" applyBorder="1" applyAlignment="1">
      <alignment horizontal="right" vertical="center" wrapText="1"/>
    </xf>
    <xf numFmtId="0" fontId="3" fillId="7" borderId="1" xfId="0" applyFont="1" applyFill="1" applyBorder="1" applyAlignment="1">
      <alignment horizontal="right" vertical="center" wrapText="1"/>
    </xf>
    <xf numFmtId="0" fontId="1" fillId="2" borderId="1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7" borderId="12" xfId="0" applyFont="1" applyFill="1" applyBorder="1" applyAlignment="1">
      <alignment horizontal="right" vertical="center"/>
    </xf>
    <xf numFmtId="0" fontId="1" fillId="7" borderId="1" xfId="0" applyFont="1" applyFill="1" applyBorder="1" applyAlignment="1">
      <alignment horizontal="right" vertical="center"/>
    </xf>
    <xf numFmtId="0" fontId="1" fillId="2" borderId="8"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1" fillId="7" borderId="8" xfId="0" applyFont="1" applyFill="1" applyBorder="1" applyAlignment="1">
      <alignment horizontal="right" vertical="center"/>
    </xf>
    <xf numFmtId="0" fontId="1" fillId="7" borderId="3" xfId="0" applyFont="1" applyFill="1" applyBorder="1" applyAlignment="1">
      <alignment horizontal="right" vertical="center"/>
    </xf>
    <xf numFmtId="0" fontId="2" fillId="5" borderId="12" xfId="0" applyFont="1" applyFill="1" applyBorder="1" applyAlignment="1">
      <alignment horizontal="left" vertical="center" wrapText="1"/>
    </xf>
    <xf numFmtId="0" fontId="2" fillId="5" borderId="1" xfId="0" applyFont="1" applyFill="1" applyBorder="1" applyAlignment="1">
      <alignment horizontal="left" vertical="center" wrapText="1"/>
    </xf>
    <xf numFmtId="6" fontId="2" fillId="5" borderId="1" xfId="0" applyNumberFormat="1" applyFont="1" applyFill="1" applyBorder="1" applyAlignment="1">
      <alignment horizontal="right" vertical="center" wrapText="1"/>
    </xf>
    <xf numFmtId="0" fontId="2" fillId="4" borderId="12" xfId="0" applyFont="1" applyFill="1" applyBorder="1" applyAlignment="1">
      <alignment horizontal="left" vertical="center" wrapText="1"/>
    </xf>
    <xf numFmtId="0" fontId="2" fillId="4" borderId="1" xfId="0" applyFont="1" applyFill="1" applyBorder="1" applyAlignment="1">
      <alignment horizontal="left" vertical="center" wrapText="1"/>
    </xf>
    <xf numFmtId="6" fontId="2" fillId="4" borderId="1" xfId="0" applyNumberFormat="1" applyFont="1" applyFill="1" applyBorder="1" applyAlignment="1">
      <alignment horizontal="right" vertical="center" wrapText="1"/>
    </xf>
    <xf numFmtId="0" fontId="2" fillId="4" borderId="4" xfId="0" applyFont="1" applyFill="1" applyBorder="1" applyAlignment="1">
      <alignment vertical="center" wrapText="1"/>
    </xf>
    <xf numFmtId="0" fontId="2" fillId="4" borderId="17" xfId="0" applyFont="1" applyFill="1" applyBorder="1" applyAlignment="1">
      <alignment vertical="center" wrapText="1"/>
    </xf>
    <xf numFmtId="0" fontId="2" fillId="6" borderId="12" xfId="0" applyFont="1" applyFill="1" applyBorder="1" applyAlignment="1">
      <alignment horizontal="left" vertical="center" wrapText="1"/>
    </xf>
    <xf numFmtId="0" fontId="2" fillId="6" borderId="1" xfId="0" applyFont="1" applyFill="1" applyBorder="1" applyAlignment="1">
      <alignment horizontal="left" vertical="center" wrapText="1"/>
    </xf>
    <xf numFmtId="6" fontId="2" fillId="6" borderId="1" xfId="0" applyNumberFormat="1" applyFont="1" applyFill="1" applyBorder="1" applyAlignment="1">
      <alignment horizontal="right" vertical="center" wrapText="1"/>
    </xf>
    <xf numFmtId="0" fontId="2" fillId="5" borderId="1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right" vertical="center" wrapText="1"/>
    </xf>
    <xf numFmtId="0" fontId="2" fillId="4" borderId="12"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2" fillId="6" borderId="12" xfId="0" applyFont="1" applyFill="1" applyBorder="1" applyAlignment="1">
      <alignment vertical="center" wrapText="1"/>
    </xf>
    <xf numFmtId="0" fontId="2" fillId="6" borderId="1" xfId="0" applyFont="1" applyFill="1" applyBorder="1" applyAlignment="1">
      <alignment vertical="center" wrapText="1"/>
    </xf>
    <xf numFmtId="0" fontId="2" fillId="6" borderId="1" xfId="0" applyFont="1" applyFill="1" applyBorder="1" applyAlignment="1">
      <alignment horizontal="right" vertical="center" wrapText="1"/>
    </xf>
    <xf numFmtId="0" fontId="1" fillId="7" borderId="12" xfId="0" applyFont="1" applyFill="1" applyBorder="1" applyAlignment="1">
      <alignment horizontal="right" vertical="center" wrapText="1"/>
    </xf>
    <xf numFmtId="0" fontId="1" fillId="7" borderId="1" xfId="0" applyFont="1" applyFill="1" applyBorder="1" applyAlignment="1">
      <alignment horizontal="right" vertical="center" wrapText="1"/>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B3F3-B719-4A8C-B903-8B99E79F7598}">
  <dimension ref="E5:H727"/>
  <sheetViews>
    <sheetView tabSelected="1" topLeftCell="A712" workbookViewId="0">
      <selection activeCell="F734" sqref="F734"/>
    </sheetView>
  </sheetViews>
  <sheetFormatPr defaultRowHeight="14.4" x14ac:dyDescent="0.3"/>
  <cols>
    <col min="1" max="4" width="8.88671875" style="10"/>
    <col min="5" max="5" width="35.109375" style="10" customWidth="1"/>
    <col min="6" max="6" width="41.21875" style="13" customWidth="1"/>
    <col min="7" max="7" width="19.6640625" style="15" customWidth="1"/>
    <col min="8" max="8" width="26.88671875" style="10" customWidth="1"/>
    <col min="9" max="16384" width="8.88671875" style="10"/>
  </cols>
  <sheetData>
    <row r="5" spans="5:8" ht="15" thickBot="1" x14ac:dyDescent="0.35"/>
    <row r="6" spans="5:8" x14ac:dyDescent="0.3">
      <c r="E6" s="99" t="s">
        <v>699</v>
      </c>
      <c r="F6" s="100"/>
      <c r="G6" s="100"/>
      <c r="H6" s="101"/>
    </row>
    <row r="7" spans="5:8" x14ac:dyDescent="0.3">
      <c r="E7" s="104">
        <v>2014</v>
      </c>
      <c r="F7" s="105"/>
      <c r="G7" s="105"/>
      <c r="H7" s="106"/>
    </row>
    <row r="8" spans="5:8" x14ac:dyDescent="0.3">
      <c r="E8" s="40" t="s">
        <v>0</v>
      </c>
      <c r="F8" s="3" t="s">
        <v>716</v>
      </c>
      <c r="G8" s="4" t="s">
        <v>665</v>
      </c>
      <c r="H8" s="41" t="s">
        <v>1</v>
      </c>
    </row>
    <row r="9" spans="5:8" ht="72" x14ac:dyDescent="0.3">
      <c r="E9" s="53" t="s">
        <v>713</v>
      </c>
      <c r="F9" s="19" t="s">
        <v>715</v>
      </c>
      <c r="G9" s="80">
        <v>100000</v>
      </c>
      <c r="H9" s="55" t="s">
        <v>714</v>
      </c>
    </row>
    <row r="10" spans="5:8" ht="28.8" x14ac:dyDescent="0.3">
      <c r="E10" s="54" t="s">
        <v>717</v>
      </c>
      <c r="F10" s="19" t="s">
        <v>718</v>
      </c>
      <c r="G10" s="80">
        <v>100000</v>
      </c>
      <c r="H10" s="56" t="s">
        <v>18</v>
      </c>
    </row>
    <row r="11" spans="5:8" ht="28.8" x14ac:dyDescent="0.3">
      <c r="E11" s="53" t="s">
        <v>719</v>
      </c>
      <c r="F11" s="19" t="s">
        <v>720</v>
      </c>
      <c r="G11" s="80">
        <v>100000</v>
      </c>
      <c r="H11" s="56" t="s">
        <v>235</v>
      </c>
    </row>
    <row r="12" spans="5:8" ht="57.6" x14ac:dyDescent="0.3">
      <c r="E12" s="53" t="s">
        <v>721</v>
      </c>
      <c r="F12" s="19" t="s">
        <v>722</v>
      </c>
      <c r="G12" s="80">
        <v>32779</v>
      </c>
      <c r="H12" s="56" t="s">
        <v>59</v>
      </c>
    </row>
    <row r="13" spans="5:8" ht="72" x14ac:dyDescent="0.3">
      <c r="E13" s="54" t="s">
        <v>723</v>
      </c>
      <c r="F13" s="19" t="s">
        <v>724</v>
      </c>
      <c r="G13" s="80">
        <v>100000</v>
      </c>
      <c r="H13" s="56" t="s">
        <v>9</v>
      </c>
    </row>
    <row r="14" spans="5:8" ht="43.2" x14ac:dyDescent="0.3">
      <c r="E14" s="53" t="s">
        <v>725</v>
      </c>
      <c r="F14" s="19" t="s">
        <v>729</v>
      </c>
      <c r="G14" s="80">
        <v>100000</v>
      </c>
      <c r="H14" s="56" t="s">
        <v>102</v>
      </c>
    </row>
    <row r="15" spans="5:8" ht="43.2" x14ac:dyDescent="0.3">
      <c r="E15" s="54" t="s">
        <v>727</v>
      </c>
      <c r="F15" s="19" t="s">
        <v>726</v>
      </c>
      <c r="G15" s="80">
        <v>100000</v>
      </c>
      <c r="H15" s="56" t="s">
        <v>6</v>
      </c>
    </row>
    <row r="16" spans="5:8" ht="43.2" x14ac:dyDescent="0.3">
      <c r="E16" s="54" t="s">
        <v>728</v>
      </c>
      <c r="F16" s="19" t="s">
        <v>731</v>
      </c>
      <c r="G16" s="80">
        <v>88000</v>
      </c>
      <c r="H16" s="56" t="s">
        <v>730</v>
      </c>
    </row>
    <row r="17" spans="5:8" ht="43.2" x14ac:dyDescent="0.3">
      <c r="E17" s="54" t="s">
        <v>732</v>
      </c>
      <c r="F17" s="19" t="s">
        <v>734</v>
      </c>
      <c r="G17" s="80">
        <v>100000</v>
      </c>
      <c r="H17" s="56" t="s">
        <v>733</v>
      </c>
    </row>
    <row r="18" spans="5:8" x14ac:dyDescent="0.3">
      <c r="E18" s="42"/>
      <c r="F18" s="9" t="s">
        <v>698</v>
      </c>
      <c r="G18" s="2">
        <v>820779</v>
      </c>
      <c r="H18" s="43"/>
    </row>
    <row r="19" spans="5:8" x14ac:dyDescent="0.3">
      <c r="E19" s="104">
        <v>2016</v>
      </c>
      <c r="F19" s="105"/>
      <c r="G19" s="105"/>
      <c r="H19" s="106"/>
    </row>
    <row r="20" spans="5:8" x14ac:dyDescent="0.3">
      <c r="E20" s="40" t="s">
        <v>0</v>
      </c>
      <c r="F20" s="3" t="s">
        <v>716</v>
      </c>
      <c r="G20" s="4" t="s">
        <v>665</v>
      </c>
      <c r="H20" s="41" t="s">
        <v>1</v>
      </c>
    </row>
    <row r="21" spans="5:8" ht="72" x14ac:dyDescent="0.3">
      <c r="E21" s="81" t="s">
        <v>663</v>
      </c>
      <c r="F21" s="21" t="s">
        <v>664</v>
      </c>
      <c r="G21" s="80">
        <v>100000</v>
      </c>
      <c r="H21" s="82" t="s">
        <v>666</v>
      </c>
    </row>
    <row r="22" spans="5:8" ht="43.2" x14ac:dyDescent="0.3">
      <c r="E22" s="81" t="s">
        <v>29</v>
      </c>
      <c r="F22" s="21" t="s">
        <v>664</v>
      </c>
      <c r="G22" s="80">
        <v>81265</v>
      </c>
      <c r="H22" s="82" t="s">
        <v>667</v>
      </c>
    </row>
    <row r="23" spans="5:8" ht="72" x14ac:dyDescent="0.3">
      <c r="E23" s="81" t="s">
        <v>32</v>
      </c>
      <c r="F23" s="21" t="s">
        <v>664</v>
      </c>
      <c r="G23" s="80">
        <v>100000</v>
      </c>
      <c r="H23" s="82" t="s">
        <v>668</v>
      </c>
    </row>
    <row r="24" spans="5:8" ht="72" x14ac:dyDescent="0.3">
      <c r="E24" s="83" t="s">
        <v>4</v>
      </c>
      <c r="F24" s="21" t="s">
        <v>664</v>
      </c>
      <c r="G24" s="80">
        <v>100000</v>
      </c>
      <c r="H24" s="82" t="s">
        <v>669</v>
      </c>
    </row>
    <row r="25" spans="5:8" s="4" customFormat="1" ht="43.2" x14ac:dyDescent="0.3">
      <c r="E25" s="83" t="s">
        <v>670</v>
      </c>
      <c r="F25" s="21" t="s">
        <v>664</v>
      </c>
      <c r="G25" s="80">
        <v>30000</v>
      </c>
      <c r="H25" s="82" t="s">
        <v>671</v>
      </c>
    </row>
    <row r="26" spans="5:8" ht="43.2" x14ac:dyDescent="0.3">
      <c r="E26" s="83" t="s">
        <v>672</v>
      </c>
      <c r="F26" s="21" t="s">
        <v>664</v>
      </c>
      <c r="G26" s="80">
        <v>100000</v>
      </c>
      <c r="H26" s="82" t="s">
        <v>673</v>
      </c>
    </row>
    <row r="27" spans="5:8" ht="43.2" x14ac:dyDescent="0.3">
      <c r="E27" s="83" t="s">
        <v>674</v>
      </c>
      <c r="F27" s="21" t="s">
        <v>675</v>
      </c>
      <c r="G27" s="80">
        <v>47400</v>
      </c>
      <c r="H27" s="82" t="s">
        <v>706</v>
      </c>
    </row>
    <row r="28" spans="5:8" ht="28.8" x14ac:dyDescent="0.3">
      <c r="E28" s="83" t="s">
        <v>676</v>
      </c>
      <c r="F28" s="21" t="s">
        <v>664</v>
      </c>
      <c r="G28" s="80">
        <v>100000</v>
      </c>
      <c r="H28" s="82" t="s">
        <v>180</v>
      </c>
    </row>
    <row r="29" spans="5:8" ht="43.2" x14ac:dyDescent="0.3">
      <c r="E29" s="81" t="s">
        <v>5</v>
      </c>
      <c r="F29" s="21" t="s">
        <v>664</v>
      </c>
      <c r="G29" s="80">
        <v>50000</v>
      </c>
      <c r="H29" s="82" t="s">
        <v>677</v>
      </c>
    </row>
    <row r="30" spans="5:8" ht="43.2" x14ac:dyDescent="0.3">
      <c r="E30" s="81" t="s">
        <v>5</v>
      </c>
      <c r="F30" s="21" t="s">
        <v>664</v>
      </c>
      <c r="G30" s="80">
        <v>50000</v>
      </c>
      <c r="H30" s="82" t="s">
        <v>678</v>
      </c>
    </row>
    <row r="31" spans="5:8" ht="28.8" x14ac:dyDescent="0.3">
      <c r="E31" s="83" t="s">
        <v>181</v>
      </c>
      <c r="F31" s="21" t="s">
        <v>664</v>
      </c>
      <c r="G31" s="80">
        <v>99935</v>
      </c>
      <c r="H31" s="82" t="s">
        <v>679</v>
      </c>
    </row>
    <row r="32" spans="5:8" ht="43.2" x14ac:dyDescent="0.3">
      <c r="E32" s="83" t="s">
        <v>680</v>
      </c>
      <c r="F32" s="21" t="s">
        <v>675</v>
      </c>
      <c r="G32" s="80">
        <v>100000</v>
      </c>
      <c r="H32" s="82" t="s">
        <v>681</v>
      </c>
    </row>
    <row r="33" spans="5:8" x14ac:dyDescent="0.3">
      <c r="E33" s="102" t="s">
        <v>121</v>
      </c>
      <c r="F33" s="103"/>
      <c r="G33" s="2">
        <v>958600</v>
      </c>
      <c r="H33" s="84"/>
    </row>
    <row r="34" spans="5:8" x14ac:dyDescent="0.3">
      <c r="E34" s="104">
        <v>2017</v>
      </c>
      <c r="F34" s="105"/>
      <c r="G34" s="105"/>
      <c r="H34" s="106"/>
    </row>
    <row r="35" spans="5:8" x14ac:dyDescent="0.3">
      <c r="E35" s="40" t="s">
        <v>0</v>
      </c>
      <c r="F35" s="3" t="s">
        <v>716</v>
      </c>
      <c r="G35" s="4" t="s">
        <v>665</v>
      </c>
      <c r="H35" s="41" t="s">
        <v>1</v>
      </c>
    </row>
    <row r="36" spans="5:8" ht="57.6" x14ac:dyDescent="0.3">
      <c r="E36" s="81" t="s">
        <v>663</v>
      </c>
      <c r="F36" s="21" t="s">
        <v>664</v>
      </c>
      <c r="G36" s="80">
        <v>100000</v>
      </c>
      <c r="H36" s="82" t="s">
        <v>705</v>
      </c>
    </row>
    <row r="37" spans="5:8" x14ac:dyDescent="0.3">
      <c r="E37" s="81" t="s">
        <v>682</v>
      </c>
      <c r="F37" s="21" t="s">
        <v>664</v>
      </c>
      <c r="G37" s="80">
        <v>100000</v>
      </c>
      <c r="H37" s="82" t="s">
        <v>8</v>
      </c>
    </row>
    <row r="38" spans="5:8" x14ac:dyDescent="0.3">
      <c r="E38" s="81" t="s">
        <v>683</v>
      </c>
      <c r="F38" s="22" t="s">
        <v>684</v>
      </c>
      <c r="G38" s="80">
        <v>25000</v>
      </c>
      <c r="H38" s="85" t="s">
        <v>189</v>
      </c>
    </row>
    <row r="39" spans="5:8" x14ac:dyDescent="0.3">
      <c r="E39" s="81" t="s">
        <v>21</v>
      </c>
      <c r="F39" s="21" t="s">
        <v>664</v>
      </c>
      <c r="G39" s="80">
        <v>100000</v>
      </c>
      <c r="H39" s="85" t="s">
        <v>685</v>
      </c>
    </row>
    <row r="40" spans="5:8" s="4" customFormat="1" ht="115.2" x14ac:dyDescent="0.3">
      <c r="E40" s="81" t="s">
        <v>32</v>
      </c>
      <c r="F40" s="21" t="s">
        <v>664</v>
      </c>
      <c r="G40" s="80">
        <v>100000</v>
      </c>
      <c r="H40" s="82" t="s">
        <v>686</v>
      </c>
    </row>
    <row r="41" spans="5:8" ht="57.6" x14ac:dyDescent="0.3">
      <c r="E41" s="83" t="s">
        <v>687</v>
      </c>
      <c r="F41" s="21" t="s">
        <v>664</v>
      </c>
      <c r="G41" s="80">
        <v>100000</v>
      </c>
      <c r="H41" s="82" t="s">
        <v>688</v>
      </c>
    </row>
    <row r="42" spans="5:8" ht="72" x14ac:dyDescent="0.3">
      <c r="E42" s="81" t="s">
        <v>194</v>
      </c>
      <c r="F42" s="21" t="s">
        <v>664</v>
      </c>
      <c r="G42" s="80">
        <v>80000</v>
      </c>
      <c r="H42" s="82" t="s">
        <v>689</v>
      </c>
    </row>
    <row r="43" spans="5:8" ht="43.2" x14ac:dyDescent="0.3">
      <c r="E43" s="81" t="s">
        <v>41</v>
      </c>
      <c r="F43" s="21" t="s">
        <v>664</v>
      </c>
      <c r="G43" s="80">
        <v>100000</v>
      </c>
      <c r="H43" s="82" t="s">
        <v>690</v>
      </c>
    </row>
    <row r="44" spans="5:8" ht="28.8" x14ac:dyDescent="0.3">
      <c r="E44" s="83" t="s">
        <v>691</v>
      </c>
      <c r="F44" s="22" t="s">
        <v>692</v>
      </c>
      <c r="G44" s="80">
        <v>55000</v>
      </c>
      <c r="H44" s="85" t="s">
        <v>693</v>
      </c>
    </row>
    <row r="45" spans="5:8" ht="43.2" x14ac:dyDescent="0.3">
      <c r="E45" s="81" t="s">
        <v>694</v>
      </c>
      <c r="F45" s="22" t="s">
        <v>684</v>
      </c>
      <c r="G45" s="80">
        <v>96000</v>
      </c>
      <c r="H45" s="82" t="s">
        <v>695</v>
      </c>
    </row>
    <row r="46" spans="5:8" x14ac:dyDescent="0.3">
      <c r="E46" s="81" t="s">
        <v>200</v>
      </c>
      <c r="F46" s="21" t="s">
        <v>664</v>
      </c>
      <c r="G46" s="80">
        <v>100000</v>
      </c>
      <c r="H46" s="85" t="s">
        <v>696</v>
      </c>
    </row>
    <row r="47" spans="5:8" ht="57.6" x14ac:dyDescent="0.3">
      <c r="E47" s="83" t="s">
        <v>181</v>
      </c>
      <c r="F47" s="21" t="s">
        <v>664</v>
      </c>
      <c r="G47" s="80">
        <v>100000</v>
      </c>
      <c r="H47" s="82" t="s">
        <v>697</v>
      </c>
    </row>
    <row r="48" spans="5:8" x14ac:dyDescent="0.3">
      <c r="E48" s="107" t="s">
        <v>698</v>
      </c>
      <c r="F48" s="108"/>
      <c r="G48" s="2">
        <f>SUM(G36:G47)</f>
        <v>1056000</v>
      </c>
      <c r="H48" s="84"/>
    </row>
    <row r="49" spans="5:8" x14ac:dyDescent="0.3">
      <c r="E49" s="104">
        <v>2018</v>
      </c>
      <c r="F49" s="105"/>
      <c r="G49" s="105"/>
      <c r="H49" s="106"/>
    </row>
    <row r="50" spans="5:8" x14ac:dyDescent="0.3">
      <c r="E50" s="40" t="s">
        <v>0</v>
      </c>
      <c r="F50" s="3" t="s">
        <v>716</v>
      </c>
      <c r="G50" s="4" t="s">
        <v>665</v>
      </c>
      <c r="H50" s="44" t="s">
        <v>1</v>
      </c>
    </row>
    <row r="51" spans="5:8" x14ac:dyDescent="0.3">
      <c r="E51" s="81" t="s">
        <v>683</v>
      </c>
      <c r="F51" s="21" t="s">
        <v>684</v>
      </c>
      <c r="G51" s="80">
        <v>30000</v>
      </c>
      <c r="H51" s="85" t="s">
        <v>189</v>
      </c>
    </row>
    <row r="52" spans="5:8" ht="28.8" x14ac:dyDescent="0.3">
      <c r="E52" s="83" t="s">
        <v>702</v>
      </c>
      <c r="F52" s="22" t="s">
        <v>664</v>
      </c>
      <c r="G52" s="80">
        <v>84500</v>
      </c>
      <c r="H52" s="85" t="s">
        <v>693</v>
      </c>
    </row>
    <row r="53" spans="5:8" ht="43.2" x14ac:dyDescent="0.3">
      <c r="E53" s="81" t="s">
        <v>21</v>
      </c>
      <c r="F53" s="21" t="s">
        <v>664</v>
      </c>
      <c r="G53" s="80">
        <v>100000</v>
      </c>
      <c r="H53" s="82" t="s">
        <v>703</v>
      </c>
    </row>
    <row r="54" spans="5:8" s="14" customFormat="1" ht="43.2" x14ac:dyDescent="0.3">
      <c r="E54" s="81" t="s">
        <v>18</v>
      </c>
      <c r="F54" s="22" t="s">
        <v>664</v>
      </c>
      <c r="G54" s="80">
        <v>100000</v>
      </c>
      <c r="H54" s="82" t="s">
        <v>704</v>
      </c>
    </row>
    <row r="55" spans="5:8" s="14" customFormat="1" ht="72" x14ac:dyDescent="0.3">
      <c r="E55" s="81" t="s">
        <v>32</v>
      </c>
      <c r="F55" s="22" t="s">
        <v>664</v>
      </c>
      <c r="G55" s="80">
        <v>100000</v>
      </c>
      <c r="H55" s="82" t="s">
        <v>707</v>
      </c>
    </row>
    <row r="56" spans="5:8" ht="57.6" x14ac:dyDescent="0.3">
      <c r="E56" s="81" t="s">
        <v>194</v>
      </c>
      <c r="F56" s="21" t="s">
        <v>664</v>
      </c>
      <c r="G56" s="80">
        <v>100000</v>
      </c>
      <c r="H56" s="82" t="s">
        <v>708</v>
      </c>
    </row>
    <row r="57" spans="5:8" ht="43.2" x14ac:dyDescent="0.3">
      <c r="E57" s="81" t="s">
        <v>41</v>
      </c>
      <c r="F57" s="22" t="s">
        <v>664</v>
      </c>
      <c r="G57" s="80">
        <v>100000</v>
      </c>
      <c r="H57" s="82" t="s">
        <v>709</v>
      </c>
    </row>
    <row r="58" spans="5:8" x14ac:dyDescent="0.3">
      <c r="E58" s="83" t="s">
        <v>710</v>
      </c>
      <c r="F58" s="21" t="s">
        <v>684</v>
      </c>
      <c r="G58" s="80">
        <v>55000</v>
      </c>
      <c r="H58" s="85" t="s">
        <v>693</v>
      </c>
    </row>
    <row r="59" spans="5:8" x14ac:dyDescent="0.3">
      <c r="E59" s="83" t="s">
        <v>710</v>
      </c>
      <c r="F59" s="21" t="s">
        <v>684</v>
      </c>
      <c r="G59" s="80">
        <v>75000</v>
      </c>
      <c r="H59" s="85" t="s">
        <v>189</v>
      </c>
    </row>
    <row r="60" spans="5:8" ht="31.8" customHeight="1" x14ac:dyDescent="0.3">
      <c r="E60" s="81" t="s">
        <v>5</v>
      </c>
      <c r="F60" s="21" t="s">
        <v>664</v>
      </c>
      <c r="G60" s="80">
        <v>55000</v>
      </c>
      <c r="H60" s="82" t="s">
        <v>711</v>
      </c>
    </row>
    <row r="61" spans="5:8" ht="72" x14ac:dyDescent="0.3">
      <c r="E61" s="83" t="s">
        <v>181</v>
      </c>
      <c r="F61" s="21" t="s">
        <v>664</v>
      </c>
      <c r="G61" s="80">
        <v>100000</v>
      </c>
      <c r="H61" s="82" t="s">
        <v>712</v>
      </c>
    </row>
    <row r="62" spans="5:8" x14ac:dyDescent="0.3">
      <c r="E62" s="83" t="s">
        <v>7</v>
      </c>
      <c r="F62" s="22" t="s">
        <v>684</v>
      </c>
      <c r="G62" s="80">
        <v>100000</v>
      </c>
      <c r="H62" s="85" t="s">
        <v>187</v>
      </c>
    </row>
    <row r="63" spans="5:8" x14ac:dyDescent="0.3">
      <c r="E63" s="81" t="s">
        <v>7</v>
      </c>
      <c r="F63" s="21" t="s">
        <v>684</v>
      </c>
      <c r="G63" s="80">
        <v>100000</v>
      </c>
      <c r="H63" s="85" t="s">
        <v>696</v>
      </c>
    </row>
    <row r="64" spans="5:8" x14ac:dyDescent="0.3">
      <c r="E64" s="107" t="s">
        <v>121</v>
      </c>
      <c r="F64" s="108"/>
      <c r="G64" s="2">
        <v>1099500</v>
      </c>
      <c r="H64" s="84"/>
    </row>
    <row r="65" spans="5:8" x14ac:dyDescent="0.3">
      <c r="E65" s="96">
        <v>2019</v>
      </c>
      <c r="F65" s="97"/>
      <c r="G65" s="97"/>
      <c r="H65" s="98"/>
    </row>
    <row r="66" spans="5:8" x14ac:dyDescent="0.3">
      <c r="E66" s="45" t="s">
        <v>0</v>
      </c>
      <c r="F66" s="11" t="s">
        <v>716</v>
      </c>
      <c r="G66" s="4" t="s">
        <v>665</v>
      </c>
      <c r="H66" s="46" t="s">
        <v>1</v>
      </c>
    </row>
    <row r="67" spans="5:8" ht="43.2" x14ac:dyDescent="0.3">
      <c r="E67" s="47" t="s">
        <v>10</v>
      </c>
      <c r="F67" s="6" t="s">
        <v>11</v>
      </c>
      <c r="G67" s="7">
        <v>41525</v>
      </c>
      <c r="H67" s="48" t="s">
        <v>12</v>
      </c>
    </row>
    <row r="68" spans="5:8" ht="28.8" x14ac:dyDescent="0.3">
      <c r="E68" s="47" t="s">
        <v>13</v>
      </c>
      <c r="F68" s="6" t="s">
        <v>14</v>
      </c>
      <c r="G68" s="7">
        <v>35000</v>
      </c>
      <c r="H68" s="48" t="s">
        <v>15</v>
      </c>
    </row>
    <row r="69" spans="5:8" ht="57.6" x14ac:dyDescent="0.3">
      <c r="E69" s="47" t="s">
        <v>9</v>
      </c>
      <c r="F69" s="6" t="s">
        <v>16</v>
      </c>
      <c r="G69" s="7">
        <v>100000</v>
      </c>
      <c r="H69" s="48" t="s">
        <v>17</v>
      </c>
    </row>
    <row r="70" spans="5:8" ht="57.6" x14ac:dyDescent="0.3">
      <c r="E70" s="47" t="s">
        <v>18</v>
      </c>
      <c r="F70" s="6" t="s">
        <v>19</v>
      </c>
      <c r="G70" s="7">
        <v>100000</v>
      </c>
      <c r="H70" s="48" t="s">
        <v>20</v>
      </c>
    </row>
    <row r="71" spans="5:8" s="14" customFormat="1" ht="28.8" x14ac:dyDescent="0.3">
      <c r="E71" s="47" t="s">
        <v>21</v>
      </c>
      <c r="F71" s="6" t="s">
        <v>22</v>
      </c>
      <c r="G71" s="7">
        <v>100000</v>
      </c>
      <c r="H71" s="48" t="s">
        <v>23</v>
      </c>
    </row>
    <row r="72" spans="5:8" s="5" customFormat="1" ht="57.6" x14ac:dyDescent="0.3">
      <c r="E72" s="47" t="s">
        <v>24</v>
      </c>
      <c r="F72" s="6" t="s">
        <v>25</v>
      </c>
      <c r="G72" s="7">
        <v>35000</v>
      </c>
      <c r="H72" s="48" t="s">
        <v>26</v>
      </c>
    </row>
    <row r="73" spans="5:8" ht="28.8" x14ac:dyDescent="0.3">
      <c r="E73" s="47" t="s">
        <v>27</v>
      </c>
      <c r="F73" s="6" t="s">
        <v>28</v>
      </c>
      <c r="G73" s="7">
        <v>25000</v>
      </c>
      <c r="H73" s="48" t="s">
        <v>15</v>
      </c>
    </row>
    <row r="74" spans="5:8" ht="43.2" x14ac:dyDescent="0.3">
      <c r="E74" s="47" t="s">
        <v>29</v>
      </c>
      <c r="F74" s="6" t="s">
        <v>30</v>
      </c>
      <c r="G74" s="7">
        <v>50000</v>
      </c>
      <c r="H74" s="48" t="s">
        <v>31</v>
      </c>
    </row>
    <row r="75" spans="5:8" ht="57.6" x14ac:dyDescent="0.3">
      <c r="E75" s="47" t="s">
        <v>32</v>
      </c>
      <c r="F75" s="6" t="s">
        <v>33</v>
      </c>
      <c r="G75" s="7">
        <v>100000</v>
      </c>
      <c r="H75" s="48" t="s">
        <v>34</v>
      </c>
    </row>
    <row r="76" spans="5:8" ht="72" x14ac:dyDescent="0.3">
      <c r="E76" s="47" t="s">
        <v>35</v>
      </c>
      <c r="F76" s="6" t="s">
        <v>36</v>
      </c>
      <c r="G76" s="7">
        <v>100000</v>
      </c>
      <c r="H76" s="48" t="s">
        <v>37</v>
      </c>
    </row>
    <row r="77" spans="5:8" ht="57.6" x14ac:dyDescent="0.3">
      <c r="E77" s="47" t="s">
        <v>4</v>
      </c>
      <c r="F77" s="6" t="s">
        <v>38</v>
      </c>
      <c r="G77" s="7">
        <v>51500</v>
      </c>
      <c r="H77" s="48" t="s">
        <v>39</v>
      </c>
    </row>
    <row r="78" spans="5:8" ht="57.6" x14ac:dyDescent="0.3">
      <c r="E78" s="47" t="s">
        <v>4</v>
      </c>
      <c r="F78" s="6" t="s">
        <v>40</v>
      </c>
      <c r="G78" s="7">
        <v>77250</v>
      </c>
      <c r="H78" s="48" t="s">
        <v>39</v>
      </c>
    </row>
    <row r="79" spans="5:8" ht="57.6" x14ac:dyDescent="0.3">
      <c r="E79" s="47" t="s">
        <v>41</v>
      </c>
      <c r="F79" s="6" t="s">
        <v>42</v>
      </c>
      <c r="G79" s="7">
        <v>100000</v>
      </c>
      <c r="H79" s="48" t="s">
        <v>43</v>
      </c>
    </row>
    <row r="80" spans="5:8" x14ac:dyDescent="0.3">
      <c r="E80" s="47" t="s">
        <v>44</v>
      </c>
      <c r="F80" s="6" t="s">
        <v>45</v>
      </c>
      <c r="G80" s="7">
        <v>55000</v>
      </c>
      <c r="H80" s="48" t="s">
        <v>3</v>
      </c>
    </row>
    <row r="81" spans="5:8" x14ac:dyDescent="0.3">
      <c r="E81" s="47" t="s">
        <v>46</v>
      </c>
      <c r="F81" s="6" t="s">
        <v>47</v>
      </c>
      <c r="G81" s="7">
        <v>100000</v>
      </c>
      <c r="H81" s="48" t="s">
        <v>15</v>
      </c>
    </row>
    <row r="82" spans="5:8" ht="28.8" x14ac:dyDescent="0.3">
      <c r="E82" s="47" t="s">
        <v>48</v>
      </c>
      <c r="F82" s="6" t="s">
        <v>49</v>
      </c>
      <c r="G82" s="7">
        <v>55000</v>
      </c>
      <c r="H82" s="48" t="s">
        <v>50</v>
      </c>
    </row>
    <row r="83" spans="5:8" ht="43.2" x14ac:dyDescent="0.3">
      <c r="E83" s="47" t="s">
        <v>51</v>
      </c>
      <c r="F83" s="6" t="s">
        <v>52</v>
      </c>
      <c r="G83" s="7">
        <v>100000</v>
      </c>
      <c r="H83" s="48" t="s">
        <v>12</v>
      </c>
    </row>
    <row r="84" spans="5:8" ht="43.2" x14ac:dyDescent="0.3">
      <c r="E84" s="47" t="s">
        <v>53</v>
      </c>
      <c r="F84" s="6" t="s">
        <v>54</v>
      </c>
      <c r="G84" s="7">
        <v>10000</v>
      </c>
      <c r="H84" s="48" t="s">
        <v>55</v>
      </c>
    </row>
    <row r="85" spans="5:8" x14ac:dyDescent="0.3">
      <c r="E85" s="47" t="s">
        <v>53</v>
      </c>
      <c r="F85" s="6" t="s">
        <v>56</v>
      </c>
      <c r="G85" s="7">
        <v>91410</v>
      </c>
      <c r="H85" s="48" t="s">
        <v>8</v>
      </c>
    </row>
    <row r="86" spans="5:8" x14ac:dyDescent="0.3">
      <c r="E86" s="47" t="s">
        <v>57</v>
      </c>
      <c r="F86" s="6" t="s">
        <v>58</v>
      </c>
      <c r="G86" s="7">
        <v>100000</v>
      </c>
      <c r="H86" s="48" t="s">
        <v>59</v>
      </c>
    </row>
    <row r="87" spans="5:8" ht="28.8" x14ac:dyDescent="0.3">
      <c r="E87" s="47" t="s">
        <v>60</v>
      </c>
      <c r="F87" s="6" t="s">
        <v>61</v>
      </c>
      <c r="G87" s="7">
        <v>100000</v>
      </c>
      <c r="H87" s="48" t="s">
        <v>23</v>
      </c>
    </row>
    <row r="88" spans="5:8" ht="28.8" x14ac:dyDescent="0.3">
      <c r="E88" s="47" t="s">
        <v>5</v>
      </c>
      <c r="F88" s="6" t="s">
        <v>62</v>
      </c>
      <c r="G88" s="7">
        <v>62725</v>
      </c>
      <c r="H88" s="48" t="s">
        <v>6</v>
      </c>
    </row>
    <row r="89" spans="5:8" ht="72" x14ac:dyDescent="0.3">
      <c r="E89" s="47" t="s">
        <v>5</v>
      </c>
      <c r="F89" s="6" t="s">
        <v>63</v>
      </c>
      <c r="G89" s="7">
        <v>55000</v>
      </c>
      <c r="H89" s="48" t="s">
        <v>64</v>
      </c>
    </row>
    <row r="90" spans="5:8" ht="57.6" x14ac:dyDescent="0.3">
      <c r="E90" s="47" t="s">
        <v>65</v>
      </c>
      <c r="F90" s="6" t="s">
        <v>66</v>
      </c>
      <c r="G90" s="7">
        <v>13590</v>
      </c>
      <c r="H90" s="48" t="s">
        <v>67</v>
      </c>
    </row>
    <row r="91" spans="5:8" ht="43.2" x14ac:dyDescent="0.3">
      <c r="E91" s="47" t="s">
        <v>7</v>
      </c>
      <c r="F91" s="6" t="s">
        <v>68</v>
      </c>
      <c r="G91" s="7">
        <v>82000</v>
      </c>
      <c r="H91" s="48" t="s">
        <v>69</v>
      </c>
    </row>
    <row r="92" spans="5:8" ht="57.6" x14ac:dyDescent="0.3">
      <c r="E92" s="47" t="s">
        <v>7</v>
      </c>
      <c r="F92" s="6" t="s">
        <v>70</v>
      </c>
      <c r="G92" s="7">
        <v>100000</v>
      </c>
      <c r="H92" s="48" t="s">
        <v>17</v>
      </c>
    </row>
    <row r="93" spans="5:8" ht="28.8" x14ac:dyDescent="0.3">
      <c r="E93" s="47" t="s">
        <v>7</v>
      </c>
      <c r="F93" s="6" t="s">
        <v>71</v>
      </c>
      <c r="G93" s="7">
        <v>100000</v>
      </c>
      <c r="H93" s="48" t="s">
        <v>59</v>
      </c>
    </row>
    <row r="94" spans="5:8" ht="57.6" x14ac:dyDescent="0.3">
      <c r="E94" s="47" t="s">
        <v>72</v>
      </c>
      <c r="F94" s="6" t="s">
        <v>73</v>
      </c>
      <c r="G94" s="7">
        <v>100000</v>
      </c>
      <c r="H94" s="48" t="s">
        <v>34</v>
      </c>
    </row>
    <row r="95" spans="5:8" ht="57.6" x14ac:dyDescent="0.3">
      <c r="E95" s="47" t="s">
        <v>7</v>
      </c>
      <c r="F95" s="6" t="s">
        <v>74</v>
      </c>
      <c r="G95" s="7">
        <v>100000</v>
      </c>
      <c r="H95" s="48" t="s">
        <v>34</v>
      </c>
    </row>
    <row r="96" spans="5:8" ht="57.6" x14ac:dyDescent="0.3">
      <c r="E96" s="47" t="s">
        <v>7</v>
      </c>
      <c r="F96" s="6" t="s">
        <v>75</v>
      </c>
      <c r="G96" s="7">
        <v>60000</v>
      </c>
      <c r="H96" s="48" t="s">
        <v>17</v>
      </c>
    </row>
    <row r="97" spans="5:8" x14ac:dyDescent="0.3">
      <c r="E97" s="94" t="s">
        <v>76</v>
      </c>
      <c r="F97" s="95"/>
      <c r="G97" s="8">
        <v>2200000</v>
      </c>
      <c r="H97" s="49"/>
    </row>
    <row r="98" spans="5:8" x14ac:dyDescent="0.3">
      <c r="E98" s="91">
        <v>2020</v>
      </c>
      <c r="F98" s="92"/>
      <c r="G98" s="92"/>
      <c r="H98" s="93"/>
    </row>
    <row r="99" spans="5:8" x14ac:dyDescent="0.3">
      <c r="E99" s="45" t="s">
        <v>0</v>
      </c>
      <c r="F99" s="11" t="s">
        <v>716</v>
      </c>
      <c r="G99" s="11" t="s">
        <v>665</v>
      </c>
      <c r="H99" s="50" t="s">
        <v>1</v>
      </c>
    </row>
    <row r="100" spans="5:8" ht="28.8" x14ac:dyDescent="0.3">
      <c r="E100" s="73" t="s">
        <v>21</v>
      </c>
      <c r="F100" s="28" t="s">
        <v>22</v>
      </c>
      <c r="G100" s="86">
        <v>100000</v>
      </c>
      <c r="H100" s="74" t="s">
        <v>23</v>
      </c>
    </row>
    <row r="101" spans="5:8" ht="57.6" x14ac:dyDescent="0.3">
      <c r="E101" s="71" t="s">
        <v>24</v>
      </c>
      <c r="F101" s="30" t="s">
        <v>25</v>
      </c>
      <c r="G101" s="31">
        <v>35000</v>
      </c>
      <c r="H101" s="72" t="s">
        <v>77</v>
      </c>
    </row>
    <row r="102" spans="5:8" ht="57.6" x14ac:dyDescent="0.3">
      <c r="E102" s="73" t="s">
        <v>29</v>
      </c>
      <c r="F102" s="28" t="s">
        <v>78</v>
      </c>
      <c r="G102" s="29">
        <v>100000</v>
      </c>
      <c r="H102" s="74" t="s">
        <v>79</v>
      </c>
    </row>
    <row r="103" spans="5:8" ht="57.6" x14ac:dyDescent="0.3">
      <c r="E103" s="71" t="s">
        <v>35</v>
      </c>
      <c r="F103" s="30" t="s">
        <v>80</v>
      </c>
      <c r="G103" s="31">
        <v>100000</v>
      </c>
      <c r="H103" s="72" t="s">
        <v>81</v>
      </c>
    </row>
    <row r="104" spans="5:8" ht="57.6" x14ac:dyDescent="0.3">
      <c r="E104" s="73" t="s">
        <v>4</v>
      </c>
      <c r="F104" s="28" t="s">
        <v>82</v>
      </c>
      <c r="G104" s="29">
        <v>51500</v>
      </c>
      <c r="H104" s="74" t="s">
        <v>83</v>
      </c>
    </row>
    <row r="105" spans="5:8" s="4" customFormat="1" ht="57.6" x14ac:dyDescent="0.3">
      <c r="E105" s="71" t="s">
        <v>4</v>
      </c>
      <c r="F105" s="30" t="s">
        <v>84</v>
      </c>
      <c r="G105" s="31">
        <v>77250</v>
      </c>
      <c r="H105" s="72" t="s">
        <v>85</v>
      </c>
    </row>
    <row r="106" spans="5:8" ht="43.2" x14ac:dyDescent="0.3">
      <c r="E106" s="73" t="s">
        <v>41</v>
      </c>
      <c r="F106" s="28" t="s">
        <v>42</v>
      </c>
      <c r="G106" s="29">
        <v>100000</v>
      </c>
      <c r="H106" s="74" t="s">
        <v>86</v>
      </c>
    </row>
    <row r="107" spans="5:8" ht="28.8" x14ac:dyDescent="0.3">
      <c r="E107" s="71" t="s">
        <v>87</v>
      </c>
      <c r="F107" s="30" t="s">
        <v>88</v>
      </c>
      <c r="G107" s="31">
        <v>100000</v>
      </c>
      <c r="H107" s="72" t="s">
        <v>23</v>
      </c>
    </row>
    <row r="108" spans="5:8" ht="43.2" x14ac:dyDescent="0.3">
      <c r="E108" s="73" t="s">
        <v>89</v>
      </c>
      <c r="F108" s="28" t="s">
        <v>90</v>
      </c>
      <c r="G108" s="29">
        <v>100000</v>
      </c>
      <c r="H108" s="74" t="s">
        <v>91</v>
      </c>
    </row>
    <row r="109" spans="5:8" ht="28.8" x14ac:dyDescent="0.3">
      <c r="E109" s="71" t="s">
        <v>57</v>
      </c>
      <c r="F109" s="30" t="s">
        <v>92</v>
      </c>
      <c r="G109" s="31">
        <v>100000</v>
      </c>
      <c r="H109" s="72" t="s">
        <v>59</v>
      </c>
    </row>
    <row r="110" spans="5:8" ht="28.8" x14ac:dyDescent="0.3">
      <c r="E110" s="73" t="s">
        <v>60</v>
      </c>
      <c r="F110" s="28" t="s">
        <v>93</v>
      </c>
      <c r="G110" s="29">
        <v>100000</v>
      </c>
      <c r="H110" s="74" t="s">
        <v>23</v>
      </c>
    </row>
    <row r="111" spans="5:8" ht="28.8" x14ac:dyDescent="0.3">
      <c r="E111" s="71" t="s">
        <v>5</v>
      </c>
      <c r="F111" s="30" t="s">
        <v>62</v>
      </c>
      <c r="G111" s="31">
        <v>180000</v>
      </c>
      <c r="H111" s="72" t="s">
        <v>6</v>
      </c>
    </row>
    <row r="112" spans="5:8" ht="28.8" x14ac:dyDescent="0.3">
      <c r="E112" s="75" t="s">
        <v>94</v>
      </c>
      <c r="F112" s="32" t="s">
        <v>95</v>
      </c>
      <c r="G112" s="33">
        <v>100000</v>
      </c>
      <c r="H112" s="76" t="s">
        <v>96</v>
      </c>
    </row>
    <row r="113" spans="5:8" ht="28.8" x14ac:dyDescent="0.3">
      <c r="E113" s="73" t="s">
        <v>13</v>
      </c>
      <c r="F113" s="28" t="s">
        <v>14</v>
      </c>
      <c r="G113" s="29">
        <v>75000</v>
      </c>
      <c r="H113" s="74" t="s">
        <v>15</v>
      </c>
    </row>
    <row r="114" spans="5:8" ht="72" x14ac:dyDescent="0.3">
      <c r="E114" s="71" t="s">
        <v>97</v>
      </c>
      <c r="F114" s="30" t="s">
        <v>98</v>
      </c>
      <c r="G114" s="31">
        <v>50000</v>
      </c>
      <c r="H114" s="72" t="s">
        <v>99</v>
      </c>
    </row>
    <row r="115" spans="5:8" x14ac:dyDescent="0.3">
      <c r="E115" s="73" t="s">
        <v>9</v>
      </c>
      <c r="F115" s="28" t="s">
        <v>16</v>
      </c>
      <c r="G115" s="29">
        <v>100000</v>
      </c>
      <c r="H115" s="74" t="s">
        <v>9</v>
      </c>
    </row>
    <row r="116" spans="5:8" ht="28.8" x14ac:dyDescent="0.3">
      <c r="E116" s="71" t="s">
        <v>100</v>
      </c>
      <c r="F116" s="30" t="s">
        <v>101</v>
      </c>
      <c r="G116" s="31">
        <v>95000</v>
      </c>
      <c r="H116" s="72" t="s">
        <v>102</v>
      </c>
    </row>
    <row r="117" spans="5:8" ht="57.6" x14ac:dyDescent="0.3">
      <c r="E117" s="73" t="s">
        <v>100</v>
      </c>
      <c r="F117" s="28" t="s">
        <v>103</v>
      </c>
      <c r="G117" s="29">
        <v>100000</v>
      </c>
      <c r="H117" s="74" t="s">
        <v>104</v>
      </c>
    </row>
    <row r="118" spans="5:8" x14ac:dyDescent="0.3">
      <c r="E118" s="71" t="s">
        <v>27</v>
      </c>
      <c r="F118" s="30" t="s">
        <v>105</v>
      </c>
      <c r="G118" s="31">
        <v>40000</v>
      </c>
      <c r="H118" s="72" t="s">
        <v>15</v>
      </c>
    </row>
    <row r="119" spans="5:8" ht="57.6" x14ac:dyDescent="0.3">
      <c r="E119" s="73" t="s">
        <v>32</v>
      </c>
      <c r="F119" s="28" t="s">
        <v>106</v>
      </c>
      <c r="G119" s="29">
        <v>94390</v>
      </c>
      <c r="H119" s="74" t="s">
        <v>107</v>
      </c>
    </row>
    <row r="120" spans="5:8" x14ac:dyDescent="0.3">
      <c r="E120" s="71" t="s">
        <v>108</v>
      </c>
      <c r="F120" s="30" t="s">
        <v>109</v>
      </c>
      <c r="G120" s="31">
        <v>100000</v>
      </c>
      <c r="H120" s="72" t="s">
        <v>59</v>
      </c>
    </row>
    <row r="121" spans="5:8" x14ac:dyDescent="0.3">
      <c r="E121" s="73" t="s">
        <v>110</v>
      </c>
      <c r="F121" s="28" t="s">
        <v>45</v>
      </c>
      <c r="G121" s="29">
        <v>66950</v>
      </c>
      <c r="H121" s="74" t="s">
        <v>3</v>
      </c>
    </row>
    <row r="122" spans="5:8" ht="28.8" x14ac:dyDescent="0.3">
      <c r="E122" s="71" t="s">
        <v>110</v>
      </c>
      <c r="F122" s="30" t="s">
        <v>111</v>
      </c>
      <c r="G122" s="31">
        <v>100000</v>
      </c>
      <c r="H122" s="72" t="s">
        <v>15</v>
      </c>
    </row>
    <row r="123" spans="5:8" ht="72" x14ac:dyDescent="0.3">
      <c r="E123" s="73" t="s">
        <v>5</v>
      </c>
      <c r="F123" s="28" t="s">
        <v>112</v>
      </c>
      <c r="G123" s="29">
        <v>100000</v>
      </c>
      <c r="H123" s="74" t="s">
        <v>113</v>
      </c>
    </row>
    <row r="124" spans="5:8" ht="28.8" x14ac:dyDescent="0.3">
      <c r="E124" s="71" t="s">
        <v>7</v>
      </c>
      <c r="F124" s="30" t="s">
        <v>114</v>
      </c>
      <c r="G124" s="31">
        <v>100000</v>
      </c>
      <c r="H124" s="72" t="s">
        <v>102</v>
      </c>
    </row>
    <row r="125" spans="5:8" x14ac:dyDescent="0.3">
      <c r="E125" s="73" t="s">
        <v>7</v>
      </c>
      <c r="F125" s="28" t="s">
        <v>115</v>
      </c>
      <c r="G125" s="29">
        <v>55000</v>
      </c>
      <c r="H125" s="74" t="s">
        <v>116</v>
      </c>
    </row>
    <row r="126" spans="5:8" x14ac:dyDescent="0.3">
      <c r="E126" s="71" t="s">
        <v>7</v>
      </c>
      <c r="F126" s="30" t="s">
        <v>117</v>
      </c>
      <c r="G126" s="31">
        <v>100000</v>
      </c>
      <c r="H126" s="72" t="s">
        <v>59</v>
      </c>
    </row>
    <row r="127" spans="5:8" ht="28.8" x14ac:dyDescent="0.3">
      <c r="E127" s="75" t="s">
        <v>118</v>
      </c>
      <c r="F127" s="32" t="s">
        <v>119</v>
      </c>
      <c r="G127" s="33">
        <v>99910</v>
      </c>
      <c r="H127" s="76" t="s">
        <v>120</v>
      </c>
    </row>
    <row r="128" spans="5:8" x14ac:dyDescent="0.3">
      <c r="E128" s="102" t="s">
        <v>121</v>
      </c>
      <c r="F128" s="103"/>
      <c r="G128" s="2">
        <v>2520000</v>
      </c>
      <c r="H128" s="87"/>
    </row>
    <row r="129" spans="5:8" x14ac:dyDescent="0.3">
      <c r="E129" s="91">
        <v>2021</v>
      </c>
      <c r="F129" s="92"/>
      <c r="G129" s="92"/>
      <c r="H129" s="93"/>
    </row>
    <row r="130" spans="5:8" x14ac:dyDescent="0.3">
      <c r="E130" s="45" t="s">
        <v>0</v>
      </c>
      <c r="F130" s="11" t="s">
        <v>716</v>
      </c>
      <c r="G130" s="11" t="s">
        <v>665</v>
      </c>
      <c r="H130" s="46" t="s">
        <v>1</v>
      </c>
    </row>
    <row r="131" spans="5:8" ht="43.2" x14ac:dyDescent="0.3">
      <c r="E131" s="83" t="s">
        <v>735</v>
      </c>
      <c r="F131" s="22" t="s">
        <v>736</v>
      </c>
      <c r="G131" s="80">
        <v>125000</v>
      </c>
      <c r="H131" s="82" t="s">
        <v>730</v>
      </c>
    </row>
    <row r="132" spans="5:8" ht="100.8" x14ac:dyDescent="0.3">
      <c r="E132" s="81" t="s">
        <v>97</v>
      </c>
      <c r="F132" s="22" t="s">
        <v>737</v>
      </c>
      <c r="G132" s="80">
        <v>300000</v>
      </c>
      <c r="H132" s="82" t="s">
        <v>738</v>
      </c>
    </row>
    <row r="133" spans="5:8" ht="28.8" x14ac:dyDescent="0.3">
      <c r="E133" s="83" t="s">
        <v>739</v>
      </c>
      <c r="F133" s="22" t="s">
        <v>740</v>
      </c>
      <c r="G133" s="80">
        <v>619030</v>
      </c>
      <c r="H133" s="82" t="s">
        <v>192</v>
      </c>
    </row>
    <row r="134" spans="5:8" ht="57.6" x14ac:dyDescent="0.3">
      <c r="E134" s="81" t="s">
        <v>247</v>
      </c>
      <c r="F134" s="22" t="s">
        <v>741</v>
      </c>
      <c r="G134" s="80">
        <v>124330</v>
      </c>
      <c r="H134" s="85" t="s">
        <v>3</v>
      </c>
    </row>
    <row r="135" spans="5:8" ht="28.8" x14ac:dyDescent="0.3">
      <c r="E135" s="83" t="s">
        <v>742</v>
      </c>
      <c r="F135" s="21" t="s">
        <v>743</v>
      </c>
      <c r="G135" s="80">
        <v>100000</v>
      </c>
      <c r="H135" s="85" t="s">
        <v>102</v>
      </c>
    </row>
    <row r="136" spans="5:8" ht="43.2" x14ac:dyDescent="0.3">
      <c r="E136" s="81" t="s">
        <v>21</v>
      </c>
      <c r="F136" s="22" t="s">
        <v>744</v>
      </c>
      <c r="G136" s="80">
        <v>100000</v>
      </c>
      <c r="H136" s="85" t="s">
        <v>745</v>
      </c>
    </row>
    <row r="137" spans="5:8" ht="158.4" x14ac:dyDescent="0.3">
      <c r="E137" s="83" t="s">
        <v>224</v>
      </c>
      <c r="F137" s="22" t="s">
        <v>747</v>
      </c>
      <c r="G137" s="80">
        <v>140000</v>
      </c>
      <c r="H137" s="82" t="s">
        <v>746</v>
      </c>
    </row>
    <row r="138" spans="5:8" ht="43.2" x14ac:dyDescent="0.3">
      <c r="E138" s="83" t="s">
        <v>214</v>
      </c>
      <c r="F138" s="22" t="s">
        <v>748</v>
      </c>
      <c r="G138" s="80">
        <v>63000</v>
      </c>
      <c r="H138" s="82" t="s">
        <v>192</v>
      </c>
    </row>
    <row r="139" spans="5:8" ht="216" x14ac:dyDescent="0.3">
      <c r="E139" s="83" t="s">
        <v>749</v>
      </c>
      <c r="F139" s="21" t="s">
        <v>750</v>
      </c>
      <c r="G139" s="80">
        <v>179623</v>
      </c>
      <c r="H139" s="82" t="s">
        <v>751</v>
      </c>
    </row>
    <row r="140" spans="5:8" ht="100.8" x14ac:dyDescent="0.3">
      <c r="E140" s="81" t="s">
        <v>752</v>
      </c>
      <c r="F140" s="22" t="s">
        <v>753</v>
      </c>
      <c r="G140" s="80">
        <v>171207</v>
      </c>
      <c r="H140" s="82" t="s">
        <v>754</v>
      </c>
    </row>
    <row r="141" spans="5:8" ht="57.6" x14ac:dyDescent="0.3">
      <c r="E141" s="81" t="s">
        <v>32</v>
      </c>
      <c r="F141" s="22" t="s">
        <v>755</v>
      </c>
      <c r="G141" s="80">
        <v>260000</v>
      </c>
      <c r="H141" s="85" t="s">
        <v>102</v>
      </c>
    </row>
    <row r="142" spans="5:8" ht="129.6" x14ac:dyDescent="0.3">
      <c r="E142" s="81" t="s">
        <v>148</v>
      </c>
      <c r="F142" s="22" t="s">
        <v>757</v>
      </c>
      <c r="G142" s="80">
        <v>253750</v>
      </c>
      <c r="H142" s="82" t="s">
        <v>756</v>
      </c>
    </row>
    <row r="143" spans="5:8" ht="57.6" x14ac:dyDescent="0.3">
      <c r="E143" s="81" t="s">
        <v>108</v>
      </c>
      <c r="F143" s="22" t="s">
        <v>758</v>
      </c>
      <c r="G143" s="80">
        <v>191145</v>
      </c>
      <c r="H143" s="82" t="s">
        <v>760</v>
      </c>
    </row>
    <row r="144" spans="5:8" ht="100.8" x14ac:dyDescent="0.3">
      <c r="E144" s="81" t="s">
        <v>35</v>
      </c>
      <c r="F144" s="22" t="s">
        <v>761</v>
      </c>
      <c r="G144" s="80">
        <v>200000</v>
      </c>
      <c r="H144" s="82" t="s">
        <v>763</v>
      </c>
    </row>
    <row r="145" spans="5:8" ht="100.8" x14ac:dyDescent="0.3">
      <c r="E145" s="83" t="s">
        <v>4</v>
      </c>
      <c r="F145" s="22" t="s">
        <v>765</v>
      </c>
      <c r="G145" s="80">
        <v>380070</v>
      </c>
      <c r="H145" s="82" t="s">
        <v>764</v>
      </c>
    </row>
    <row r="146" spans="5:8" ht="100.8" x14ac:dyDescent="0.3">
      <c r="E146" s="83" t="s">
        <v>4</v>
      </c>
      <c r="F146" s="22" t="s">
        <v>766</v>
      </c>
      <c r="G146" s="80">
        <v>92700</v>
      </c>
      <c r="H146" s="82" t="s">
        <v>764</v>
      </c>
    </row>
    <row r="147" spans="5:8" ht="158.4" x14ac:dyDescent="0.3">
      <c r="E147" s="81" t="s">
        <v>41</v>
      </c>
      <c r="F147" s="21" t="s">
        <v>767</v>
      </c>
      <c r="G147" s="80">
        <v>150000</v>
      </c>
      <c r="H147" s="82" t="s">
        <v>768</v>
      </c>
    </row>
    <row r="148" spans="5:8" x14ac:dyDescent="0.3">
      <c r="E148" s="83" t="s">
        <v>110</v>
      </c>
      <c r="F148" s="22" t="s">
        <v>769</v>
      </c>
      <c r="G148" s="80">
        <v>61800</v>
      </c>
      <c r="H148" s="85" t="s">
        <v>3</v>
      </c>
    </row>
    <row r="149" spans="5:8" ht="28.8" x14ac:dyDescent="0.3">
      <c r="E149" s="83" t="s">
        <v>110</v>
      </c>
      <c r="F149" s="21" t="s">
        <v>770</v>
      </c>
      <c r="G149" s="80">
        <v>100000</v>
      </c>
      <c r="H149" s="82" t="s">
        <v>192</v>
      </c>
    </row>
    <row r="150" spans="5:8" ht="43.2" x14ac:dyDescent="0.3">
      <c r="E150" s="83" t="s">
        <v>110</v>
      </c>
      <c r="F150" s="21" t="s">
        <v>771</v>
      </c>
      <c r="G150" s="80">
        <v>60000</v>
      </c>
      <c r="H150" s="82" t="s">
        <v>772</v>
      </c>
    </row>
    <row r="151" spans="5:8" ht="72" x14ac:dyDescent="0.3">
      <c r="E151" s="83" t="s">
        <v>196</v>
      </c>
      <c r="F151" s="22" t="s">
        <v>773</v>
      </c>
      <c r="G151" s="80">
        <v>80000</v>
      </c>
      <c r="H151" s="82" t="s">
        <v>774</v>
      </c>
    </row>
    <row r="152" spans="5:8" x14ac:dyDescent="0.3">
      <c r="E152" s="83" t="s">
        <v>632</v>
      </c>
      <c r="F152" s="21" t="s">
        <v>775</v>
      </c>
      <c r="G152" s="80">
        <v>38149</v>
      </c>
      <c r="H152" s="85" t="s">
        <v>451</v>
      </c>
    </row>
    <row r="153" spans="5:8" ht="57.6" x14ac:dyDescent="0.3">
      <c r="E153" s="83" t="s">
        <v>776</v>
      </c>
      <c r="F153" s="22" t="s">
        <v>777</v>
      </c>
      <c r="G153" s="80">
        <v>717836</v>
      </c>
      <c r="H153" s="82" t="s">
        <v>778</v>
      </c>
    </row>
    <row r="154" spans="5:8" ht="28.8" x14ac:dyDescent="0.3">
      <c r="E154" s="53" t="s">
        <v>200</v>
      </c>
      <c r="F154" s="22" t="s">
        <v>779</v>
      </c>
      <c r="G154" s="80">
        <v>263500</v>
      </c>
      <c r="H154" s="82" t="s">
        <v>59</v>
      </c>
    </row>
    <row r="155" spans="5:8" ht="28.8" x14ac:dyDescent="0.3">
      <c r="E155" s="83" t="s">
        <v>60</v>
      </c>
      <c r="F155" s="22" t="s">
        <v>780</v>
      </c>
      <c r="G155" s="80">
        <v>300000</v>
      </c>
      <c r="H155" s="82" t="s">
        <v>781</v>
      </c>
    </row>
    <row r="156" spans="5:8" ht="28.8" x14ac:dyDescent="0.3">
      <c r="E156" s="83" t="s">
        <v>5</v>
      </c>
      <c r="F156" s="22" t="s">
        <v>783</v>
      </c>
      <c r="G156" s="80">
        <v>253122</v>
      </c>
      <c r="H156" s="82" t="s">
        <v>782</v>
      </c>
    </row>
    <row r="157" spans="5:8" ht="72" x14ac:dyDescent="0.3">
      <c r="E157" s="83" t="s">
        <v>5</v>
      </c>
      <c r="F157" s="21" t="s">
        <v>784</v>
      </c>
      <c r="G157" s="80">
        <v>97983</v>
      </c>
      <c r="H157" s="82" t="s">
        <v>785</v>
      </c>
    </row>
    <row r="158" spans="5:8" ht="28.8" x14ac:dyDescent="0.3">
      <c r="E158" s="83" t="s">
        <v>5</v>
      </c>
      <c r="F158" s="22" t="s">
        <v>62</v>
      </c>
      <c r="G158" s="80">
        <v>100000</v>
      </c>
      <c r="H158" s="85" t="s">
        <v>6</v>
      </c>
    </row>
    <row r="159" spans="5:8" ht="28.8" x14ac:dyDescent="0.3">
      <c r="E159" s="83" t="s">
        <v>786</v>
      </c>
      <c r="F159" s="22" t="s">
        <v>787</v>
      </c>
      <c r="G159" s="80">
        <v>100000</v>
      </c>
      <c r="H159" s="82" t="s">
        <v>315</v>
      </c>
    </row>
    <row r="160" spans="5:8" ht="86.4" x14ac:dyDescent="0.3">
      <c r="E160" s="83" t="s">
        <v>790</v>
      </c>
      <c r="F160" s="22" t="s">
        <v>789</v>
      </c>
      <c r="G160" s="80">
        <v>147537</v>
      </c>
      <c r="H160" s="82" t="s">
        <v>788</v>
      </c>
    </row>
    <row r="161" spans="5:8" ht="28.8" x14ac:dyDescent="0.3">
      <c r="E161" s="83" t="s">
        <v>791</v>
      </c>
      <c r="F161" s="22" t="s">
        <v>792</v>
      </c>
      <c r="G161" s="80">
        <v>25540</v>
      </c>
      <c r="H161" s="85" t="s">
        <v>59</v>
      </c>
    </row>
    <row r="162" spans="5:8" ht="28.8" x14ac:dyDescent="0.3">
      <c r="E162" s="83" t="s">
        <v>122</v>
      </c>
      <c r="F162" s="22" t="s">
        <v>793</v>
      </c>
      <c r="G162" s="80">
        <v>69666</v>
      </c>
      <c r="H162" s="56" t="s">
        <v>102</v>
      </c>
    </row>
    <row r="163" spans="5:8" ht="28.8" x14ac:dyDescent="0.3">
      <c r="E163" s="83" t="s">
        <v>7</v>
      </c>
      <c r="F163" s="22" t="s">
        <v>794</v>
      </c>
      <c r="G163" s="80">
        <v>100000</v>
      </c>
      <c r="H163" s="82" t="s">
        <v>59</v>
      </c>
    </row>
    <row r="164" spans="5:8" x14ac:dyDescent="0.3">
      <c r="E164" s="83" t="s">
        <v>7</v>
      </c>
      <c r="F164" s="22" t="s">
        <v>797</v>
      </c>
      <c r="G164" s="80">
        <v>100000</v>
      </c>
      <c r="H164" s="85" t="s">
        <v>96</v>
      </c>
    </row>
    <row r="165" spans="5:8" x14ac:dyDescent="0.3">
      <c r="E165" s="83" t="s">
        <v>7</v>
      </c>
      <c r="F165" s="22" t="s">
        <v>798</v>
      </c>
      <c r="G165" s="80">
        <v>100000</v>
      </c>
      <c r="H165" s="82" t="s">
        <v>315</v>
      </c>
    </row>
    <row r="166" spans="5:8" x14ac:dyDescent="0.3">
      <c r="E166" s="83" t="s">
        <v>7</v>
      </c>
      <c r="F166" s="22" t="s">
        <v>799</v>
      </c>
      <c r="G166" s="80">
        <v>100000</v>
      </c>
      <c r="H166" s="85" t="s">
        <v>116</v>
      </c>
    </row>
    <row r="167" spans="5:8" ht="28.8" x14ac:dyDescent="0.3">
      <c r="E167" s="83" t="s">
        <v>236</v>
      </c>
      <c r="F167" s="22" t="s">
        <v>800</v>
      </c>
      <c r="G167" s="80">
        <v>107795</v>
      </c>
      <c r="H167" s="82" t="s">
        <v>795</v>
      </c>
    </row>
    <row r="168" spans="5:8" ht="28.8" x14ac:dyDescent="0.3">
      <c r="E168" s="83" t="s">
        <v>630</v>
      </c>
      <c r="F168" s="22" t="s">
        <v>801</v>
      </c>
      <c r="G168" s="80">
        <v>96202</v>
      </c>
      <c r="H168" s="82" t="s">
        <v>796</v>
      </c>
    </row>
    <row r="169" spans="5:8" x14ac:dyDescent="0.3">
      <c r="E169" s="107" t="s">
        <v>121</v>
      </c>
      <c r="F169" s="108"/>
      <c r="G169" s="16">
        <v>6423985</v>
      </c>
      <c r="H169" s="43"/>
    </row>
    <row r="170" spans="5:8" x14ac:dyDescent="0.3">
      <c r="E170" s="91">
        <v>2022</v>
      </c>
      <c r="F170" s="92"/>
      <c r="G170" s="92"/>
      <c r="H170" s="93"/>
    </row>
    <row r="171" spans="5:8" x14ac:dyDescent="0.3">
      <c r="E171" s="45" t="s">
        <v>0</v>
      </c>
      <c r="F171" s="11" t="s">
        <v>716</v>
      </c>
      <c r="G171" s="1" t="s">
        <v>665</v>
      </c>
      <c r="H171" s="46" t="s">
        <v>1</v>
      </c>
    </row>
    <row r="172" spans="5:8" ht="72" x14ac:dyDescent="0.3">
      <c r="E172" s="47" t="s">
        <v>122</v>
      </c>
      <c r="F172" s="6" t="s">
        <v>124</v>
      </c>
      <c r="G172" s="12">
        <v>883014</v>
      </c>
      <c r="H172" s="48" t="s">
        <v>123</v>
      </c>
    </row>
    <row r="173" spans="5:8" x14ac:dyDescent="0.3">
      <c r="E173" s="47" t="s">
        <v>126</v>
      </c>
      <c r="F173" s="6" t="s">
        <v>125</v>
      </c>
      <c r="G173" s="12">
        <v>625630</v>
      </c>
      <c r="H173" s="51" t="s">
        <v>15</v>
      </c>
    </row>
    <row r="174" spans="5:8" ht="57.6" x14ac:dyDescent="0.3">
      <c r="E174" s="47" t="s">
        <v>128</v>
      </c>
      <c r="F174" s="6" t="s">
        <v>127</v>
      </c>
      <c r="G174" s="12">
        <v>467706</v>
      </c>
      <c r="H174" s="48" t="s">
        <v>129</v>
      </c>
    </row>
    <row r="175" spans="5:8" ht="28.8" x14ac:dyDescent="0.3">
      <c r="E175" s="52" t="s">
        <v>131</v>
      </c>
      <c r="F175" s="6" t="s">
        <v>130</v>
      </c>
      <c r="G175" s="12">
        <v>400000</v>
      </c>
      <c r="H175" s="48" t="s">
        <v>23</v>
      </c>
    </row>
    <row r="176" spans="5:8" ht="57.6" x14ac:dyDescent="0.3">
      <c r="E176" s="52" t="s">
        <v>108</v>
      </c>
      <c r="F176" s="6" t="s">
        <v>132</v>
      </c>
      <c r="G176" s="12">
        <v>398614</v>
      </c>
      <c r="H176" s="48" t="s">
        <v>133</v>
      </c>
    </row>
    <row r="177" spans="5:8" s="4" customFormat="1" ht="57.6" x14ac:dyDescent="0.3">
      <c r="E177" s="47" t="s">
        <v>135</v>
      </c>
      <c r="F177" s="6" t="s">
        <v>134</v>
      </c>
      <c r="G177" s="12">
        <v>380070</v>
      </c>
      <c r="H177" s="48" t="s">
        <v>136</v>
      </c>
    </row>
    <row r="178" spans="5:8" ht="72" x14ac:dyDescent="0.3">
      <c r="E178" s="52" t="s">
        <v>5</v>
      </c>
      <c r="F178" s="6" t="s">
        <v>137</v>
      </c>
      <c r="G178" s="12">
        <v>341549</v>
      </c>
      <c r="H178" s="48" t="s">
        <v>138</v>
      </c>
    </row>
    <row r="179" spans="5:8" ht="28.8" x14ac:dyDescent="0.3">
      <c r="E179" s="47" t="s">
        <v>7</v>
      </c>
      <c r="F179" s="6" t="s">
        <v>139</v>
      </c>
      <c r="G179" s="12">
        <v>300000</v>
      </c>
      <c r="H179" s="51" t="s">
        <v>102</v>
      </c>
    </row>
    <row r="180" spans="5:8" ht="43.2" x14ac:dyDescent="0.3">
      <c r="E180" s="52" t="s">
        <v>141</v>
      </c>
      <c r="F180" s="6" t="s">
        <v>140</v>
      </c>
      <c r="G180" s="12">
        <v>267640</v>
      </c>
      <c r="H180" s="48" t="s">
        <v>142</v>
      </c>
    </row>
    <row r="181" spans="5:8" ht="72" x14ac:dyDescent="0.3">
      <c r="E181" s="52" t="s">
        <v>145</v>
      </c>
      <c r="F181" s="18" t="s">
        <v>143</v>
      </c>
      <c r="G181" s="12">
        <v>220387</v>
      </c>
      <c r="H181" s="48" t="s">
        <v>144</v>
      </c>
    </row>
    <row r="182" spans="5:8" ht="85.8" customHeight="1" x14ac:dyDescent="0.3">
      <c r="E182" s="53" t="s">
        <v>148</v>
      </c>
      <c r="F182" s="6" t="s">
        <v>146</v>
      </c>
      <c r="G182" s="12">
        <v>212200</v>
      </c>
      <c r="H182" s="48" t="s">
        <v>123</v>
      </c>
    </row>
    <row r="183" spans="5:8" ht="28.8" x14ac:dyDescent="0.3">
      <c r="E183" s="54" t="s">
        <v>150</v>
      </c>
      <c r="F183" s="6" t="s">
        <v>147</v>
      </c>
      <c r="G183" s="12">
        <v>201777</v>
      </c>
      <c r="H183" s="51" t="s">
        <v>149</v>
      </c>
    </row>
    <row r="184" spans="5:8" ht="28.8" x14ac:dyDescent="0.3">
      <c r="E184" s="52" t="s">
        <v>21</v>
      </c>
      <c r="F184" s="18" t="s">
        <v>166</v>
      </c>
      <c r="G184" s="12">
        <v>200000</v>
      </c>
      <c r="H184" s="48" t="s">
        <v>167</v>
      </c>
    </row>
    <row r="185" spans="5:8" ht="86.4" x14ac:dyDescent="0.3">
      <c r="E185" s="52" t="s">
        <v>153</v>
      </c>
      <c r="F185" s="6" t="s">
        <v>151</v>
      </c>
      <c r="G185" s="12">
        <v>177000</v>
      </c>
      <c r="H185" s="48" t="s">
        <v>152</v>
      </c>
    </row>
    <row r="186" spans="5:8" ht="43.2" x14ac:dyDescent="0.3">
      <c r="E186" s="52" t="s">
        <v>155</v>
      </c>
      <c r="F186" s="18" t="s">
        <v>154</v>
      </c>
      <c r="G186" s="12">
        <v>173266</v>
      </c>
      <c r="H186" s="48" t="s">
        <v>142</v>
      </c>
    </row>
    <row r="187" spans="5:8" ht="28.8" x14ac:dyDescent="0.3">
      <c r="E187" s="52" t="s">
        <v>157</v>
      </c>
      <c r="F187" s="6" t="s">
        <v>156</v>
      </c>
      <c r="G187" s="12">
        <v>175000</v>
      </c>
      <c r="H187" s="51" t="s">
        <v>15</v>
      </c>
    </row>
    <row r="188" spans="5:8" ht="57.6" x14ac:dyDescent="0.3">
      <c r="E188" s="52" t="s">
        <v>4</v>
      </c>
      <c r="F188" s="18" t="s">
        <v>158</v>
      </c>
      <c r="G188" s="12">
        <v>154500</v>
      </c>
      <c r="H188" s="48" t="s">
        <v>136</v>
      </c>
    </row>
    <row r="189" spans="5:8" ht="57.6" x14ac:dyDescent="0.3">
      <c r="E189" s="52" t="s">
        <v>159</v>
      </c>
      <c r="F189" s="18" t="s">
        <v>160</v>
      </c>
      <c r="G189" s="12">
        <v>150000</v>
      </c>
      <c r="H189" s="48" t="s">
        <v>161</v>
      </c>
    </row>
    <row r="190" spans="5:8" ht="43.2" x14ac:dyDescent="0.3">
      <c r="E190" s="52" t="s">
        <v>163</v>
      </c>
      <c r="F190" s="18" t="s">
        <v>162</v>
      </c>
      <c r="G190" s="20">
        <v>150000</v>
      </c>
      <c r="H190" s="48" t="s">
        <v>164</v>
      </c>
    </row>
    <row r="191" spans="5:8" ht="86.4" x14ac:dyDescent="0.3">
      <c r="E191" s="52" t="s">
        <v>168</v>
      </c>
      <c r="F191" s="18" t="s">
        <v>165</v>
      </c>
      <c r="G191" s="12">
        <v>149510</v>
      </c>
      <c r="H191" s="55" t="s">
        <v>171</v>
      </c>
    </row>
    <row r="192" spans="5:8" ht="100.8" x14ac:dyDescent="0.3">
      <c r="E192" s="53" t="s">
        <v>5</v>
      </c>
      <c r="F192" s="21" t="s">
        <v>169</v>
      </c>
      <c r="G192" s="20">
        <v>135000</v>
      </c>
      <c r="H192" s="48" t="s">
        <v>172</v>
      </c>
    </row>
    <row r="193" spans="5:8" ht="115.2" x14ac:dyDescent="0.3">
      <c r="E193" s="53" t="s">
        <v>170</v>
      </c>
      <c r="F193" s="22" t="s">
        <v>173</v>
      </c>
      <c r="G193" s="20">
        <v>132145</v>
      </c>
      <c r="H193" s="55" t="s">
        <v>174</v>
      </c>
    </row>
    <row r="194" spans="5:8" ht="100.8" x14ac:dyDescent="0.3">
      <c r="E194" s="54" t="s">
        <v>175</v>
      </c>
      <c r="F194" s="22" t="s">
        <v>176</v>
      </c>
      <c r="G194" s="20">
        <v>118450</v>
      </c>
      <c r="H194" s="55" t="s">
        <v>177</v>
      </c>
    </row>
    <row r="195" spans="5:8" ht="57.6" x14ac:dyDescent="0.3">
      <c r="E195" s="54" t="s">
        <v>178</v>
      </c>
      <c r="F195" s="22" t="s">
        <v>179</v>
      </c>
      <c r="G195" s="20">
        <v>110000</v>
      </c>
      <c r="H195" s="55" t="s">
        <v>180</v>
      </c>
    </row>
    <row r="196" spans="5:8" ht="86.4" x14ac:dyDescent="0.3">
      <c r="E196" s="54" t="s">
        <v>181</v>
      </c>
      <c r="F196" s="22" t="s">
        <v>182</v>
      </c>
      <c r="G196" s="20">
        <v>109638</v>
      </c>
      <c r="H196" s="55" t="s">
        <v>183</v>
      </c>
    </row>
    <row r="197" spans="5:8" ht="86.4" x14ac:dyDescent="0.3">
      <c r="E197" s="54" t="s">
        <v>184</v>
      </c>
      <c r="F197" s="22" t="s">
        <v>185</v>
      </c>
      <c r="G197" s="20">
        <v>107850</v>
      </c>
      <c r="H197" s="55" t="s">
        <v>186</v>
      </c>
    </row>
    <row r="198" spans="5:8" ht="57.6" x14ac:dyDescent="0.3">
      <c r="E198" s="54" t="s">
        <v>178</v>
      </c>
      <c r="F198" s="22" t="s">
        <v>188</v>
      </c>
      <c r="G198" s="20">
        <v>105000</v>
      </c>
      <c r="H198" s="56" t="s">
        <v>96</v>
      </c>
    </row>
    <row r="199" spans="5:8" ht="28.8" x14ac:dyDescent="0.3">
      <c r="E199" s="54" t="s">
        <v>190</v>
      </c>
      <c r="F199" s="22" t="s">
        <v>191</v>
      </c>
      <c r="G199" s="20">
        <v>103000</v>
      </c>
      <c r="H199" s="55" t="s">
        <v>192</v>
      </c>
    </row>
    <row r="200" spans="5:8" ht="115.2" x14ac:dyDescent="0.3">
      <c r="E200" s="53" t="s">
        <v>193</v>
      </c>
      <c r="F200" s="22" t="s">
        <v>197</v>
      </c>
      <c r="G200" s="20">
        <v>100000</v>
      </c>
      <c r="H200" s="55" t="s">
        <v>195</v>
      </c>
    </row>
    <row r="201" spans="5:8" ht="57.6" x14ac:dyDescent="0.3">
      <c r="E201" s="54" t="s">
        <v>196</v>
      </c>
      <c r="F201" s="22" t="s">
        <v>198</v>
      </c>
      <c r="G201" s="20">
        <v>100000</v>
      </c>
      <c r="H201" s="55" t="s">
        <v>199</v>
      </c>
    </row>
    <row r="202" spans="5:8" ht="28.8" x14ac:dyDescent="0.3">
      <c r="E202" s="53" t="s">
        <v>200</v>
      </c>
      <c r="F202" s="22" t="s">
        <v>201</v>
      </c>
      <c r="G202" s="20">
        <v>100000</v>
      </c>
      <c r="H202" s="55" t="s">
        <v>180</v>
      </c>
    </row>
    <row r="203" spans="5:8" ht="115.2" x14ac:dyDescent="0.3">
      <c r="E203" s="53" t="s">
        <v>5</v>
      </c>
      <c r="F203" s="22" t="s">
        <v>202</v>
      </c>
      <c r="G203" s="20">
        <v>97983</v>
      </c>
      <c r="H203" s="55" t="s">
        <v>203</v>
      </c>
    </row>
    <row r="204" spans="5:8" ht="100.8" x14ac:dyDescent="0.3">
      <c r="E204" s="54" t="s">
        <v>206</v>
      </c>
      <c r="F204" s="22" t="s">
        <v>205</v>
      </c>
      <c r="G204" s="20">
        <v>96202</v>
      </c>
      <c r="H204" s="55" t="s">
        <v>204</v>
      </c>
    </row>
    <row r="205" spans="5:8" ht="72" x14ac:dyDescent="0.3">
      <c r="E205" s="53" t="s">
        <v>53</v>
      </c>
      <c r="F205" s="22" t="s">
        <v>207</v>
      </c>
      <c r="G205" s="20">
        <v>90808</v>
      </c>
      <c r="H205" s="55" t="s">
        <v>208</v>
      </c>
    </row>
    <row r="206" spans="5:8" ht="86.4" x14ac:dyDescent="0.3">
      <c r="E206" s="53" t="s">
        <v>53</v>
      </c>
      <c r="F206" s="22" t="s">
        <v>209</v>
      </c>
      <c r="G206" s="20">
        <v>83639</v>
      </c>
      <c r="H206" s="55" t="s">
        <v>210</v>
      </c>
    </row>
    <row r="207" spans="5:8" ht="100.8" x14ac:dyDescent="0.3">
      <c r="E207" s="53" t="s">
        <v>211</v>
      </c>
      <c r="F207" s="22" t="s">
        <v>212</v>
      </c>
      <c r="G207" s="20">
        <v>80000</v>
      </c>
      <c r="H207" s="55" t="s">
        <v>213</v>
      </c>
    </row>
    <row r="208" spans="5:8" ht="43.2" x14ac:dyDescent="0.3">
      <c r="E208" s="54" t="s">
        <v>214</v>
      </c>
      <c r="F208" s="22" t="s">
        <v>215</v>
      </c>
      <c r="G208" s="20">
        <v>76642</v>
      </c>
      <c r="H208" s="55" t="s">
        <v>192</v>
      </c>
    </row>
    <row r="209" spans="5:8" ht="28.8" x14ac:dyDescent="0.3">
      <c r="E209" s="54" t="s">
        <v>190</v>
      </c>
      <c r="F209" s="22" t="s">
        <v>216</v>
      </c>
      <c r="G209" s="20">
        <v>69000</v>
      </c>
      <c r="H209" s="56" t="s">
        <v>3</v>
      </c>
    </row>
    <row r="210" spans="5:8" ht="115.2" x14ac:dyDescent="0.3">
      <c r="E210" s="54" t="s">
        <v>178</v>
      </c>
      <c r="F210" s="22" t="s">
        <v>217</v>
      </c>
      <c r="G210" s="20">
        <v>65000</v>
      </c>
      <c r="H210" s="48" t="s">
        <v>220</v>
      </c>
    </row>
    <row r="211" spans="5:8" ht="100.8" x14ac:dyDescent="0.3">
      <c r="E211" s="57" t="s">
        <v>41</v>
      </c>
      <c r="F211" s="23" t="s">
        <v>218</v>
      </c>
      <c r="G211" s="24">
        <v>61800</v>
      </c>
      <c r="H211" s="55" t="s">
        <v>219</v>
      </c>
    </row>
    <row r="212" spans="5:8" ht="28.8" x14ac:dyDescent="0.3">
      <c r="E212" s="52" t="s">
        <v>7</v>
      </c>
      <c r="F212" s="6" t="s">
        <v>221</v>
      </c>
      <c r="G212" s="12">
        <v>60000</v>
      </c>
      <c r="H212" s="51" t="s">
        <v>116</v>
      </c>
    </row>
    <row r="213" spans="5:8" ht="72" x14ac:dyDescent="0.3">
      <c r="E213" s="52" t="s">
        <v>32</v>
      </c>
      <c r="F213" s="18" t="s">
        <v>222</v>
      </c>
      <c r="G213" s="12">
        <v>59672</v>
      </c>
      <c r="H213" s="48" t="s">
        <v>123</v>
      </c>
    </row>
    <row r="214" spans="5:8" ht="115.2" x14ac:dyDescent="0.3">
      <c r="E214" s="54" t="s">
        <v>224</v>
      </c>
      <c r="F214" s="18" t="s">
        <v>223</v>
      </c>
      <c r="G214" s="12">
        <v>50000</v>
      </c>
      <c r="H214" s="55" t="s">
        <v>225</v>
      </c>
    </row>
    <row r="215" spans="5:8" ht="72" x14ac:dyDescent="0.3">
      <c r="E215" s="53" t="s">
        <v>32</v>
      </c>
      <c r="F215" s="22" t="s">
        <v>226</v>
      </c>
      <c r="G215" s="20">
        <v>23363</v>
      </c>
      <c r="H215" s="48" t="s">
        <v>227</v>
      </c>
    </row>
    <row r="216" spans="5:8" x14ac:dyDescent="0.3">
      <c r="E216" s="129" t="s">
        <v>121</v>
      </c>
      <c r="F216" s="130"/>
      <c r="G216" s="25">
        <f>SUM(G172:G215)</f>
        <v>8163055</v>
      </c>
      <c r="H216" s="68"/>
    </row>
    <row r="217" spans="5:8" x14ac:dyDescent="0.3">
      <c r="E217" s="131">
        <v>2023</v>
      </c>
      <c r="F217" s="132"/>
      <c r="G217" s="132"/>
      <c r="H217" s="133"/>
    </row>
    <row r="218" spans="5:8" ht="28.8" x14ac:dyDescent="0.3">
      <c r="E218" s="58" t="s">
        <v>0</v>
      </c>
      <c r="F218" s="26" t="s">
        <v>716</v>
      </c>
      <c r="G218" s="27" t="s">
        <v>2</v>
      </c>
      <c r="H218" s="59" t="s">
        <v>1</v>
      </c>
    </row>
    <row r="219" spans="5:8" x14ac:dyDescent="0.3">
      <c r="E219" s="109" t="s">
        <v>122</v>
      </c>
      <c r="F219" s="110" t="s">
        <v>228</v>
      </c>
      <c r="G219" s="111">
        <v>805875</v>
      </c>
      <c r="H219" s="61" t="s">
        <v>229</v>
      </c>
    </row>
    <row r="220" spans="5:8" x14ac:dyDescent="0.3">
      <c r="E220" s="109"/>
      <c r="F220" s="110"/>
      <c r="G220" s="111"/>
      <c r="H220" s="61" t="s">
        <v>230</v>
      </c>
    </row>
    <row r="221" spans="5:8" x14ac:dyDescent="0.3">
      <c r="E221" s="109"/>
      <c r="F221" s="110"/>
      <c r="G221" s="111"/>
      <c r="H221" s="61" t="s">
        <v>102</v>
      </c>
    </row>
    <row r="222" spans="5:8" x14ac:dyDescent="0.3">
      <c r="E222" s="62" t="s">
        <v>126</v>
      </c>
      <c r="F222" s="30" t="s">
        <v>231</v>
      </c>
      <c r="G222" s="31">
        <v>625630</v>
      </c>
      <c r="H222" s="63" t="s">
        <v>232</v>
      </c>
    </row>
    <row r="223" spans="5:8" x14ac:dyDescent="0.3">
      <c r="E223" s="60" t="s">
        <v>233</v>
      </c>
      <c r="F223" s="28" t="s">
        <v>234</v>
      </c>
      <c r="G223" s="29">
        <v>526452</v>
      </c>
      <c r="H223" s="61" t="s">
        <v>235</v>
      </c>
    </row>
    <row r="224" spans="5:8" s="14" customFormat="1" ht="28.8" customHeight="1" x14ac:dyDescent="0.3">
      <c r="E224" s="112" t="s">
        <v>236</v>
      </c>
      <c r="F224" s="115" t="s">
        <v>237</v>
      </c>
      <c r="G224" s="114">
        <v>473040</v>
      </c>
      <c r="H224" s="89" t="s">
        <v>802</v>
      </c>
    </row>
    <row r="225" spans="5:8" x14ac:dyDescent="0.3">
      <c r="E225" s="112"/>
      <c r="F225" s="116"/>
      <c r="G225" s="114"/>
      <c r="H225" s="90"/>
    </row>
    <row r="226" spans="5:8" ht="28.8" x14ac:dyDescent="0.3">
      <c r="E226" s="60" t="s">
        <v>239</v>
      </c>
      <c r="F226" s="28" t="s">
        <v>240</v>
      </c>
      <c r="G226" s="29">
        <v>451214</v>
      </c>
      <c r="H226" s="61" t="s">
        <v>149</v>
      </c>
    </row>
    <row r="227" spans="5:8" x14ac:dyDescent="0.3">
      <c r="E227" s="112" t="s">
        <v>241</v>
      </c>
      <c r="F227" s="113" t="s">
        <v>242</v>
      </c>
      <c r="G227" s="114">
        <v>432241</v>
      </c>
      <c r="H227" s="63" t="s">
        <v>243</v>
      </c>
    </row>
    <row r="228" spans="5:8" x14ac:dyDescent="0.3">
      <c r="E228" s="112"/>
      <c r="F228" s="113"/>
      <c r="G228" s="114"/>
      <c r="H228" s="63" t="s">
        <v>244</v>
      </c>
    </row>
    <row r="229" spans="5:8" x14ac:dyDescent="0.3">
      <c r="E229" s="112"/>
      <c r="F229" s="113"/>
      <c r="G229" s="114"/>
      <c r="H229" s="64" t="s">
        <v>245</v>
      </c>
    </row>
    <row r="230" spans="5:8" x14ac:dyDescent="0.3">
      <c r="E230" s="112"/>
      <c r="F230" s="113"/>
      <c r="G230" s="114"/>
      <c r="H230" s="64" t="s">
        <v>700</v>
      </c>
    </row>
    <row r="231" spans="5:8" x14ac:dyDescent="0.3">
      <c r="E231" s="112"/>
      <c r="F231" s="113"/>
      <c r="G231" s="114"/>
      <c r="H231" s="64" t="s">
        <v>246</v>
      </c>
    </row>
    <row r="232" spans="5:8" x14ac:dyDescent="0.3">
      <c r="E232" s="60" t="s">
        <v>247</v>
      </c>
      <c r="F232" s="28" t="s">
        <v>248</v>
      </c>
      <c r="G232" s="29">
        <v>400000</v>
      </c>
      <c r="H232" s="61" t="s">
        <v>3</v>
      </c>
    </row>
    <row r="233" spans="5:8" x14ac:dyDescent="0.3">
      <c r="E233" s="112" t="s">
        <v>249</v>
      </c>
      <c r="F233" s="113" t="s">
        <v>250</v>
      </c>
      <c r="G233" s="114">
        <v>400000</v>
      </c>
      <c r="H233" s="63" t="s">
        <v>251</v>
      </c>
    </row>
    <row r="234" spans="5:8" x14ac:dyDescent="0.3">
      <c r="E234" s="112"/>
      <c r="F234" s="113"/>
      <c r="G234" s="114"/>
      <c r="H234" s="63" t="s">
        <v>252</v>
      </c>
    </row>
    <row r="235" spans="5:8" x14ac:dyDescent="0.3">
      <c r="E235" s="112"/>
      <c r="F235" s="113"/>
      <c r="G235" s="114"/>
      <c r="H235" s="63" t="s">
        <v>253</v>
      </c>
    </row>
    <row r="236" spans="5:8" x14ac:dyDescent="0.3">
      <c r="E236" s="109" t="s">
        <v>4</v>
      </c>
      <c r="F236" s="110" t="s">
        <v>254</v>
      </c>
      <c r="G236" s="111">
        <v>380070</v>
      </c>
      <c r="H236" s="61" t="s">
        <v>255</v>
      </c>
    </row>
    <row r="237" spans="5:8" x14ac:dyDescent="0.3">
      <c r="E237" s="109"/>
      <c r="F237" s="110"/>
      <c r="G237" s="111"/>
      <c r="H237" s="61" t="s">
        <v>256</v>
      </c>
    </row>
    <row r="238" spans="5:8" x14ac:dyDescent="0.3">
      <c r="E238" s="109"/>
      <c r="F238" s="110"/>
      <c r="G238" s="111"/>
      <c r="H238" s="61" t="s">
        <v>257</v>
      </c>
    </row>
    <row r="239" spans="5:8" x14ac:dyDescent="0.3">
      <c r="E239" s="109"/>
      <c r="F239" s="110"/>
      <c r="G239" s="111"/>
      <c r="H239" s="61" t="s">
        <v>258</v>
      </c>
    </row>
    <row r="240" spans="5:8" x14ac:dyDescent="0.3">
      <c r="E240" s="109"/>
      <c r="F240" s="110"/>
      <c r="G240" s="111"/>
      <c r="H240" s="61" t="s">
        <v>259</v>
      </c>
    </row>
    <row r="241" spans="5:8" x14ac:dyDescent="0.3">
      <c r="E241" s="112" t="s">
        <v>241</v>
      </c>
      <c r="F241" s="113" t="s">
        <v>260</v>
      </c>
      <c r="G241" s="114">
        <v>379773</v>
      </c>
      <c r="H241" s="63" t="s">
        <v>243</v>
      </c>
    </row>
    <row r="242" spans="5:8" x14ac:dyDescent="0.3">
      <c r="E242" s="112"/>
      <c r="F242" s="113"/>
      <c r="G242" s="114"/>
      <c r="H242" s="63" t="s">
        <v>244</v>
      </c>
    </row>
    <row r="243" spans="5:8" x14ac:dyDescent="0.3">
      <c r="E243" s="112"/>
      <c r="F243" s="113"/>
      <c r="G243" s="114"/>
      <c r="H243" s="64" t="s">
        <v>245</v>
      </c>
    </row>
    <row r="244" spans="5:8" x14ac:dyDescent="0.3">
      <c r="E244" s="112"/>
      <c r="F244" s="113"/>
      <c r="G244" s="114"/>
      <c r="H244" s="64" t="s">
        <v>261</v>
      </c>
    </row>
    <row r="245" spans="5:8" x14ac:dyDescent="0.3">
      <c r="E245" s="112"/>
      <c r="F245" s="113"/>
      <c r="G245" s="114"/>
      <c r="H245" s="64" t="s">
        <v>246</v>
      </c>
    </row>
    <row r="246" spans="5:8" x14ac:dyDescent="0.3">
      <c r="E246" s="109" t="s">
        <v>236</v>
      </c>
      <c r="F246" s="110" t="s">
        <v>262</v>
      </c>
      <c r="G246" s="111">
        <v>343656</v>
      </c>
      <c r="H246" s="61" t="s">
        <v>263</v>
      </c>
    </row>
    <row r="247" spans="5:8" x14ac:dyDescent="0.3">
      <c r="E247" s="109"/>
      <c r="F247" s="110"/>
      <c r="G247" s="111"/>
      <c r="H247" s="61" t="s">
        <v>264</v>
      </c>
    </row>
    <row r="248" spans="5:8" x14ac:dyDescent="0.3">
      <c r="E248" s="109"/>
      <c r="F248" s="110"/>
      <c r="G248" s="111"/>
      <c r="H248" s="61" t="s">
        <v>238</v>
      </c>
    </row>
    <row r="249" spans="5:8" x14ac:dyDescent="0.3">
      <c r="E249" s="112" t="s">
        <v>5</v>
      </c>
      <c r="F249" s="113" t="s">
        <v>265</v>
      </c>
      <c r="G249" s="114">
        <v>301049</v>
      </c>
      <c r="H249" s="63" t="s">
        <v>266</v>
      </c>
    </row>
    <row r="250" spans="5:8" x14ac:dyDescent="0.3">
      <c r="E250" s="112"/>
      <c r="F250" s="113"/>
      <c r="G250" s="114"/>
      <c r="H250" s="63" t="s">
        <v>267</v>
      </c>
    </row>
    <row r="251" spans="5:8" x14ac:dyDescent="0.3">
      <c r="E251" s="112"/>
      <c r="F251" s="113"/>
      <c r="G251" s="114"/>
      <c r="H251" s="63" t="s">
        <v>268</v>
      </c>
    </row>
    <row r="252" spans="5:8" x14ac:dyDescent="0.3">
      <c r="E252" s="112"/>
      <c r="F252" s="113"/>
      <c r="G252" s="114"/>
      <c r="H252" s="63" t="s">
        <v>269</v>
      </c>
    </row>
    <row r="253" spans="5:8" x14ac:dyDescent="0.3">
      <c r="E253" s="112"/>
      <c r="F253" s="113"/>
      <c r="G253" s="114"/>
      <c r="H253" s="63" t="s">
        <v>270</v>
      </c>
    </row>
    <row r="254" spans="5:8" x14ac:dyDescent="0.3">
      <c r="E254" s="112"/>
      <c r="F254" s="113"/>
      <c r="G254" s="114"/>
      <c r="H254" s="63" t="s">
        <v>6</v>
      </c>
    </row>
    <row r="255" spans="5:8" x14ac:dyDescent="0.3">
      <c r="E255" s="112"/>
      <c r="F255" s="113"/>
      <c r="G255" s="114"/>
      <c r="H255" s="63" t="s">
        <v>271</v>
      </c>
    </row>
    <row r="256" spans="5:8" x14ac:dyDescent="0.3">
      <c r="E256" s="112"/>
      <c r="F256" s="113"/>
      <c r="G256" s="114"/>
      <c r="H256" s="63" t="s">
        <v>272</v>
      </c>
    </row>
    <row r="257" spans="5:8" x14ac:dyDescent="0.3">
      <c r="E257" s="112"/>
      <c r="F257" s="113"/>
      <c r="G257" s="114"/>
      <c r="H257" s="63" t="s">
        <v>273</v>
      </c>
    </row>
    <row r="258" spans="5:8" ht="43.2" x14ac:dyDescent="0.3">
      <c r="E258" s="60" t="s">
        <v>7</v>
      </c>
      <c r="F258" s="28" t="s">
        <v>274</v>
      </c>
      <c r="G258" s="29">
        <v>300000</v>
      </c>
      <c r="H258" s="61" t="s">
        <v>102</v>
      </c>
    </row>
    <row r="259" spans="5:8" x14ac:dyDescent="0.3">
      <c r="E259" s="112" t="s">
        <v>7</v>
      </c>
      <c r="F259" s="113" t="s">
        <v>275</v>
      </c>
      <c r="G259" s="114">
        <v>300000</v>
      </c>
      <c r="H259" s="63" t="s">
        <v>276</v>
      </c>
    </row>
    <row r="260" spans="5:8" x14ac:dyDescent="0.3">
      <c r="E260" s="112"/>
      <c r="F260" s="113"/>
      <c r="G260" s="114"/>
      <c r="H260" s="63" t="s">
        <v>277</v>
      </c>
    </row>
    <row r="261" spans="5:8" x14ac:dyDescent="0.3">
      <c r="E261" s="112"/>
      <c r="F261" s="113"/>
      <c r="G261" s="114"/>
      <c r="H261" s="63" t="s">
        <v>278</v>
      </c>
    </row>
    <row r="262" spans="5:8" x14ac:dyDescent="0.3">
      <c r="E262" s="109" t="s">
        <v>100</v>
      </c>
      <c r="F262" s="110" t="s">
        <v>279</v>
      </c>
      <c r="G262" s="111">
        <v>271124</v>
      </c>
      <c r="H262" s="61" t="s">
        <v>280</v>
      </c>
    </row>
    <row r="263" spans="5:8" x14ac:dyDescent="0.3">
      <c r="E263" s="109"/>
      <c r="F263" s="110"/>
      <c r="G263" s="111"/>
      <c r="H263" s="61" t="s">
        <v>229</v>
      </c>
    </row>
    <row r="264" spans="5:8" x14ac:dyDescent="0.3">
      <c r="E264" s="109"/>
      <c r="F264" s="110"/>
      <c r="G264" s="111"/>
      <c r="H264" s="61" t="s">
        <v>281</v>
      </c>
    </row>
    <row r="265" spans="5:8" x14ac:dyDescent="0.3">
      <c r="E265" s="109"/>
      <c r="F265" s="110"/>
      <c r="G265" s="111"/>
      <c r="H265" s="61" t="s">
        <v>282</v>
      </c>
    </row>
    <row r="266" spans="5:8" x14ac:dyDescent="0.3">
      <c r="E266" s="109"/>
      <c r="F266" s="110"/>
      <c r="G266" s="111"/>
      <c r="H266" s="61" t="s">
        <v>230</v>
      </c>
    </row>
    <row r="267" spans="5:8" x14ac:dyDescent="0.3">
      <c r="E267" s="109"/>
      <c r="F267" s="110"/>
      <c r="G267" s="111"/>
      <c r="H267" s="61" t="s">
        <v>283</v>
      </c>
    </row>
    <row r="268" spans="5:8" x14ac:dyDescent="0.3">
      <c r="E268" s="109"/>
      <c r="F268" s="110"/>
      <c r="G268" s="111"/>
      <c r="H268" s="61" t="s">
        <v>284</v>
      </c>
    </row>
    <row r="269" spans="5:8" x14ac:dyDescent="0.3">
      <c r="E269" s="109"/>
      <c r="F269" s="110"/>
      <c r="G269" s="111"/>
      <c r="H269" s="61" t="s">
        <v>102</v>
      </c>
    </row>
    <row r="270" spans="5:8" x14ac:dyDescent="0.3">
      <c r="E270" s="112" t="s">
        <v>285</v>
      </c>
      <c r="F270" s="113" t="s">
        <v>286</v>
      </c>
      <c r="G270" s="114">
        <v>267559</v>
      </c>
      <c r="H270" s="63" t="s">
        <v>287</v>
      </c>
    </row>
    <row r="271" spans="5:8" x14ac:dyDescent="0.3">
      <c r="E271" s="112"/>
      <c r="F271" s="113"/>
      <c r="G271" s="114"/>
      <c r="H271" s="63" t="s">
        <v>288</v>
      </c>
    </row>
    <row r="272" spans="5:8" x14ac:dyDescent="0.3">
      <c r="E272" s="112"/>
      <c r="F272" s="113"/>
      <c r="G272" s="114"/>
      <c r="H272" s="63" t="s">
        <v>8</v>
      </c>
    </row>
    <row r="273" spans="5:8" x14ac:dyDescent="0.3">
      <c r="E273" s="109" t="s">
        <v>97</v>
      </c>
      <c r="F273" s="110" t="s">
        <v>289</v>
      </c>
      <c r="G273" s="111">
        <v>265823</v>
      </c>
      <c r="H273" s="61" t="s">
        <v>290</v>
      </c>
    </row>
    <row r="274" spans="5:8" x14ac:dyDescent="0.3">
      <c r="E274" s="109"/>
      <c r="F274" s="110"/>
      <c r="G274" s="111"/>
      <c r="H274" s="61" t="s">
        <v>291</v>
      </c>
    </row>
    <row r="275" spans="5:8" x14ac:dyDescent="0.3">
      <c r="E275" s="109"/>
      <c r="F275" s="110"/>
      <c r="G275" s="111"/>
      <c r="H275" s="61" t="s">
        <v>292</v>
      </c>
    </row>
    <row r="276" spans="5:8" x14ac:dyDescent="0.3">
      <c r="E276" s="109"/>
      <c r="F276" s="110"/>
      <c r="G276" s="111"/>
      <c r="H276" s="61" t="s">
        <v>293</v>
      </c>
    </row>
    <row r="277" spans="5:8" x14ac:dyDescent="0.3">
      <c r="E277" s="109"/>
      <c r="F277" s="110"/>
      <c r="G277" s="111"/>
      <c r="H277" s="61" t="s">
        <v>294</v>
      </c>
    </row>
    <row r="278" spans="5:8" x14ac:dyDescent="0.3">
      <c r="E278" s="109"/>
      <c r="F278" s="110"/>
      <c r="G278" s="111"/>
      <c r="H278" s="61" t="s">
        <v>295</v>
      </c>
    </row>
    <row r="279" spans="5:8" x14ac:dyDescent="0.3">
      <c r="E279" s="109"/>
      <c r="F279" s="110"/>
      <c r="G279" s="111"/>
      <c r="H279" s="61" t="s">
        <v>296</v>
      </c>
    </row>
    <row r="280" spans="5:8" x14ac:dyDescent="0.3">
      <c r="E280" s="109"/>
      <c r="F280" s="110"/>
      <c r="G280" s="111"/>
      <c r="H280" s="61" t="s">
        <v>297</v>
      </c>
    </row>
    <row r="281" spans="5:8" x14ac:dyDescent="0.3">
      <c r="E281" s="109"/>
      <c r="F281" s="110"/>
      <c r="G281" s="111"/>
      <c r="H281" s="61" t="s">
        <v>298</v>
      </c>
    </row>
    <row r="282" spans="5:8" x14ac:dyDescent="0.3">
      <c r="E282" s="112" t="s">
        <v>7</v>
      </c>
      <c r="F282" s="113" t="s">
        <v>299</v>
      </c>
      <c r="G282" s="114">
        <v>250000</v>
      </c>
      <c r="H282" s="63" t="s">
        <v>9</v>
      </c>
    </row>
    <row r="283" spans="5:8" x14ac:dyDescent="0.3">
      <c r="E283" s="112"/>
      <c r="F283" s="113"/>
      <c r="G283" s="114"/>
      <c r="H283" s="63" t="s">
        <v>96</v>
      </c>
    </row>
    <row r="284" spans="5:8" x14ac:dyDescent="0.3">
      <c r="E284" s="112"/>
      <c r="F284" s="113"/>
      <c r="G284" s="114"/>
      <c r="H284" s="63" t="s">
        <v>278</v>
      </c>
    </row>
    <row r="285" spans="5:8" x14ac:dyDescent="0.3">
      <c r="E285" s="109" t="s">
        <v>300</v>
      </c>
      <c r="F285" s="110" t="s">
        <v>301</v>
      </c>
      <c r="G285" s="111">
        <v>245078</v>
      </c>
      <c r="H285" s="61" t="s">
        <v>302</v>
      </c>
    </row>
    <row r="286" spans="5:8" x14ac:dyDescent="0.3">
      <c r="E286" s="109"/>
      <c r="F286" s="110"/>
      <c r="G286" s="111"/>
      <c r="H286" s="61" t="s">
        <v>701</v>
      </c>
    </row>
    <row r="287" spans="5:8" x14ac:dyDescent="0.3">
      <c r="E287" s="109"/>
      <c r="F287" s="110"/>
      <c r="G287" s="111"/>
      <c r="H287" s="61" t="s">
        <v>264</v>
      </c>
    </row>
    <row r="288" spans="5:8" x14ac:dyDescent="0.3">
      <c r="E288" s="112" t="s">
        <v>562</v>
      </c>
      <c r="F288" s="113" t="s">
        <v>563</v>
      </c>
      <c r="G288" s="114">
        <v>227115</v>
      </c>
      <c r="H288" s="63" t="s">
        <v>379</v>
      </c>
    </row>
    <row r="289" spans="5:8" x14ac:dyDescent="0.3">
      <c r="E289" s="112"/>
      <c r="F289" s="113"/>
      <c r="G289" s="114"/>
      <c r="H289" s="63" t="s">
        <v>564</v>
      </c>
    </row>
    <row r="290" spans="5:8" x14ac:dyDescent="0.3">
      <c r="E290" s="112"/>
      <c r="F290" s="113"/>
      <c r="G290" s="114"/>
      <c r="H290" s="63" t="s">
        <v>366</v>
      </c>
    </row>
    <row r="291" spans="5:8" x14ac:dyDescent="0.3">
      <c r="E291" s="112"/>
      <c r="F291" s="113"/>
      <c r="G291" s="114"/>
      <c r="H291" s="63" t="s">
        <v>565</v>
      </c>
    </row>
    <row r="292" spans="5:8" x14ac:dyDescent="0.3">
      <c r="E292" s="112"/>
      <c r="F292" s="113"/>
      <c r="G292" s="114"/>
      <c r="H292" s="63" t="s">
        <v>566</v>
      </c>
    </row>
    <row r="293" spans="5:8" x14ac:dyDescent="0.3">
      <c r="E293" s="112"/>
      <c r="F293" s="113"/>
      <c r="G293" s="114"/>
      <c r="H293" s="63" t="s">
        <v>373</v>
      </c>
    </row>
    <row r="294" spans="5:8" ht="15.6" customHeight="1" x14ac:dyDescent="0.3">
      <c r="E294" s="112"/>
      <c r="F294" s="113"/>
      <c r="G294" s="114"/>
      <c r="H294" s="63" t="s">
        <v>368</v>
      </c>
    </row>
    <row r="295" spans="5:8" x14ac:dyDescent="0.3">
      <c r="E295" s="112"/>
      <c r="F295" s="113"/>
      <c r="G295" s="114"/>
      <c r="H295" s="63" t="s">
        <v>369</v>
      </c>
    </row>
    <row r="296" spans="5:8" x14ac:dyDescent="0.3">
      <c r="E296" s="109" t="s">
        <v>567</v>
      </c>
      <c r="F296" s="110" t="s">
        <v>568</v>
      </c>
      <c r="G296" s="111">
        <v>222000</v>
      </c>
      <c r="H296" s="61" t="s">
        <v>569</v>
      </c>
    </row>
    <row r="297" spans="5:8" x14ac:dyDescent="0.3">
      <c r="E297" s="109"/>
      <c r="F297" s="110"/>
      <c r="G297" s="111"/>
      <c r="H297" s="61" t="s">
        <v>523</v>
      </c>
    </row>
    <row r="298" spans="5:8" x14ac:dyDescent="0.3">
      <c r="E298" s="109"/>
      <c r="F298" s="110"/>
      <c r="G298" s="111"/>
      <c r="H298" s="61" t="s">
        <v>524</v>
      </c>
    </row>
    <row r="299" spans="5:8" x14ac:dyDescent="0.3">
      <c r="E299" s="109"/>
      <c r="F299" s="110"/>
      <c r="G299" s="111"/>
      <c r="H299" s="61" t="s">
        <v>570</v>
      </c>
    </row>
    <row r="300" spans="5:8" x14ac:dyDescent="0.3">
      <c r="E300" s="109"/>
      <c r="F300" s="110"/>
      <c r="G300" s="111"/>
      <c r="H300" s="61" t="s">
        <v>536</v>
      </c>
    </row>
    <row r="301" spans="5:8" x14ac:dyDescent="0.3">
      <c r="E301" s="112" t="s">
        <v>24</v>
      </c>
      <c r="F301" s="113" t="s">
        <v>571</v>
      </c>
      <c r="G301" s="114">
        <v>203610</v>
      </c>
      <c r="H301" s="63" t="s">
        <v>572</v>
      </c>
    </row>
    <row r="302" spans="5:8" x14ac:dyDescent="0.3">
      <c r="E302" s="112"/>
      <c r="F302" s="113"/>
      <c r="G302" s="114"/>
      <c r="H302" s="63" t="s">
        <v>573</v>
      </c>
    </row>
    <row r="303" spans="5:8" x14ac:dyDescent="0.3">
      <c r="E303" s="112"/>
      <c r="F303" s="113"/>
      <c r="G303" s="114"/>
      <c r="H303" s="63" t="s">
        <v>484</v>
      </c>
    </row>
    <row r="304" spans="5:8" x14ac:dyDescent="0.3">
      <c r="E304" s="112"/>
      <c r="F304" s="113"/>
      <c r="G304" s="114"/>
      <c r="H304" s="63" t="s">
        <v>489</v>
      </c>
    </row>
    <row r="305" spans="5:8" x14ac:dyDescent="0.3">
      <c r="E305" s="112"/>
      <c r="F305" s="113"/>
      <c r="G305" s="114"/>
      <c r="H305" s="63" t="s">
        <v>485</v>
      </c>
    </row>
    <row r="306" spans="5:8" x14ac:dyDescent="0.3">
      <c r="E306" s="112"/>
      <c r="F306" s="113"/>
      <c r="G306" s="114"/>
      <c r="H306" s="63" t="s">
        <v>490</v>
      </c>
    </row>
    <row r="307" spans="5:8" x14ac:dyDescent="0.3">
      <c r="E307" s="112"/>
      <c r="F307" s="113"/>
      <c r="G307" s="114"/>
      <c r="H307" s="63" t="s">
        <v>574</v>
      </c>
    </row>
    <row r="308" spans="5:8" x14ac:dyDescent="0.3">
      <c r="E308" s="65" t="s">
        <v>247</v>
      </c>
      <c r="F308" s="32" t="s">
        <v>575</v>
      </c>
      <c r="G308" s="33">
        <v>200000</v>
      </c>
      <c r="H308" s="66" t="s">
        <v>3</v>
      </c>
    </row>
    <row r="309" spans="5:8" x14ac:dyDescent="0.3">
      <c r="E309" s="112" t="s">
        <v>576</v>
      </c>
      <c r="F309" s="113" t="s">
        <v>577</v>
      </c>
      <c r="G309" s="114">
        <v>200000</v>
      </c>
      <c r="H309" s="63" t="s">
        <v>251</v>
      </c>
    </row>
    <row r="310" spans="5:8" x14ac:dyDescent="0.3">
      <c r="E310" s="112"/>
      <c r="F310" s="113"/>
      <c r="G310" s="114"/>
      <c r="H310" s="63" t="s">
        <v>235</v>
      </c>
    </row>
    <row r="311" spans="5:8" x14ac:dyDescent="0.3">
      <c r="E311" s="112"/>
      <c r="F311" s="113"/>
      <c r="G311" s="114"/>
      <c r="H311" s="63" t="s">
        <v>253</v>
      </c>
    </row>
    <row r="312" spans="5:8" x14ac:dyDescent="0.3">
      <c r="E312" s="117" t="s">
        <v>4</v>
      </c>
      <c r="F312" s="118" t="s">
        <v>578</v>
      </c>
      <c r="G312" s="119">
        <v>198790</v>
      </c>
      <c r="H312" s="66" t="s">
        <v>255</v>
      </c>
    </row>
    <row r="313" spans="5:8" x14ac:dyDescent="0.3">
      <c r="E313" s="117"/>
      <c r="F313" s="118"/>
      <c r="G313" s="119"/>
      <c r="H313" s="66" t="s">
        <v>579</v>
      </c>
    </row>
    <row r="314" spans="5:8" x14ac:dyDescent="0.3">
      <c r="E314" s="117"/>
      <c r="F314" s="118"/>
      <c r="G314" s="119"/>
      <c r="H314" s="66" t="s">
        <v>257</v>
      </c>
    </row>
    <row r="315" spans="5:8" x14ac:dyDescent="0.3">
      <c r="E315" s="117"/>
      <c r="F315" s="118"/>
      <c r="G315" s="119"/>
      <c r="H315" s="66" t="s">
        <v>258</v>
      </c>
    </row>
    <row r="316" spans="5:8" x14ac:dyDescent="0.3">
      <c r="E316" s="117"/>
      <c r="F316" s="118"/>
      <c r="G316" s="119"/>
      <c r="H316" s="66" t="s">
        <v>259</v>
      </c>
    </row>
    <row r="317" spans="5:8" x14ac:dyDescent="0.3">
      <c r="E317" s="109" t="s">
        <v>580</v>
      </c>
      <c r="F317" s="110" t="s">
        <v>580</v>
      </c>
      <c r="G317" s="111">
        <v>177944</v>
      </c>
      <c r="H317" s="61" t="s">
        <v>581</v>
      </c>
    </row>
    <row r="318" spans="5:8" x14ac:dyDescent="0.3">
      <c r="E318" s="109"/>
      <c r="F318" s="110"/>
      <c r="G318" s="111"/>
      <c r="H318" s="61" t="s">
        <v>582</v>
      </c>
    </row>
    <row r="319" spans="5:8" x14ac:dyDescent="0.3">
      <c r="E319" s="109"/>
      <c r="F319" s="110"/>
      <c r="G319" s="111"/>
      <c r="H319" s="61" t="s">
        <v>583</v>
      </c>
    </row>
    <row r="320" spans="5:8" x14ac:dyDescent="0.3">
      <c r="E320" s="62" t="s">
        <v>584</v>
      </c>
      <c r="F320" s="30" t="s">
        <v>585</v>
      </c>
      <c r="G320" s="31">
        <v>175000</v>
      </c>
      <c r="H320" s="63" t="s">
        <v>15</v>
      </c>
    </row>
    <row r="321" spans="5:8" x14ac:dyDescent="0.3">
      <c r="E321" s="109" t="s">
        <v>586</v>
      </c>
      <c r="F321" s="110" t="s">
        <v>587</v>
      </c>
      <c r="G321" s="111">
        <v>162756</v>
      </c>
      <c r="H321" s="61" t="s">
        <v>9</v>
      </c>
    </row>
    <row r="322" spans="5:8" x14ac:dyDescent="0.3">
      <c r="E322" s="109"/>
      <c r="F322" s="110"/>
      <c r="G322" s="111"/>
      <c r="H322" s="61" t="s">
        <v>427</v>
      </c>
    </row>
    <row r="323" spans="5:8" x14ac:dyDescent="0.3">
      <c r="E323" s="109"/>
      <c r="F323" s="110"/>
      <c r="G323" s="111"/>
      <c r="H323" s="61" t="s">
        <v>428</v>
      </c>
    </row>
    <row r="324" spans="5:8" x14ac:dyDescent="0.3">
      <c r="E324" s="109"/>
      <c r="F324" s="110"/>
      <c r="G324" s="111"/>
      <c r="H324" s="61" t="s">
        <v>96</v>
      </c>
    </row>
    <row r="325" spans="5:8" x14ac:dyDescent="0.3">
      <c r="E325" s="109"/>
      <c r="F325" s="110"/>
      <c r="G325" s="111"/>
      <c r="H325" s="61" t="s">
        <v>116</v>
      </c>
    </row>
    <row r="326" spans="5:8" x14ac:dyDescent="0.3">
      <c r="E326" s="109"/>
      <c r="F326" s="110"/>
      <c r="G326" s="111"/>
      <c r="H326" s="61" t="s">
        <v>277</v>
      </c>
    </row>
    <row r="327" spans="5:8" x14ac:dyDescent="0.3">
      <c r="E327" s="109"/>
      <c r="F327" s="110"/>
      <c r="G327" s="111"/>
      <c r="H327" s="61" t="s">
        <v>278</v>
      </c>
    </row>
    <row r="328" spans="5:8" x14ac:dyDescent="0.3">
      <c r="E328" s="109"/>
      <c r="F328" s="110"/>
      <c r="G328" s="111"/>
      <c r="H328" s="61" t="s">
        <v>59</v>
      </c>
    </row>
    <row r="329" spans="5:8" ht="28.8" x14ac:dyDescent="0.3">
      <c r="E329" s="62" t="s">
        <v>588</v>
      </c>
      <c r="F329" s="30" t="s">
        <v>589</v>
      </c>
      <c r="G329" s="31">
        <v>150000</v>
      </c>
      <c r="H329" s="63" t="s">
        <v>59</v>
      </c>
    </row>
    <row r="330" spans="5:8" x14ac:dyDescent="0.3">
      <c r="E330" s="109" t="s">
        <v>193</v>
      </c>
      <c r="F330" s="110" t="s">
        <v>590</v>
      </c>
      <c r="G330" s="111">
        <v>150000</v>
      </c>
      <c r="H330" s="61" t="s">
        <v>379</v>
      </c>
    </row>
    <row r="331" spans="5:8" x14ac:dyDescent="0.3">
      <c r="E331" s="109"/>
      <c r="F331" s="110"/>
      <c r="G331" s="111"/>
      <c r="H331" s="61" t="s">
        <v>377</v>
      </c>
    </row>
    <row r="332" spans="5:8" x14ac:dyDescent="0.3">
      <c r="E332" s="109"/>
      <c r="F332" s="110"/>
      <c r="G332" s="111"/>
      <c r="H332" s="61" t="s">
        <v>380</v>
      </c>
    </row>
    <row r="333" spans="5:8" x14ac:dyDescent="0.3">
      <c r="E333" s="109"/>
      <c r="F333" s="110"/>
      <c r="G333" s="111"/>
      <c r="H333" s="61" t="s">
        <v>368</v>
      </c>
    </row>
    <row r="334" spans="5:8" x14ac:dyDescent="0.3">
      <c r="E334" s="109"/>
      <c r="F334" s="110"/>
      <c r="G334" s="111"/>
      <c r="H334" s="61" t="s">
        <v>369</v>
      </c>
    </row>
    <row r="335" spans="5:8" x14ac:dyDescent="0.3">
      <c r="E335" s="112" t="s">
        <v>591</v>
      </c>
      <c r="F335" s="113" t="s">
        <v>592</v>
      </c>
      <c r="G335" s="114">
        <v>150000</v>
      </c>
      <c r="H335" s="63" t="s">
        <v>309</v>
      </c>
    </row>
    <row r="336" spans="5:8" x14ac:dyDescent="0.3">
      <c r="E336" s="112"/>
      <c r="F336" s="113"/>
      <c r="G336" s="114"/>
      <c r="H336" s="63" t="s">
        <v>310</v>
      </c>
    </row>
    <row r="337" spans="5:8" x14ac:dyDescent="0.3">
      <c r="E337" s="112"/>
      <c r="F337" s="113"/>
      <c r="G337" s="114"/>
      <c r="H337" s="63" t="s">
        <v>593</v>
      </c>
    </row>
    <row r="338" spans="5:8" x14ac:dyDescent="0.3">
      <c r="E338" s="112"/>
      <c r="F338" s="113"/>
      <c r="G338" s="114"/>
      <c r="H338" s="63" t="s">
        <v>594</v>
      </c>
    </row>
    <row r="339" spans="5:8" x14ac:dyDescent="0.3">
      <c r="E339" s="112"/>
      <c r="F339" s="113"/>
      <c r="G339" s="114"/>
      <c r="H339" s="63" t="s">
        <v>595</v>
      </c>
    </row>
    <row r="340" spans="5:8" x14ac:dyDescent="0.3">
      <c r="E340" s="112"/>
      <c r="F340" s="113"/>
      <c r="G340" s="114"/>
      <c r="H340" s="63" t="s">
        <v>383</v>
      </c>
    </row>
    <row r="341" spans="5:8" x14ac:dyDescent="0.3">
      <c r="E341" s="109" t="s">
        <v>567</v>
      </c>
      <c r="F341" s="110" t="s">
        <v>596</v>
      </c>
      <c r="G341" s="111">
        <v>148000</v>
      </c>
      <c r="H341" s="61" t="s">
        <v>569</v>
      </c>
    </row>
    <row r="342" spans="5:8" x14ac:dyDescent="0.3">
      <c r="E342" s="109"/>
      <c r="F342" s="110"/>
      <c r="G342" s="111"/>
      <c r="H342" s="61" t="s">
        <v>523</v>
      </c>
    </row>
    <row r="343" spans="5:8" x14ac:dyDescent="0.3">
      <c r="E343" s="109"/>
      <c r="F343" s="110"/>
      <c r="G343" s="111"/>
      <c r="H343" s="61" t="s">
        <v>524</v>
      </c>
    </row>
    <row r="344" spans="5:8" x14ac:dyDescent="0.3">
      <c r="E344" s="109"/>
      <c r="F344" s="110"/>
      <c r="G344" s="111"/>
      <c r="H344" s="61" t="s">
        <v>570</v>
      </c>
    </row>
    <row r="345" spans="5:8" x14ac:dyDescent="0.3">
      <c r="E345" s="109"/>
      <c r="F345" s="110"/>
      <c r="G345" s="111"/>
      <c r="H345" s="61" t="s">
        <v>536</v>
      </c>
    </row>
    <row r="346" spans="5:8" x14ac:dyDescent="0.3">
      <c r="E346" s="62" t="s">
        <v>27</v>
      </c>
      <c r="F346" s="30" t="s">
        <v>597</v>
      </c>
      <c r="G346" s="31">
        <v>147579</v>
      </c>
      <c r="H346" s="63" t="s">
        <v>15</v>
      </c>
    </row>
    <row r="347" spans="5:8" x14ac:dyDescent="0.3">
      <c r="E347" s="60" t="s">
        <v>584</v>
      </c>
      <c r="F347" s="28" t="s">
        <v>598</v>
      </c>
      <c r="G347" s="29">
        <v>147019</v>
      </c>
      <c r="H347" s="61" t="s">
        <v>15</v>
      </c>
    </row>
    <row r="348" spans="5:8" ht="28.8" x14ac:dyDescent="0.3">
      <c r="E348" s="62" t="s">
        <v>247</v>
      </c>
      <c r="F348" s="30" t="s">
        <v>599</v>
      </c>
      <c r="G348" s="31">
        <v>135000</v>
      </c>
      <c r="H348" s="63" t="s">
        <v>3</v>
      </c>
    </row>
    <row r="349" spans="5:8" x14ac:dyDescent="0.3">
      <c r="E349" s="109" t="s">
        <v>600</v>
      </c>
      <c r="F349" s="110" t="s">
        <v>601</v>
      </c>
      <c r="G349" s="111">
        <v>132850</v>
      </c>
      <c r="H349" s="61" t="s">
        <v>329</v>
      </c>
    </row>
    <row r="350" spans="5:8" x14ac:dyDescent="0.3">
      <c r="E350" s="109"/>
      <c r="F350" s="110"/>
      <c r="G350" s="111"/>
      <c r="H350" s="61" t="s">
        <v>602</v>
      </c>
    </row>
    <row r="351" spans="5:8" x14ac:dyDescent="0.3">
      <c r="E351" s="109"/>
      <c r="F351" s="110"/>
      <c r="G351" s="111"/>
      <c r="H351" s="61" t="s">
        <v>325</v>
      </c>
    </row>
    <row r="352" spans="5:8" x14ac:dyDescent="0.3">
      <c r="E352" s="109"/>
      <c r="F352" s="110"/>
      <c r="G352" s="111"/>
      <c r="H352" s="61" t="s">
        <v>603</v>
      </c>
    </row>
    <row r="353" spans="5:8" x14ac:dyDescent="0.3">
      <c r="E353" s="109"/>
      <c r="F353" s="110"/>
      <c r="G353" s="111"/>
      <c r="H353" s="61" t="s">
        <v>327</v>
      </c>
    </row>
    <row r="354" spans="5:8" x14ac:dyDescent="0.3">
      <c r="E354" s="109"/>
      <c r="F354" s="110"/>
      <c r="G354" s="111"/>
      <c r="H354" s="61" t="s">
        <v>328</v>
      </c>
    </row>
    <row r="355" spans="5:8" x14ac:dyDescent="0.3">
      <c r="E355" s="109"/>
      <c r="F355" s="110"/>
      <c r="G355" s="111"/>
      <c r="H355" s="61" t="s">
        <v>324</v>
      </c>
    </row>
    <row r="356" spans="5:8" x14ac:dyDescent="0.3">
      <c r="E356" s="117" t="s">
        <v>604</v>
      </c>
      <c r="F356" s="118" t="s">
        <v>605</v>
      </c>
      <c r="G356" s="119">
        <v>125000</v>
      </c>
      <c r="H356" s="66" t="s">
        <v>9</v>
      </c>
    </row>
    <row r="357" spans="5:8" x14ac:dyDescent="0.3">
      <c r="E357" s="117"/>
      <c r="F357" s="118"/>
      <c r="G357" s="119"/>
      <c r="H357" s="66" t="s">
        <v>427</v>
      </c>
    </row>
    <row r="358" spans="5:8" x14ac:dyDescent="0.3">
      <c r="E358" s="117"/>
      <c r="F358" s="118"/>
      <c r="G358" s="119"/>
      <c r="H358" s="66" t="s">
        <v>606</v>
      </c>
    </row>
    <row r="359" spans="5:8" x14ac:dyDescent="0.3">
      <c r="E359" s="117"/>
      <c r="F359" s="118"/>
      <c r="G359" s="119"/>
      <c r="H359" s="66" t="s">
        <v>96</v>
      </c>
    </row>
    <row r="360" spans="5:8" x14ac:dyDescent="0.3">
      <c r="E360" s="117"/>
      <c r="F360" s="118"/>
      <c r="G360" s="119"/>
      <c r="H360" s="66" t="s">
        <v>607</v>
      </c>
    </row>
    <row r="361" spans="5:8" x14ac:dyDescent="0.3">
      <c r="E361" s="117"/>
      <c r="F361" s="118"/>
      <c r="G361" s="119"/>
      <c r="H361" s="66" t="s">
        <v>277</v>
      </c>
    </row>
    <row r="362" spans="5:8" x14ac:dyDescent="0.3">
      <c r="E362" s="109" t="s">
        <v>4</v>
      </c>
      <c r="F362" s="110" t="s">
        <v>608</v>
      </c>
      <c r="G362" s="111">
        <v>118450</v>
      </c>
      <c r="H362" s="61" t="s">
        <v>255</v>
      </c>
    </row>
    <row r="363" spans="5:8" x14ac:dyDescent="0.3">
      <c r="E363" s="109"/>
      <c r="F363" s="110"/>
      <c r="G363" s="111"/>
      <c r="H363" s="61" t="s">
        <v>256</v>
      </c>
    </row>
    <row r="364" spans="5:8" x14ac:dyDescent="0.3">
      <c r="E364" s="109"/>
      <c r="F364" s="110"/>
      <c r="G364" s="111"/>
      <c r="H364" s="61" t="s">
        <v>257</v>
      </c>
    </row>
    <row r="365" spans="5:8" x14ac:dyDescent="0.3">
      <c r="E365" s="109"/>
      <c r="F365" s="110"/>
      <c r="G365" s="111"/>
      <c r="H365" s="61" t="s">
        <v>258</v>
      </c>
    </row>
    <row r="366" spans="5:8" x14ac:dyDescent="0.3">
      <c r="E366" s="109"/>
      <c r="F366" s="110"/>
      <c r="G366" s="111"/>
      <c r="H366" s="61" t="s">
        <v>259</v>
      </c>
    </row>
    <row r="367" spans="5:8" ht="28.8" x14ac:dyDescent="0.3">
      <c r="E367" s="62" t="s">
        <v>7</v>
      </c>
      <c r="F367" s="30" t="s">
        <v>609</v>
      </c>
      <c r="G367" s="31">
        <v>110000</v>
      </c>
      <c r="H367" s="63" t="s">
        <v>59</v>
      </c>
    </row>
    <row r="368" spans="5:8" ht="28.8" x14ac:dyDescent="0.3">
      <c r="E368" s="60" t="s">
        <v>7</v>
      </c>
      <c r="F368" s="28" t="s">
        <v>610</v>
      </c>
      <c r="G368" s="29">
        <v>110000</v>
      </c>
      <c r="H368" s="61" t="s">
        <v>315</v>
      </c>
    </row>
    <row r="369" spans="5:8" ht="28.8" x14ac:dyDescent="0.3">
      <c r="E369" s="62" t="s">
        <v>611</v>
      </c>
      <c r="F369" s="30" t="s">
        <v>612</v>
      </c>
      <c r="G369" s="31">
        <v>105000</v>
      </c>
      <c r="H369" s="63" t="s">
        <v>15</v>
      </c>
    </row>
    <row r="370" spans="5:8" ht="28.8" x14ac:dyDescent="0.3">
      <c r="E370" s="60" t="s">
        <v>7</v>
      </c>
      <c r="F370" s="28" t="s">
        <v>613</v>
      </c>
      <c r="G370" s="29">
        <v>105000</v>
      </c>
      <c r="H370" s="61" t="s">
        <v>96</v>
      </c>
    </row>
    <row r="371" spans="5:8" x14ac:dyDescent="0.3">
      <c r="E371" s="112" t="s">
        <v>614</v>
      </c>
      <c r="F371" s="113" t="s">
        <v>615</v>
      </c>
      <c r="G371" s="114">
        <v>100000</v>
      </c>
      <c r="H371" s="63" t="s">
        <v>569</v>
      </c>
    </row>
    <row r="372" spans="5:8" x14ac:dyDescent="0.3">
      <c r="E372" s="112"/>
      <c r="F372" s="113"/>
      <c r="G372" s="114"/>
      <c r="H372" s="63" t="s">
        <v>523</v>
      </c>
    </row>
    <row r="373" spans="5:8" x14ac:dyDescent="0.3">
      <c r="E373" s="112"/>
      <c r="F373" s="113"/>
      <c r="G373" s="114"/>
      <c r="H373" s="63" t="s">
        <v>616</v>
      </c>
    </row>
    <row r="374" spans="5:8" x14ac:dyDescent="0.3">
      <c r="E374" s="112"/>
      <c r="F374" s="113"/>
      <c r="G374" s="114"/>
      <c r="H374" s="63" t="s">
        <v>570</v>
      </c>
    </row>
    <row r="375" spans="5:8" x14ac:dyDescent="0.3">
      <c r="E375" s="112"/>
      <c r="F375" s="113"/>
      <c r="G375" s="114"/>
      <c r="H375" s="63" t="s">
        <v>536</v>
      </c>
    </row>
    <row r="376" spans="5:8" x14ac:dyDescent="0.3">
      <c r="E376" s="117" t="s">
        <v>617</v>
      </c>
      <c r="F376" s="118" t="s">
        <v>618</v>
      </c>
      <c r="G376" s="119">
        <v>100000</v>
      </c>
      <c r="H376" s="66" t="s">
        <v>290</v>
      </c>
    </row>
    <row r="377" spans="5:8" x14ac:dyDescent="0.3">
      <c r="E377" s="117"/>
      <c r="F377" s="118"/>
      <c r="G377" s="119"/>
      <c r="H377" s="66" t="s">
        <v>291</v>
      </c>
    </row>
    <row r="378" spans="5:8" x14ac:dyDescent="0.3">
      <c r="E378" s="117"/>
      <c r="F378" s="118"/>
      <c r="G378" s="119"/>
      <c r="H378" s="66" t="s">
        <v>292</v>
      </c>
    </row>
    <row r="379" spans="5:8" x14ac:dyDescent="0.3">
      <c r="E379" s="117"/>
      <c r="F379" s="118"/>
      <c r="G379" s="119"/>
      <c r="H379" s="66" t="s">
        <v>293</v>
      </c>
    </row>
    <row r="380" spans="5:8" x14ac:dyDescent="0.3">
      <c r="E380" s="117"/>
      <c r="F380" s="118"/>
      <c r="G380" s="119"/>
      <c r="H380" s="66" t="s">
        <v>294</v>
      </c>
    </row>
    <row r="381" spans="5:8" x14ac:dyDescent="0.3">
      <c r="E381" s="117"/>
      <c r="F381" s="118"/>
      <c r="G381" s="119"/>
      <c r="H381" s="66" t="s">
        <v>295</v>
      </c>
    </row>
    <row r="382" spans="5:8" x14ac:dyDescent="0.3">
      <c r="E382" s="117"/>
      <c r="F382" s="118"/>
      <c r="G382" s="119"/>
      <c r="H382" s="66" t="s">
        <v>296</v>
      </c>
    </row>
    <row r="383" spans="5:8" x14ac:dyDescent="0.3">
      <c r="E383" s="117"/>
      <c r="F383" s="118"/>
      <c r="G383" s="119"/>
      <c r="H383" s="66" t="s">
        <v>297</v>
      </c>
    </row>
    <row r="384" spans="5:8" x14ac:dyDescent="0.3">
      <c r="E384" s="117"/>
      <c r="F384" s="118"/>
      <c r="G384" s="119"/>
      <c r="H384" s="66" t="s">
        <v>298</v>
      </c>
    </row>
    <row r="385" spans="5:8" x14ac:dyDescent="0.3">
      <c r="E385" s="112" t="s">
        <v>619</v>
      </c>
      <c r="F385" s="113" t="s">
        <v>620</v>
      </c>
      <c r="G385" s="114">
        <v>100000</v>
      </c>
      <c r="H385" s="67" t="s">
        <v>621</v>
      </c>
    </row>
    <row r="386" spans="5:8" x14ac:dyDescent="0.3">
      <c r="E386" s="112"/>
      <c r="F386" s="113"/>
      <c r="G386" s="114"/>
      <c r="H386" s="67" t="s">
        <v>622</v>
      </c>
    </row>
    <row r="387" spans="5:8" x14ac:dyDescent="0.3">
      <c r="E387" s="112"/>
      <c r="F387" s="113"/>
      <c r="G387" s="114"/>
      <c r="H387" s="67" t="s">
        <v>287</v>
      </c>
    </row>
    <row r="388" spans="5:8" x14ac:dyDescent="0.3">
      <c r="E388" s="112"/>
      <c r="F388" s="113"/>
      <c r="G388" s="114"/>
      <c r="H388" s="67" t="s">
        <v>623</v>
      </c>
    </row>
    <row r="389" spans="5:8" x14ac:dyDescent="0.3">
      <c r="E389" s="112"/>
      <c r="F389" s="113"/>
      <c r="G389" s="114"/>
      <c r="H389" s="67" t="s">
        <v>624</v>
      </c>
    </row>
    <row r="390" spans="5:8" x14ac:dyDescent="0.3">
      <c r="E390" s="112"/>
      <c r="F390" s="113"/>
      <c r="G390" s="114"/>
      <c r="H390" s="67" t="s">
        <v>8</v>
      </c>
    </row>
    <row r="391" spans="5:8" x14ac:dyDescent="0.3">
      <c r="E391" s="112"/>
      <c r="F391" s="113"/>
      <c r="G391" s="114"/>
      <c r="H391" s="67" t="s">
        <v>625</v>
      </c>
    </row>
    <row r="392" spans="5:8" x14ac:dyDescent="0.3">
      <c r="E392" s="109" t="s">
        <v>626</v>
      </c>
      <c r="F392" s="110" t="s">
        <v>627</v>
      </c>
      <c r="G392" s="111">
        <v>100000</v>
      </c>
      <c r="H392" s="61" t="s">
        <v>251</v>
      </c>
    </row>
    <row r="393" spans="5:8" x14ac:dyDescent="0.3">
      <c r="E393" s="109"/>
      <c r="F393" s="110"/>
      <c r="G393" s="111"/>
      <c r="H393" s="61" t="s">
        <v>235</v>
      </c>
    </row>
    <row r="394" spans="5:8" x14ac:dyDescent="0.3">
      <c r="E394" s="109"/>
      <c r="F394" s="110"/>
      <c r="G394" s="111"/>
      <c r="H394" s="61" t="s">
        <v>253</v>
      </c>
    </row>
    <row r="395" spans="5:8" x14ac:dyDescent="0.3">
      <c r="E395" s="112" t="s">
        <v>5</v>
      </c>
      <c r="F395" s="113" t="s">
        <v>628</v>
      </c>
      <c r="G395" s="114">
        <v>98406</v>
      </c>
      <c r="H395" s="63" t="s">
        <v>629</v>
      </c>
    </row>
    <row r="396" spans="5:8" x14ac:dyDescent="0.3">
      <c r="E396" s="112"/>
      <c r="F396" s="113"/>
      <c r="G396" s="114"/>
      <c r="H396" s="63" t="s">
        <v>280</v>
      </c>
    </row>
    <row r="397" spans="5:8" x14ac:dyDescent="0.3">
      <c r="E397" s="112"/>
      <c r="F397" s="113"/>
      <c r="G397" s="114"/>
      <c r="H397" s="63" t="s">
        <v>229</v>
      </c>
    </row>
    <row r="398" spans="5:8" x14ac:dyDescent="0.3">
      <c r="E398" s="112"/>
      <c r="F398" s="113"/>
      <c r="G398" s="114"/>
      <c r="H398" s="63" t="s">
        <v>281</v>
      </c>
    </row>
    <row r="399" spans="5:8" x14ac:dyDescent="0.3">
      <c r="E399" s="112"/>
      <c r="F399" s="113"/>
      <c r="G399" s="114"/>
      <c r="H399" s="63" t="s">
        <v>282</v>
      </c>
    </row>
    <row r="400" spans="5:8" x14ac:dyDescent="0.3">
      <c r="E400" s="112"/>
      <c r="F400" s="113"/>
      <c r="G400" s="114"/>
      <c r="H400" s="63" t="s">
        <v>230</v>
      </c>
    </row>
    <row r="401" spans="5:8" x14ac:dyDescent="0.3">
      <c r="E401" s="112"/>
      <c r="F401" s="113"/>
      <c r="G401" s="114"/>
      <c r="H401" s="63" t="s">
        <v>283</v>
      </c>
    </row>
    <row r="402" spans="5:8" x14ac:dyDescent="0.3">
      <c r="E402" s="112"/>
      <c r="F402" s="113"/>
      <c r="G402" s="114"/>
      <c r="H402" s="63" t="s">
        <v>284</v>
      </c>
    </row>
    <row r="403" spans="5:8" x14ac:dyDescent="0.3">
      <c r="E403" s="112"/>
      <c r="F403" s="113"/>
      <c r="G403" s="114"/>
      <c r="H403" s="63" t="s">
        <v>102</v>
      </c>
    </row>
    <row r="404" spans="5:8" x14ac:dyDescent="0.3">
      <c r="E404" s="109" t="s">
        <v>630</v>
      </c>
      <c r="F404" s="110" t="s">
        <v>631</v>
      </c>
      <c r="G404" s="111">
        <v>96202</v>
      </c>
      <c r="H404" s="61" t="s">
        <v>9</v>
      </c>
    </row>
    <row r="405" spans="5:8" x14ac:dyDescent="0.3">
      <c r="E405" s="109"/>
      <c r="F405" s="110"/>
      <c r="G405" s="111"/>
      <c r="H405" s="61" t="s">
        <v>427</v>
      </c>
    </row>
    <row r="406" spans="5:8" x14ac:dyDescent="0.3">
      <c r="E406" s="109"/>
      <c r="F406" s="110"/>
      <c r="G406" s="111"/>
      <c r="H406" s="61" t="s">
        <v>276</v>
      </c>
    </row>
    <row r="407" spans="5:8" x14ac:dyDescent="0.3">
      <c r="E407" s="109"/>
      <c r="F407" s="110"/>
      <c r="G407" s="111"/>
      <c r="H407" s="61" t="s">
        <v>96</v>
      </c>
    </row>
    <row r="408" spans="5:8" x14ac:dyDescent="0.3">
      <c r="E408" s="109"/>
      <c r="F408" s="110"/>
      <c r="G408" s="111"/>
      <c r="H408" s="61" t="s">
        <v>116</v>
      </c>
    </row>
    <row r="409" spans="5:8" x14ac:dyDescent="0.3">
      <c r="E409" s="109"/>
      <c r="F409" s="110"/>
      <c r="G409" s="111"/>
      <c r="H409" s="61" t="s">
        <v>277</v>
      </c>
    </row>
    <row r="410" spans="5:8" x14ac:dyDescent="0.3">
      <c r="E410" s="109"/>
      <c r="F410" s="110"/>
      <c r="G410" s="111"/>
      <c r="H410" s="61" t="s">
        <v>278</v>
      </c>
    </row>
    <row r="411" spans="5:8" x14ac:dyDescent="0.3">
      <c r="E411" s="109"/>
      <c r="F411" s="110"/>
      <c r="G411" s="111"/>
      <c r="H411" s="61" t="s">
        <v>59</v>
      </c>
    </row>
    <row r="412" spans="5:8" x14ac:dyDescent="0.3">
      <c r="E412" s="112" t="s">
        <v>632</v>
      </c>
      <c r="F412" s="113" t="s">
        <v>633</v>
      </c>
      <c r="G412" s="114">
        <v>95986</v>
      </c>
      <c r="H412" s="63" t="s">
        <v>522</v>
      </c>
    </row>
    <row r="413" spans="5:8" x14ac:dyDescent="0.3">
      <c r="E413" s="112"/>
      <c r="F413" s="113"/>
      <c r="G413" s="114"/>
      <c r="H413" s="63" t="s">
        <v>523</v>
      </c>
    </row>
    <row r="414" spans="5:8" x14ac:dyDescent="0.3">
      <c r="E414" s="112"/>
      <c r="F414" s="113"/>
      <c r="G414" s="114"/>
      <c r="H414" s="63" t="s">
        <v>524</v>
      </c>
    </row>
    <row r="415" spans="5:8" x14ac:dyDescent="0.3">
      <c r="E415" s="112"/>
      <c r="F415" s="113"/>
      <c r="G415" s="114"/>
      <c r="H415" s="63" t="s">
        <v>570</v>
      </c>
    </row>
    <row r="416" spans="5:8" x14ac:dyDescent="0.3">
      <c r="E416" s="112"/>
      <c r="F416" s="113"/>
      <c r="G416" s="114"/>
      <c r="H416" s="63" t="s">
        <v>536</v>
      </c>
    </row>
    <row r="417" spans="5:8" x14ac:dyDescent="0.3">
      <c r="E417" s="109" t="s">
        <v>632</v>
      </c>
      <c r="F417" s="110" t="s">
        <v>634</v>
      </c>
      <c r="G417" s="111">
        <v>89859</v>
      </c>
      <c r="H417" s="61" t="s">
        <v>451</v>
      </c>
    </row>
    <row r="418" spans="5:8" x14ac:dyDescent="0.3">
      <c r="E418" s="109"/>
      <c r="F418" s="110"/>
      <c r="G418" s="111"/>
      <c r="H418" s="61" t="s">
        <v>452</v>
      </c>
    </row>
    <row r="419" spans="5:8" x14ac:dyDescent="0.3">
      <c r="E419" s="112" t="s">
        <v>635</v>
      </c>
      <c r="F419" s="113" t="s">
        <v>636</v>
      </c>
      <c r="G419" s="114">
        <v>80000</v>
      </c>
      <c r="H419" s="63" t="s">
        <v>255</v>
      </c>
    </row>
    <row r="420" spans="5:8" x14ac:dyDescent="0.3">
      <c r="E420" s="112"/>
      <c r="F420" s="113"/>
      <c r="G420" s="114"/>
      <c r="H420" s="63" t="s">
        <v>256</v>
      </c>
    </row>
    <row r="421" spans="5:8" x14ac:dyDescent="0.3">
      <c r="E421" s="112"/>
      <c r="F421" s="113"/>
      <c r="G421" s="114"/>
      <c r="H421" s="63" t="s">
        <v>257</v>
      </c>
    </row>
    <row r="422" spans="5:8" x14ac:dyDescent="0.3">
      <c r="E422" s="112"/>
      <c r="F422" s="113"/>
      <c r="G422" s="114"/>
      <c r="H422" s="63" t="s">
        <v>258</v>
      </c>
    </row>
    <row r="423" spans="5:8" x14ac:dyDescent="0.3">
      <c r="E423" s="112"/>
      <c r="F423" s="113"/>
      <c r="G423" s="114"/>
      <c r="H423" s="63" t="s">
        <v>259</v>
      </c>
    </row>
    <row r="424" spans="5:8" x14ac:dyDescent="0.3">
      <c r="E424" s="109" t="s">
        <v>211</v>
      </c>
      <c r="F424" s="110" t="s">
        <v>637</v>
      </c>
      <c r="G424" s="111">
        <v>75000</v>
      </c>
      <c r="H424" s="61" t="s">
        <v>9</v>
      </c>
    </row>
    <row r="425" spans="5:8" x14ac:dyDescent="0.3">
      <c r="E425" s="109"/>
      <c r="F425" s="110"/>
      <c r="G425" s="111"/>
      <c r="H425" s="61" t="s">
        <v>427</v>
      </c>
    </row>
    <row r="426" spans="5:8" x14ac:dyDescent="0.3">
      <c r="E426" s="109"/>
      <c r="F426" s="110"/>
      <c r="G426" s="111"/>
      <c r="H426" s="61" t="s">
        <v>276</v>
      </c>
    </row>
    <row r="427" spans="5:8" x14ac:dyDescent="0.3">
      <c r="E427" s="109"/>
      <c r="F427" s="110"/>
      <c r="G427" s="111"/>
      <c r="H427" s="61" t="s">
        <v>96</v>
      </c>
    </row>
    <row r="428" spans="5:8" x14ac:dyDescent="0.3">
      <c r="E428" s="109"/>
      <c r="F428" s="110"/>
      <c r="G428" s="111"/>
      <c r="H428" s="61" t="s">
        <v>277</v>
      </c>
    </row>
    <row r="429" spans="5:8" x14ac:dyDescent="0.3">
      <c r="E429" s="109"/>
      <c r="F429" s="110"/>
      <c r="G429" s="111"/>
      <c r="H429" s="61" t="s">
        <v>278</v>
      </c>
    </row>
    <row r="430" spans="5:8" ht="28.8" x14ac:dyDescent="0.3">
      <c r="E430" s="62" t="s">
        <v>611</v>
      </c>
      <c r="F430" s="30" t="s">
        <v>638</v>
      </c>
      <c r="G430" s="31">
        <v>73000</v>
      </c>
      <c r="H430" s="63" t="s">
        <v>3</v>
      </c>
    </row>
    <row r="431" spans="5:8" ht="28.8" x14ac:dyDescent="0.3">
      <c r="E431" s="60" t="s">
        <v>639</v>
      </c>
      <c r="F431" s="28" t="s">
        <v>640</v>
      </c>
      <c r="G431" s="29">
        <v>65360</v>
      </c>
      <c r="H431" s="61" t="s">
        <v>116</v>
      </c>
    </row>
    <row r="432" spans="5:8" x14ac:dyDescent="0.3">
      <c r="E432" s="112" t="s">
        <v>641</v>
      </c>
      <c r="F432" s="113" t="s">
        <v>642</v>
      </c>
      <c r="G432" s="114">
        <v>65000</v>
      </c>
      <c r="H432" s="63" t="s">
        <v>569</v>
      </c>
    </row>
    <row r="433" spans="5:8" x14ac:dyDescent="0.3">
      <c r="E433" s="112"/>
      <c r="F433" s="113"/>
      <c r="G433" s="114"/>
      <c r="H433" s="63" t="s">
        <v>523</v>
      </c>
    </row>
    <row r="434" spans="5:8" x14ac:dyDescent="0.3">
      <c r="E434" s="112"/>
      <c r="F434" s="113"/>
      <c r="G434" s="114"/>
      <c r="H434" s="63" t="s">
        <v>524</v>
      </c>
    </row>
    <row r="435" spans="5:8" x14ac:dyDescent="0.3">
      <c r="E435" s="112"/>
      <c r="F435" s="113"/>
      <c r="G435" s="114"/>
      <c r="H435" s="63" t="s">
        <v>570</v>
      </c>
    </row>
    <row r="436" spans="5:8" x14ac:dyDescent="0.3">
      <c r="E436" s="112"/>
      <c r="F436" s="113"/>
      <c r="G436" s="114"/>
      <c r="H436" s="63" t="s">
        <v>536</v>
      </c>
    </row>
    <row r="437" spans="5:8" x14ac:dyDescent="0.3">
      <c r="E437" s="60" t="s">
        <v>233</v>
      </c>
      <c r="F437" s="28" t="s">
        <v>643</v>
      </c>
      <c r="G437" s="29">
        <v>63109</v>
      </c>
      <c r="H437" s="61" t="s">
        <v>235</v>
      </c>
    </row>
    <row r="438" spans="5:8" x14ac:dyDescent="0.3">
      <c r="E438" s="112" t="s">
        <v>591</v>
      </c>
      <c r="F438" s="113" t="s">
        <v>644</v>
      </c>
      <c r="G438" s="114">
        <v>61800</v>
      </c>
      <c r="H438" s="63" t="s">
        <v>309</v>
      </c>
    </row>
    <row r="439" spans="5:8" x14ac:dyDescent="0.3">
      <c r="E439" s="112"/>
      <c r="F439" s="113"/>
      <c r="G439" s="114"/>
      <c r="H439" s="63" t="s">
        <v>310</v>
      </c>
    </row>
    <row r="440" spans="5:8" x14ac:dyDescent="0.3">
      <c r="E440" s="112"/>
      <c r="F440" s="113"/>
      <c r="G440" s="114"/>
      <c r="H440" s="63" t="s">
        <v>593</v>
      </c>
    </row>
    <row r="441" spans="5:8" x14ac:dyDescent="0.3">
      <c r="E441" s="112"/>
      <c r="F441" s="113"/>
      <c r="G441" s="114"/>
      <c r="H441" s="63" t="s">
        <v>594</v>
      </c>
    </row>
    <row r="442" spans="5:8" x14ac:dyDescent="0.3">
      <c r="E442" s="112"/>
      <c r="F442" s="113"/>
      <c r="G442" s="114"/>
      <c r="H442" s="63" t="s">
        <v>595</v>
      </c>
    </row>
    <row r="443" spans="5:8" x14ac:dyDescent="0.3">
      <c r="E443" s="112"/>
      <c r="F443" s="113"/>
      <c r="G443" s="114"/>
      <c r="H443" s="63" t="s">
        <v>383</v>
      </c>
    </row>
    <row r="444" spans="5:8" x14ac:dyDescent="0.3">
      <c r="E444" s="109" t="s">
        <v>97</v>
      </c>
      <c r="F444" s="110" t="s">
        <v>645</v>
      </c>
      <c r="G444" s="111">
        <v>60000</v>
      </c>
      <c r="H444" s="61" t="s">
        <v>290</v>
      </c>
    </row>
    <row r="445" spans="5:8" x14ac:dyDescent="0.3">
      <c r="E445" s="109"/>
      <c r="F445" s="110"/>
      <c r="G445" s="111"/>
      <c r="H445" s="61" t="s">
        <v>646</v>
      </c>
    </row>
    <row r="446" spans="5:8" x14ac:dyDescent="0.3">
      <c r="E446" s="109"/>
      <c r="F446" s="110"/>
      <c r="G446" s="111"/>
      <c r="H446" s="61" t="s">
        <v>292</v>
      </c>
    </row>
    <row r="447" spans="5:8" x14ac:dyDescent="0.3">
      <c r="E447" s="112" t="s">
        <v>41</v>
      </c>
      <c r="F447" s="113" t="s">
        <v>647</v>
      </c>
      <c r="G447" s="114">
        <v>60000</v>
      </c>
      <c r="H447" s="63" t="s">
        <v>309</v>
      </c>
    </row>
    <row r="448" spans="5:8" x14ac:dyDescent="0.3">
      <c r="E448" s="112"/>
      <c r="F448" s="113"/>
      <c r="G448" s="114"/>
      <c r="H448" s="63" t="s">
        <v>310</v>
      </c>
    </row>
    <row r="449" spans="5:8" x14ac:dyDescent="0.3">
      <c r="E449" s="112"/>
      <c r="F449" s="113"/>
      <c r="G449" s="114"/>
      <c r="H449" s="63" t="s">
        <v>593</v>
      </c>
    </row>
    <row r="450" spans="5:8" x14ac:dyDescent="0.3">
      <c r="E450" s="112"/>
      <c r="F450" s="113"/>
      <c r="G450" s="114"/>
      <c r="H450" s="63" t="s">
        <v>594</v>
      </c>
    </row>
    <row r="451" spans="5:8" x14ac:dyDescent="0.3">
      <c r="E451" s="112"/>
      <c r="F451" s="113"/>
      <c r="G451" s="114"/>
      <c r="H451" s="63" t="s">
        <v>595</v>
      </c>
    </row>
    <row r="452" spans="5:8" x14ac:dyDescent="0.3">
      <c r="E452" s="112"/>
      <c r="F452" s="113"/>
      <c r="G452" s="114"/>
      <c r="H452" s="63" t="s">
        <v>648</v>
      </c>
    </row>
    <row r="453" spans="5:8" x14ac:dyDescent="0.3">
      <c r="E453" s="109" t="s">
        <v>611</v>
      </c>
      <c r="F453" s="110" t="s">
        <v>649</v>
      </c>
      <c r="G453" s="111">
        <v>60000</v>
      </c>
      <c r="H453" s="61" t="s">
        <v>251</v>
      </c>
    </row>
    <row r="454" spans="5:8" x14ac:dyDescent="0.3">
      <c r="E454" s="109"/>
      <c r="F454" s="110"/>
      <c r="G454" s="111"/>
      <c r="H454" s="61" t="s">
        <v>235</v>
      </c>
    </row>
    <row r="455" spans="5:8" x14ac:dyDescent="0.3">
      <c r="E455" s="109"/>
      <c r="F455" s="110"/>
      <c r="G455" s="111"/>
      <c r="H455" s="61" t="s">
        <v>253</v>
      </c>
    </row>
    <row r="456" spans="5:8" ht="28.8" x14ac:dyDescent="0.3">
      <c r="E456" s="62" t="s">
        <v>7</v>
      </c>
      <c r="F456" s="30" t="s">
        <v>650</v>
      </c>
      <c r="G456" s="31">
        <v>60000</v>
      </c>
      <c r="H456" s="63" t="s">
        <v>116</v>
      </c>
    </row>
    <row r="457" spans="5:8" x14ac:dyDescent="0.3">
      <c r="E457" s="109" t="s">
        <v>193</v>
      </c>
      <c r="F457" s="110" t="s">
        <v>651</v>
      </c>
      <c r="G457" s="111">
        <v>55000</v>
      </c>
      <c r="H457" s="61" t="s">
        <v>379</v>
      </c>
    </row>
    <row r="458" spans="5:8" x14ac:dyDescent="0.3">
      <c r="E458" s="109"/>
      <c r="F458" s="110"/>
      <c r="G458" s="111"/>
      <c r="H458" s="61" t="s">
        <v>377</v>
      </c>
    </row>
    <row r="459" spans="5:8" x14ac:dyDescent="0.3">
      <c r="E459" s="109"/>
      <c r="F459" s="110"/>
      <c r="G459" s="111"/>
      <c r="H459" s="61" t="s">
        <v>652</v>
      </c>
    </row>
    <row r="460" spans="5:8" x14ac:dyDescent="0.3">
      <c r="E460" s="109"/>
      <c r="F460" s="110"/>
      <c r="G460" s="111"/>
      <c r="H460" s="61" t="s">
        <v>368</v>
      </c>
    </row>
    <row r="461" spans="5:8" x14ac:dyDescent="0.3">
      <c r="E461" s="109"/>
      <c r="F461" s="110"/>
      <c r="G461" s="111"/>
      <c r="H461" s="61" t="s">
        <v>369</v>
      </c>
    </row>
    <row r="462" spans="5:8" x14ac:dyDescent="0.3">
      <c r="E462" s="62" t="s">
        <v>233</v>
      </c>
      <c r="F462" s="30" t="s">
        <v>653</v>
      </c>
      <c r="G462" s="31">
        <v>36891</v>
      </c>
      <c r="H462" s="63" t="s">
        <v>235</v>
      </c>
    </row>
    <row r="463" spans="5:8" x14ac:dyDescent="0.3">
      <c r="E463" s="109" t="s">
        <v>654</v>
      </c>
      <c r="F463" s="110" t="s">
        <v>655</v>
      </c>
      <c r="G463" s="111">
        <v>26000</v>
      </c>
      <c r="H463" s="61" t="s">
        <v>343</v>
      </c>
    </row>
    <row r="464" spans="5:8" x14ac:dyDescent="0.3">
      <c r="E464" s="109"/>
      <c r="F464" s="110"/>
      <c r="G464" s="111"/>
      <c r="H464" s="61" t="s">
        <v>344</v>
      </c>
    </row>
    <row r="465" spans="5:8" x14ac:dyDescent="0.3">
      <c r="E465" s="109"/>
      <c r="F465" s="110"/>
      <c r="G465" s="111"/>
      <c r="H465" s="61" t="s">
        <v>377</v>
      </c>
    </row>
    <row r="466" spans="5:8" x14ac:dyDescent="0.3">
      <c r="E466" s="109"/>
      <c r="F466" s="110"/>
      <c r="G466" s="111"/>
      <c r="H466" s="61" t="s">
        <v>345</v>
      </c>
    </row>
    <row r="467" spans="5:8" x14ac:dyDescent="0.3">
      <c r="E467" s="109"/>
      <c r="F467" s="110"/>
      <c r="G467" s="111"/>
      <c r="H467" s="61" t="s">
        <v>380</v>
      </c>
    </row>
    <row r="468" spans="5:8" x14ac:dyDescent="0.3">
      <c r="E468" s="109"/>
      <c r="F468" s="110"/>
      <c r="G468" s="111"/>
      <c r="H468" s="61" t="s">
        <v>346</v>
      </c>
    </row>
    <row r="469" spans="5:8" x14ac:dyDescent="0.3">
      <c r="E469" s="109"/>
      <c r="F469" s="110"/>
      <c r="G469" s="111"/>
      <c r="H469" s="61" t="s">
        <v>656</v>
      </c>
    </row>
    <row r="470" spans="5:8" x14ac:dyDescent="0.3">
      <c r="E470" s="109"/>
      <c r="F470" s="110"/>
      <c r="G470" s="111"/>
      <c r="H470" s="61" t="s">
        <v>342</v>
      </c>
    </row>
    <row r="471" spans="5:8" x14ac:dyDescent="0.3">
      <c r="E471" s="112" t="s">
        <v>657</v>
      </c>
      <c r="F471" s="113" t="s">
        <v>658</v>
      </c>
      <c r="G471" s="114">
        <v>25000</v>
      </c>
      <c r="H471" s="63" t="s">
        <v>379</v>
      </c>
    </row>
    <row r="472" spans="5:8" x14ac:dyDescent="0.3">
      <c r="E472" s="112"/>
      <c r="F472" s="113"/>
      <c r="G472" s="114"/>
      <c r="H472" s="63" t="s">
        <v>377</v>
      </c>
    </row>
    <row r="473" spans="5:8" x14ac:dyDescent="0.3">
      <c r="E473" s="112"/>
      <c r="F473" s="113"/>
      <c r="G473" s="114"/>
      <c r="H473" s="63" t="s">
        <v>380</v>
      </c>
    </row>
    <row r="474" spans="5:8" x14ac:dyDescent="0.3">
      <c r="E474" s="112"/>
      <c r="F474" s="113"/>
      <c r="G474" s="114"/>
      <c r="H474" s="63" t="s">
        <v>368</v>
      </c>
    </row>
    <row r="475" spans="5:8" x14ac:dyDescent="0.3">
      <c r="E475" s="112"/>
      <c r="F475" s="113"/>
      <c r="G475" s="114"/>
      <c r="H475" s="63" t="s">
        <v>369</v>
      </c>
    </row>
    <row r="476" spans="5:8" x14ac:dyDescent="0.3">
      <c r="E476" s="109" t="s">
        <v>100</v>
      </c>
      <c r="F476" s="110" t="s">
        <v>659</v>
      </c>
      <c r="G476" s="111">
        <v>23690</v>
      </c>
      <c r="H476" s="61" t="s">
        <v>266</v>
      </c>
    </row>
    <row r="477" spans="5:8" x14ac:dyDescent="0.3">
      <c r="E477" s="109"/>
      <c r="F477" s="110"/>
      <c r="G477" s="111"/>
      <c r="H477" s="61" t="s">
        <v>267</v>
      </c>
    </row>
    <row r="478" spans="5:8" x14ac:dyDescent="0.3">
      <c r="E478" s="109"/>
      <c r="F478" s="110"/>
      <c r="G478" s="111"/>
      <c r="H478" s="61" t="s">
        <v>268</v>
      </c>
    </row>
    <row r="479" spans="5:8" x14ac:dyDescent="0.3">
      <c r="E479" s="109"/>
      <c r="F479" s="110"/>
      <c r="G479" s="111"/>
      <c r="H479" s="61" t="s">
        <v>357</v>
      </c>
    </row>
    <row r="480" spans="5:8" x14ac:dyDescent="0.3">
      <c r="E480" s="109"/>
      <c r="F480" s="110"/>
      <c r="G480" s="111"/>
      <c r="H480" s="61" t="s">
        <v>270</v>
      </c>
    </row>
    <row r="481" spans="5:8" x14ac:dyDescent="0.3">
      <c r="E481" s="109"/>
      <c r="F481" s="110"/>
      <c r="G481" s="111"/>
      <c r="H481" s="61" t="s">
        <v>6</v>
      </c>
    </row>
    <row r="482" spans="5:8" x14ac:dyDescent="0.3">
      <c r="E482" s="117" t="s">
        <v>660</v>
      </c>
      <c r="F482" s="118" t="s">
        <v>661</v>
      </c>
      <c r="G482" s="119">
        <v>10000</v>
      </c>
      <c r="H482" s="66" t="s">
        <v>343</v>
      </c>
    </row>
    <row r="483" spans="5:8" x14ac:dyDescent="0.3">
      <c r="E483" s="117"/>
      <c r="F483" s="118"/>
      <c r="G483" s="119"/>
      <c r="H483" s="66" t="s">
        <v>344</v>
      </c>
    </row>
    <row r="484" spans="5:8" x14ac:dyDescent="0.3">
      <c r="E484" s="117"/>
      <c r="F484" s="118"/>
      <c r="G484" s="119"/>
      <c r="H484" s="66" t="s">
        <v>377</v>
      </c>
    </row>
    <row r="485" spans="5:8" x14ac:dyDescent="0.3">
      <c r="E485" s="117"/>
      <c r="F485" s="118"/>
      <c r="G485" s="119"/>
      <c r="H485" s="66" t="s">
        <v>345</v>
      </c>
    </row>
    <row r="486" spans="5:8" x14ac:dyDescent="0.3">
      <c r="E486" s="94" t="s">
        <v>662</v>
      </c>
      <c r="F486" s="95"/>
      <c r="G486" s="8">
        <v>12900000</v>
      </c>
      <c r="H486" s="68"/>
    </row>
    <row r="487" spans="5:8" x14ac:dyDescent="0.3">
      <c r="E487" s="134">
        <v>2024</v>
      </c>
      <c r="F487" s="135"/>
      <c r="G487" s="135"/>
      <c r="H487" s="136"/>
    </row>
    <row r="488" spans="5:8" ht="28.8" x14ac:dyDescent="0.3">
      <c r="E488" s="69" t="s">
        <v>303</v>
      </c>
      <c r="F488" s="34" t="s">
        <v>762</v>
      </c>
      <c r="G488" s="35" t="s">
        <v>304</v>
      </c>
      <c r="H488" s="70" t="s">
        <v>1</v>
      </c>
    </row>
    <row r="489" spans="5:8" x14ac:dyDescent="0.3">
      <c r="E489" s="123" t="s">
        <v>305</v>
      </c>
      <c r="F489" s="124" t="s">
        <v>306</v>
      </c>
      <c r="G489" s="125" t="s">
        <v>312</v>
      </c>
      <c r="H489" s="72" t="s">
        <v>307</v>
      </c>
    </row>
    <row r="490" spans="5:8" x14ac:dyDescent="0.3">
      <c r="E490" s="123"/>
      <c r="F490" s="124"/>
      <c r="G490" s="125"/>
      <c r="H490" s="72" t="s">
        <v>308</v>
      </c>
    </row>
    <row r="491" spans="5:8" x14ac:dyDescent="0.3">
      <c r="E491" s="123"/>
      <c r="F491" s="124"/>
      <c r="G491" s="125"/>
      <c r="H491" s="72" t="s">
        <v>309</v>
      </c>
    </row>
    <row r="492" spans="5:8" x14ac:dyDescent="0.3">
      <c r="E492" s="123"/>
      <c r="F492" s="124"/>
      <c r="G492" s="125"/>
      <c r="H492" s="72" t="s">
        <v>310</v>
      </c>
    </row>
    <row r="493" spans="5:8" x14ac:dyDescent="0.3">
      <c r="E493" s="123"/>
      <c r="F493" s="124"/>
      <c r="G493" s="125"/>
      <c r="H493" s="72" t="s">
        <v>311</v>
      </c>
    </row>
    <row r="494" spans="5:8" x14ac:dyDescent="0.3">
      <c r="E494" s="120" t="s">
        <v>313</v>
      </c>
      <c r="F494" s="121" t="s">
        <v>314</v>
      </c>
      <c r="G494" s="122" t="s">
        <v>321</v>
      </c>
      <c r="H494" s="74" t="s">
        <v>315</v>
      </c>
    </row>
    <row r="495" spans="5:8" x14ac:dyDescent="0.3">
      <c r="E495" s="120"/>
      <c r="F495" s="121"/>
      <c r="G495" s="122"/>
      <c r="H495" s="74" t="s">
        <v>316</v>
      </c>
    </row>
    <row r="496" spans="5:8" x14ac:dyDescent="0.3">
      <c r="E496" s="120"/>
      <c r="F496" s="121"/>
      <c r="G496" s="122"/>
      <c r="H496" s="74" t="s">
        <v>317</v>
      </c>
    </row>
    <row r="497" spans="5:8" x14ac:dyDescent="0.3">
      <c r="E497" s="120"/>
      <c r="F497" s="121"/>
      <c r="G497" s="122"/>
      <c r="H497" s="74" t="s">
        <v>318</v>
      </c>
    </row>
    <row r="498" spans="5:8" x14ac:dyDescent="0.3">
      <c r="E498" s="120"/>
      <c r="F498" s="121"/>
      <c r="G498" s="122"/>
      <c r="H498" s="74" t="s">
        <v>319</v>
      </c>
    </row>
    <row r="499" spans="5:8" x14ac:dyDescent="0.3">
      <c r="E499" s="120"/>
      <c r="F499" s="121"/>
      <c r="G499" s="122"/>
      <c r="H499" s="74" t="s">
        <v>320</v>
      </c>
    </row>
    <row r="500" spans="5:8" x14ac:dyDescent="0.3">
      <c r="E500" s="123" t="s">
        <v>322</v>
      </c>
      <c r="F500" s="124" t="s">
        <v>323</v>
      </c>
      <c r="G500" s="125" t="s">
        <v>331</v>
      </c>
      <c r="H500" s="72" t="s">
        <v>324</v>
      </c>
    </row>
    <row r="501" spans="5:8" x14ac:dyDescent="0.3">
      <c r="E501" s="123"/>
      <c r="F501" s="124"/>
      <c r="G501" s="125"/>
      <c r="H501" s="72" t="s">
        <v>325</v>
      </c>
    </row>
    <row r="502" spans="5:8" x14ac:dyDescent="0.3">
      <c r="E502" s="123"/>
      <c r="F502" s="124"/>
      <c r="G502" s="125"/>
      <c r="H502" s="72" t="s">
        <v>326</v>
      </c>
    </row>
    <row r="503" spans="5:8" x14ac:dyDescent="0.3">
      <c r="E503" s="123"/>
      <c r="F503" s="124"/>
      <c r="G503" s="125"/>
      <c r="H503" s="72" t="s">
        <v>327</v>
      </c>
    </row>
    <row r="504" spans="5:8" x14ac:dyDescent="0.3">
      <c r="E504" s="123"/>
      <c r="F504" s="124"/>
      <c r="G504" s="125"/>
      <c r="H504" s="72" t="s">
        <v>328</v>
      </c>
    </row>
    <row r="505" spans="5:8" x14ac:dyDescent="0.3">
      <c r="E505" s="123"/>
      <c r="F505" s="124"/>
      <c r="G505" s="125"/>
      <c r="H505" s="72" t="s">
        <v>329</v>
      </c>
    </row>
    <row r="506" spans="5:8" x14ac:dyDescent="0.3">
      <c r="E506" s="123"/>
      <c r="F506" s="124"/>
      <c r="G506" s="125"/>
      <c r="H506" s="72" t="s">
        <v>330</v>
      </c>
    </row>
    <row r="507" spans="5:8" ht="28.8" x14ac:dyDescent="0.3">
      <c r="E507" s="73" t="s">
        <v>332</v>
      </c>
      <c r="F507" s="38" t="s">
        <v>333</v>
      </c>
      <c r="G507" s="39" t="s">
        <v>334</v>
      </c>
      <c r="H507" s="74" t="s">
        <v>15</v>
      </c>
    </row>
    <row r="508" spans="5:8" x14ac:dyDescent="0.3">
      <c r="E508" s="123" t="s">
        <v>335</v>
      </c>
      <c r="F508" s="124" t="s">
        <v>336</v>
      </c>
      <c r="G508" s="125" t="s">
        <v>338</v>
      </c>
      <c r="H508" s="72" t="s">
        <v>9</v>
      </c>
    </row>
    <row r="509" spans="5:8" x14ac:dyDescent="0.3">
      <c r="E509" s="123"/>
      <c r="F509" s="124"/>
      <c r="G509" s="125"/>
      <c r="H509" s="72" t="s">
        <v>96</v>
      </c>
    </row>
    <row r="510" spans="5:8" x14ac:dyDescent="0.3">
      <c r="E510" s="123"/>
      <c r="F510" s="124"/>
      <c r="G510" s="125"/>
      <c r="H510" s="72" t="s">
        <v>337</v>
      </c>
    </row>
    <row r="511" spans="5:8" x14ac:dyDescent="0.3">
      <c r="E511" s="120" t="s">
        <v>339</v>
      </c>
      <c r="F511" s="121" t="s">
        <v>340</v>
      </c>
      <c r="G511" s="122" t="s">
        <v>349</v>
      </c>
      <c r="H511" s="74" t="s">
        <v>341</v>
      </c>
    </row>
    <row r="512" spans="5:8" x14ac:dyDescent="0.3">
      <c r="E512" s="120"/>
      <c r="F512" s="121"/>
      <c r="G512" s="122"/>
      <c r="H512" s="74" t="s">
        <v>342</v>
      </c>
    </row>
    <row r="513" spans="5:8" x14ac:dyDescent="0.3">
      <c r="E513" s="120"/>
      <c r="F513" s="121"/>
      <c r="G513" s="122"/>
      <c r="H513" s="74" t="s">
        <v>343</v>
      </c>
    </row>
    <row r="514" spans="5:8" x14ac:dyDescent="0.3">
      <c r="E514" s="120"/>
      <c r="F514" s="121"/>
      <c r="G514" s="122"/>
      <c r="H514" s="74" t="s">
        <v>344</v>
      </c>
    </row>
    <row r="515" spans="5:8" x14ac:dyDescent="0.3">
      <c r="E515" s="120"/>
      <c r="F515" s="121"/>
      <c r="G515" s="122"/>
      <c r="H515" s="74" t="s">
        <v>345</v>
      </c>
    </row>
    <row r="516" spans="5:8" x14ac:dyDescent="0.3">
      <c r="E516" s="120"/>
      <c r="F516" s="121"/>
      <c r="G516" s="122"/>
      <c r="H516" s="74" t="s">
        <v>346</v>
      </c>
    </row>
    <row r="517" spans="5:8" x14ac:dyDescent="0.3">
      <c r="E517" s="120"/>
      <c r="F517" s="121"/>
      <c r="G517" s="122"/>
      <c r="H517" s="74" t="s">
        <v>347</v>
      </c>
    </row>
    <row r="518" spans="5:8" x14ac:dyDescent="0.3">
      <c r="E518" s="120"/>
      <c r="F518" s="121"/>
      <c r="G518" s="122"/>
      <c r="H518" s="74" t="s">
        <v>348</v>
      </c>
    </row>
    <row r="519" spans="5:8" x14ac:dyDescent="0.3">
      <c r="E519" s="123" t="s">
        <v>350</v>
      </c>
      <c r="F519" s="124" t="s">
        <v>351</v>
      </c>
      <c r="G519" s="125" t="s">
        <v>359</v>
      </c>
      <c r="H519" s="72" t="s">
        <v>352</v>
      </c>
    </row>
    <row r="520" spans="5:8" x14ac:dyDescent="0.3">
      <c r="E520" s="123"/>
      <c r="F520" s="124"/>
      <c r="G520" s="125"/>
      <c r="H520" s="72" t="s">
        <v>353</v>
      </c>
    </row>
    <row r="521" spans="5:8" x14ac:dyDescent="0.3">
      <c r="E521" s="123"/>
      <c r="F521" s="124"/>
      <c r="G521" s="125"/>
      <c r="H521" s="72" t="s">
        <v>354</v>
      </c>
    </row>
    <row r="522" spans="5:8" x14ac:dyDescent="0.3">
      <c r="E522" s="123"/>
      <c r="F522" s="124"/>
      <c r="G522" s="125"/>
      <c r="H522" s="72" t="s">
        <v>270</v>
      </c>
    </row>
    <row r="523" spans="5:8" x14ac:dyDescent="0.3">
      <c r="E523" s="123"/>
      <c r="F523" s="124"/>
      <c r="G523" s="125"/>
      <c r="H523" s="72" t="s">
        <v>355</v>
      </c>
    </row>
    <row r="524" spans="5:8" x14ac:dyDescent="0.3">
      <c r="E524" s="123"/>
      <c r="F524" s="124"/>
      <c r="G524" s="125"/>
      <c r="H524" s="72" t="s">
        <v>102</v>
      </c>
    </row>
    <row r="525" spans="5:8" x14ac:dyDescent="0.3">
      <c r="E525" s="123"/>
      <c r="F525" s="124"/>
      <c r="G525" s="125"/>
      <c r="H525" s="72" t="s">
        <v>280</v>
      </c>
    </row>
    <row r="526" spans="5:8" x14ac:dyDescent="0.3">
      <c r="E526" s="123"/>
      <c r="F526" s="124"/>
      <c r="G526" s="125"/>
      <c r="H526" s="72" t="s">
        <v>356</v>
      </c>
    </row>
    <row r="527" spans="5:8" x14ac:dyDescent="0.3">
      <c r="E527" s="123"/>
      <c r="F527" s="124"/>
      <c r="G527" s="125"/>
      <c r="H527" s="72" t="s">
        <v>281</v>
      </c>
    </row>
    <row r="528" spans="5:8" x14ac:dyDescent="0.3">
      <c r="E528" s="123"/>
      <c r="F528" s="124"/>
      <c r="G528" s="125"/>
      <c r="H528" s="72" t="s">
        <v>357</v>
      </c>
    </row>
    <row r="529" spans="5:8" x14ac:dyDescent="0.3">
      <c r="E529" s="123"/>
      <c r="F529" s="124"/>
      <c r="G529" s="125"/>
      <c r="H529" s="72" t="s">
        <v>282</v>
      </c>
    </row>
    <row r="530" spans="5:8" x14ac:dyDescent="0.3">
      <c r="E530" s="123"/>
      <c r="F530" s="124"/>
      <c r="G530" s="125"/>
      <c r="H530" s="72" t="s">
        <v>230</v>
      </c>
    </row>
    <row r="531" spans="5:8" x14ac:dyDescent="0.3">
      <c r="E531" s="123"/>
      <c r="F531" s="124"/>
      <c r="G531" s="125"/>
      <c r="H531" s="72" t="s">
        <v>283</v>
      </c>
    </row>
    <row r="532" spans="5:8" x14ac:dyDescent="0.3">
      <c r="E532" s="123"/>
      <c r="F532" s="124"/>
      <c r="G532" s="125"/>
      <c r="H532" s="72" t="s">
        <v>284</v>
      </c>
    </row>
    <row r="533" spans="5:8" x14ac:dyDescent="0.3">
      <c r="E533" s="123"/>
      <c r="F533" s="124"/>
      <c r="G533" s="125"/>
      <c r="H533" s="72" t="s">
        <v>358</v>
      </c>
    </row>
    <row r="534" spans="5:8" x14ac:dyDescent="0.3">
      <c r="E534" s="123"/>
      <c r="F534" s="124"/>
      <c r="G534" s="125"/>
      <c r="H534" s="72" t="s">
        <v>272</v>
      </c>
    </row>
    <row r="535" spans="5:8" x14ac:dyDescent="0.3">
      <c r="E535" s="123"/>
      <c r="F535" s="124"/>
      <c r="G535" s="125"/>
      <c r="H535" s="72" t="s">
        <v>273</v>
      </c>
    </row>
    <row r="536" spans="5:8" x14ac:dyDescent="0.3">
      <c r="E536" s="120" t="s">
        <v>360</v>
      </c>
      <c r="F536" s="121" t="s">
        <v>361</v>
      </c>
      <c r="G536" s="122" t="s">
        <v>364</v>
      </c>
      <c r="H536" s="74" t="s">
        <v>362</v>
      </c>
    </row>
    <row r="537" spans="5:8" x14ac:dyDescent="0.3">
      <c r="E537" s="120"/>
      <c r="F537" s="121"/>
      <c r="G537" s="122"/>
      <c r="H537" s="74" t="s">
        <v>253</v>
      </c>
    </row>
    <row r="538" spans="5:8" x14ac:dyDescent="0.3">
      <c r="E538" s="120"/>
      <c r="F538" s="121"/>
      <c r="G538" s="122"/>
      <c r="H538" s="74" t="s">
        <v>363</v>
      </c>
    </row>
    <row r="539" spans="5:8" x14ac:dyDescent="0.3">
      <c r="E539" s="123" t="s">
        <v>145</v>
      </c>
      <c r="F539" s="124" t="s">
        <v>365</v>
      </c>
      <c r="G539" s="125" t="s">
        <v>374</v>
      </c>
      <c r="H539" s="72" t="s">
        <v>366</v>
      </c>
    </row>
    <row r="540" spans="5:8" x14ac:dyDescent="0.3">
      <c r="E540" s="123"/>
      <c r="F540" s="124"/>
      <c r="G540" s="125"/>
      <c r="H540" s="72" t="s">
        <v>367</v>
      </c>
    </row>
    <row r="541" spans="5:8" x14ac:dyDescent="0.3">
      <c r="E541" s="123"/>
      <c r="F541" s="124"/>
      <c r="G541" s="125"/>
      <c r="H541" s="72" t="s">
        <v>368</v>
      </c>
    </row>
    <row r="542" spans="5:8" x14ac:dyDescent="0.3">
      <c r="E542" s="123"/>
      <c r="F542" s="124"/>
      <c r="G542" s="125"/>
      <c r="H542" s="72" t="s">
        <v>369</v>
      </c>
    </row>
    <row r="543" spans="5:8" x14ac:dyDescent="0.3">
      <c r="E543" s="123"/>
      <c r="F543" s="124"/>
      <c r="G543" s="125"/>
      <c r="H543" s="72" t="s">
        <v>370</v>
      </c>
    </row>
    <row r="544" spans="5:8" x14ac:dyDescent="0.3">
      <c r="E544" s="123"/>
      <c r="F544" s="124"/>
      <c r="G544" s="125"/>
      <c r="H544" s="72" t="s">
        <v>371</v>
      </c>
    </row>
    <row r="545" spans="5:8" x14ac:dyDescent="0.3">
      <c r="E545" s="123"/>
      <c r="F545" s="124"/>
      <c r="G545" s="125"/>
      <c r="H545" s="72" t="s">
        <v>372</v>
      </c>
    </row>
    <row r="546" spans="5:8" x14ac:dyDescent="0.3">
      <c r="E546" s="123"/>
      <c r="F546" s="124"/>
      <c r="G546" s="125"/>
      <c r="H546" s="72" t="s">
        <v>373</v>
      </c>
    </row>
    <row r="547" spans="5:8" x14ac:dyDescent="0.3">
      <c r="E547" s="120" t="s">
        <v>375</v>
      </c>
      <c r="F547" s="121" t="s">
        <v>376</v>
      </c>
      <c r="G547" s="122" t="s">
        <v>381</v>
      </c>
      <c r="H547" s="74" t="s">
        <v>377</v>
      </c>
    </row>
    <row r="548" spans="5:8" x14ac:dyDescent="0.3">
      <c r="E548" s="120"/>
      <c r="F548" s="121"/>
      <c r="G548" s="122"/>
      <c r="H548" s="74" t="s">
        <v>368</v>
      </c>
    </row>
    <row r="549" spans="5:8" x14ac:dyDescent="0.3">
      <c r="E549" s="120"/>
      <c r="F549" s="121"/>
      <c r="G549" s="122"/>
      <c r="H549" s="74" t="s">
        <v>378</v>
      </c>
    </row>
    <row r="550" spans="5:8" x14ac:dyDescent="0.3">
      <c r="E550" s="120"/>
      <c r="F550" s="121"/>
      <c r="G550" s="122"/>
      <c r="H550" s="74" t="s">
        <v>379</v>
      </c>
    </row>
    <row r="551" spans="5:8" x14ac:dyDescent="0.3">
      <c r="E551" s="120"/>
      <c r="F551" s="121"/>
      <c r="G551" s="122"/>
      <c r="H551" s="74" t="s">
        <v>380</v>
      </c>
    </row>
    <row r="552" spans="5:8" x14ac:dyDescent="0.3">
      <c r="E552" s="123" t="s">
        <v>305</v>
      </c>
      <c r="F552" s="124" t="s">
        <v>382</v>
      </c>
      <c r="G552" s="125" t="s">
        <v>386</v>
      </c>
      <c r="H552" s="72" t="s">
        <v>383</v>
      </c>
    </row>
    <row r="553" spans="5:8" x14ac:dyDescent="0.3">
      <c r="E553" s="123"/>
      <c r="F553" s="124"/>
      <c r="G553" s="125"/>
      <c r="H553" s="72" t="s">
        <v>384</v>
      </c>
    </row>
    <row r="554" spans="5:8" x14ac:dyDescent="0.3">
      <c r="E554" s="123"/>
      <c r="F554" s="124"/>
      <c r="G554" s="125"/>
      <c r="H554" s="72" t="s">
        <v>385</v>
      </c>
    </row>
    <row r="555" spans="5:8" ht="43.2" x14ac:dyDescent="0.3">
      <c r="E555" s="73" t="s">
        <v>335</v>
      </c>
      <c r="F555" s="38" t="s">
        <v>387</v>
      </c>
      <c r="G555" s="39" t="s">
        <v>389</v>
      </c>
      <c r="H555" s="74" t="s">
        <v>388</v>
      </c>
    </row>
    <row r="556" spans="5:8" ht="43.2" x14ac:dyDescent="0.3">
      <c r="E556" s="71" t="s">
        <v>335</v>
      </c>
      <c r="F556" s="36" t="s">
        <v>390</v>
      </c>
      <c r="G556" s="37" t="s">
        <v>392</v>
      </c>
      <c r="H556" s="72" t="s">
        <v>391</v>
      </c>
    </row>
    <row r="557" spans="5:8" x14ac:dyDescent="0.3">
      <c r="E557" s="120" t="s">
        <v>135</v>
      </c>
      <c r="F557" s="121" t="s">
        <v>393</v>
      </c>
      <c r="G557" s="122" t="s">
        <v>398</v>
      </c>
      <c r="H557" s="74" t="s">
        <v>394</v>
      </c>
    </row>
    <row r="558" spans="5:8" x14ac:dyDescent="0.3">
      <c r="E558" s="120"/>
      <c r="F558" s="121"/>
      <c r="G558" s="122"/>
      <c r="H558" s="74" t="s">
        <v>255</v>
      </c>
    </row>
    <row r="559" spans="5:8" x14ac:dyDescent="0.3">
      <c r="E559" s="120"/>
      <c r="F559" s="121"/>
      <c r="G559" s="122"/>
      <c r="H559" s="74" t="s">
        <v>395</v>
      </c>
    </row>
    <row r="560" spans="5:8" x14ac:dyDescent="0.3">
      <c r="E560" s="120"/>
      <c r="F560" s="121"/>
      <c r="G560" s="122"/>
      <c r="H560" s="74" t="s">
        <v>396</v>
      </c>
    </row>
    <row r="561" spans="5:8" x14ac:dyDescent="0.3">
      <c r="E561" s="120"/>
      <c r="F561" s="121"/>
      <c r="G561" s="122"/>
      <c r="H561" s="74" t="s">
        <v>397</v>
      </c>
    </row>
    <row r="562" spans="5:8" x14ac:dyDescent="0.3">
      <c r="E562" s="123" t="s">
        <v>399</v>
      </c>
      <c r="F562" s="124" t="s">
        <v>400</v>
      </c>
      <c r="G562" s="125" t="s">
        <v>404</v>
      </c>
      <c r="H562" s="72" t="s">
        <v>266</v>
      </c>
    </row>
    <row r="563" spans="5:8" x14ac:dyDescent="0.3">
      <c r="E563" s="123"/>
      <c r="F563" s="124"/>
      <c r="G563" s="125"/>
      <c r="H563" s="72" t="s">
        <v>353</v>
      </c>
    </row>
    <row r="564" spans="5:8" x14ac:dyDescent="0.3">
      <c r="E564" s="123"/>
      <c r="F564" s="124"/>
      <c r="G564" s="125"/>
      <c r="H564" s="72" t="s">
        <v>268</v>
      </c>
    </row>
    <row r="565" spans="5:8" x14ac:dyDescent="0.3">
      <c r="E565" s="123"/>
      <c r="F565" s="124"/>
      <c r="G565" s="125"/>
      <c r="H565" s="72" t="s">
        <v>270</v>
      </c>
    </row>
    <row r="566" spans="5:8" x14ac:dyDescent="0.3">
      <c r="E566" s="123"/>
      <c r="F566" s="124"/>
      <c r="G566" s="125"/>
      <c r="H566" s="72" t="s">
        <v>355</v>
      </c>
    </row>
    <row r="567" spans="5:8" x14ac:dyDescent="0.3">
      <c r="E567" s="123"/>
      <c r="F567" s="124"/>
      <c r="G567" s="125"/>
      <c r="H567" s="72" t="s">
        <v>401</v>
      </c>
    </row>
    <row r="568" spans="5:8" x14ac:dyDescent="0.3">
      <c r="E568" s="123"/>
      <c r="F568" s="124"/>
      <c r="G568" s="125"/>
      <c r="H568" s="72" t="s">
        <v>358</v>
      </c>
    </row>
    <row r="569" spans="5:8" x14ac:dyDescent="0.3">
      <c r="E569" s="123"/>
      <c r="F569" s="124"/>
      <c r="G569" s="125"/>
      <c r="H569" s="72" t="s">
        <v>402</v>
      </c>
    </row>
    <row r="570" spans="5:8" x14ac:dyDescent="0.3">
      <c r="E570" s="123"/>
      <c r="F570" s="124"/>
      <c r="G570" s="125"/>
      <c r="H570" s="72" t="s">
        <v>403</v>
      </c>
    </row>
    <row r="571" spans="5:8" ht="28.8" x14ac:dyDescent="0.3">
      <c r="E571" s="73" t="s">
        <v>335</v>
      </c>
      <c r="F571" s="38" t="s">
        <v>405</v>
      </c>
      <c r="G571" s="39" t="s">
        <v>389</v>
      </c>
      <c r="H571" s="74" t="s">
        <v>406</v>
      </c>
    </row>
    <row r="572" spans="5:8" ht="28.8" x14ac:dyDescent="0.3">
      <c r="E572" s="71" t="s">
        <v>335</v>
      </c>
      <c r="F572" s="36" t="s">
        <v>407</v>
      </c>
      <c r="G572" s="37" t="s">
        <v>409</v>
      </c>
      <c r="H572" s="72" t="s">
        <v>408</v>
      </c>
    </row>
    <row r="573" spans="5:8" ht="28.8" x14ac:dyDescent="0.3">
      <c r="E573" s="73" t="s">
        <v>335</v>
      </c>
      <c r="F573" s="38" t="s">
        <v>410</v>
      </c>
      <c r="G573" s="39" t="s">
        <v>412</v>
      </c>
      <c r="H573" s="74" t="s">
        <v>411</v>
      </c>
    </row>
    <row r="574" spans="5:8" x14ac:dyDescent="0.3">
      <c r="E574" s="123" t="s">
        <v>413</v>
      </c>
      <c r="F574" s="124" t="s">
        <v>414</v>
      </c>
      <c r="G574" s="125" t="s">
        <v>415</v>
      </c>
      <c r="H574" s="72" t="s">
        <v>394</v>
      </c>
    </row>
    <row r="575" spans="5:8" x14ac:dyDescent="0.3">
      <c r="E575" s="123"/>
      <c r="F575" s="124"/>
      <c r="G575" s="125"/>
      <c r="H575" s="72" t="s">
        <v>255</v>
      </c>
    </row>
    <row r="576" spans="5:8" x14ac:dyDescent="0.3">
      <c r="E576" s="123"/>
      <c r="F576" s="124"/>
      <c r="G576" s="125"/>
      <c r="H576" s="72" t="s">
        <v>257</v>
      </c>
    </row>
    <row r="577" spans="5:8" x14ac:dyDescent="0.3">
      <c r="E577" s="123"/>
      <c r="F577" s="124"/>
      <c r="G577" s="125"/>
      <c r="H577" s="72" t="s">
        <v>396</v>
      </c>
    </row>
    <row r="578" spans="5:8" x14ac:dyDescent="0.3">
      <c r="E578" s="123"/>
      <c r="F578" s="124"/>
      <c r="G578" s="125"/>
      <c r="H578" s="72" t="s">
        <v>259</v>
      </c>
    </row>
    <row r="579" spans="5:8" x14ac:dyDescent="0.3">
      <c r="E579" s="120" t="s">
        <v>416</v>
      </c>
      <c r="F579" s="121" t="s">
        <v>417</v>
      </c>
      <c r="G579" s="122" t="s">
        <v>423</v>
      </c>
      <c r="H579" s="74" t="s">
        <v>418</v>
      </c>
    </row>
    <row r="580" spans="5:8" x14ac:dyDescent="0.3">
      <c r="E580" s="120"/>
      <c r="F580" s="121"/>
      <c r="G580" s="122"/>
      <c r="H580" s="74" t="s">
        <v>419</v>
      </c>
    </row>
    <row r="581" spans="5:8" x14ac:dyDescent="0.3">
      <c r="E581" s="120"/>
      <c r="F581" s="121"/>
      <c r="G581" s="122"/>
      <c r="H581" s="74" t="s">
        <v>229</v>
      </c>
    </row>
    <row r="582" spans="5:8" x14ac:dyDescent="0.3">
      <c r="E582" s="120"/>
      <c r="F582" s="121"/>
      <c r="G582" s="122"/>
      <c r="H582" s="74" t="s">
        <v>420</v>
      </c>
    </row>
    <row r="583" spans="5:8" x14ac:dyDescent="0.3">
      <c r="E583" s="120"/>
      <c r="F583" s="121"/>
      <c r="G583" s="122"/>
      <c r="H583" s="74" t="s">
        <v>282</v>
      </c>
    </row>
    <row r="584" spans="5:8" x14ac:dyDescent="0.3">
      <c r="E584" s="120"/>
      <c r="F584" s="121"/>
      <c r="G584" s="122"/>
      <c r="H584" s="74" t="s">
        <v>421</v>
      </c>
    </row>
    <row r="585" spans="5:8" x14ac:dyDescent="0.3">
      <c r="E585" s="120"/>
      <c r="F585" s="121"/>
      <c r="G585" s="122"/>
      <c r="H585" s="74" t="s">
        <v>422</v>
      </c>
    </row>
    <row r="586" spans="5:8" x14ac:dyDescent="0.3">
      <c r="E586" s="120"/>
      <c r="F586" s="121"/>
      <c r="G586" s="122"/>
      <c r="H586" s="74" t="s">
        <v>284</v>
      </c>
    </row>
    <row r="587" spans="5:8" x14ac:dyDescent="0.3">
      <c r="E587" s="123" t="s">
        <v>424</v>
      </c>
      <c r="F587" s="124" t="s">
        <v>425</v>
      </c>
      <c r="G587" s="125" t="s">
        <v>430</v>
      </c>
      <c r="H587" s="72" t="s">
        <v>426</v>
      </c>
    </row>
    <row r="588" spans="5:8" x14ac:dyDescent="0.3">
      <c r="E588" s="123"/>
      <c r="F588" s="124"/>
      <c r="G588" s="125"/>
      <c r="H588" s="72" t="s">
        <v>427</v>
      </c>
    </row>
    <row r="589" spans="5:8" x14ac:dyDescent="0.3">
      <c r="E589" s="123"/>
      <c r="F589" s="124"/>
      <c r="G589" s="125"/>
      <c r="H589" s="72" t="s">
        <v>96</v>
      </c>
    </row>
    <row r="590" spans="5:8" x14ac:dyDescent="0.3">
      <c r="E590" s="123"/>
      <c r="F590" s="124"/>
      <c r="G590" s="125"/>
      <c r="H590" s="72" t="s">
        <v>337</v>
      </c>
    </row>
    <row r="591" spans="5:8" x14ac:dyDescent="0.3">
      <c r="E591" s="123"/>
      <c r="F591" s="124"/>
      <c r="G591" s="125"/>
      <c r="H591" s="72" t="s">
        <v>428</v>
      </c>
    </row>
    <row r="592" spans="5:8" x14ac:dyDescent="0.3">
      <c r="E592" s="123"/>
      <c r="F592" s="124"/>
      <c r="G592" s="125"/>
      <c r="H592" s="72" t="s">
        <v>429</v>
      </c>
    </row>
    <row r="593" spans="5:8" x14ac:dyDescent="0.3">
      <c r="E593" s="73" t="s">
        <v>431</v>
      </c>
      <c r="F593" s="38" t="s">
        <v>432</v>
      </c>
      <c r="G593" s="39" t="s">
        <v>434</v>
      </c>
      <c r="H593" s="74" t="s">
        <v>433</v>
      </c>
    </row>
    <row r="594" spans="5:8" ht="28.8" x14ac:dyDescent="0.3">
      <c r="E594" s="71" t="s">
        <v>435</v>
      </c>
      <c r="F594" s="36" t="s">
        <v>436</v>
      </c>
      <c r="G594" s="37" t="s">
        <v>438</v>
      </c>
      <c r="H594" s="72" t="s">
        <v>437</v>
      </c>
    </row>
    <row r="595" spans="5:8" x14ac:dyDescent="0.3">
      <c r="E595" s="120" t="s">
        <v>439</v>
      </c>
      <c r="F595" s="121" t="s">
        <v>440</v>
      </c>
      <c r="G595" s="122" t="s">
        <v>409</v>
      </c>
      <c r="H595" s="74" t="s">
        <v>290</v>
      </c>
    </row>
    <row r="596" spans="5:8" x14ac:dyDescent="0.3">
      <c r="E596" s="120"/>
      <c r="F596" s="121"/>
      <c r="G596" s="122"/>
      <c r="H596" s="74" t="s">
        <v>291</v>
      </c>
    </row>
    <row r="597" spans="5:8" x14ac:dyDescent="0.3">
      <c r="E597" s="120"/>
      <c r="F597" s="121"/>
      <c r="G597" s="122"/>
      <c r="H597" s="74" t="s">
        <v>292</v>
      </c>
    </row>
    <row r="598" spans="5:8" x14ac:dyDescent="0.3">
      <c r="E598" s="120"/>
      <c r="F598" s="121"/>
      <c r="G598" s="122"/>
      <c r="H598" s="74" t="s">
        <v>293</v>
      </c>
    </row>
    <row r="599" spans="5:8" x14ac:dyDescent="0.3">
      <c r="E599" s="120"/>
      <c r="F599" s="121"/>
      <c r="G599" s="122"/>
      <c r="H599" s="74" t="s">
        <v>441</v>
      </c>
    </row>
    <row r="600" spans="5:8" x14ac:dyDescent="0.3">
      <c r="E600" s="120"/>
      <c r="F600" s="121"/>
      <c r="G600" s="122"/>
      <c r="H600" s="74" t="s">
        <v>442</v>
      </c>
    </row>
    <row r="601" spans="5:8" x14ac:dyDescent="0.3">
      <c r="E601" s="120"/>
      <c r="F601" s="121"/>
      <c r="G601" s="122"/>
      <c r="H601" s="74" t="s">
        <v>296</v>
      </c>
    </row>
    <row r="602" spans="5:8" x14ac:dyDescent="0.3">
      <c r="E602" s="120"/>
      <c r="F602" s="121"/>
      <c r="G602" s="122"/>
      <c r="H602" s="74" t="s">
        <v>443</v>
      </c>
    </row>
    <row r="603" spans="5:8" x14ac:dyDescent="0.3">
      <c r="E603" s="120"/>
      <c r="F603" s="121"/>
      <c r="G603" s="122"/>
      <c r="H603" s="74" t="s">
        <v>298</v>
      </c>
    </row>
    <row r="604" spans="5:8" x14ac:dyDescent="0.3">
      <c r="E604" s="123" t="s">
        <v>424</v>
      </c>
      <c r="F604" s="124" t="s">
        <v>444</v>
      </c>
      <c r="G604" s="125" t="s">
        <v>423</v>
      </c>
      <c r="H604" s="72" t="s">
        <v>9</v>
      </c>
    </row>
    <row r="605" spans="5:8" x14ac:dyDescent="0.3">
      <c r="E605" s="123"/>
      <c r="F605" s="124"/>
      <c r="G605" s="125"/>
      <c r="H605" s="72" t="s">
        <v>427</v>
      </c>
    </row>
    <row r="606" spans="5:8" x14ac:dyDescent="0.3">
      <c r="E606" s="123"/>
      <c r="F606" s="124"/>
      <c r="G606" s="125"/>
      <c r="H606" s="72" t="s">
        <v>96</v>
      </c>
    </row>
    <row r="607" spans="5:8" x14ac:dyDescent="0.3">
      <c r="E607" s="123"/>
      <c r="F607" s="124"/>
      <c r="G607" s="125"/>
      <c r="H607" s="72" t="s">
        <v>278</v>
      </c>
    </row>
    <row r="608" spans="5:8" x14ac:dyDescent="0.3">
      <c r="E608" s="123"/>
      <c r="F608" s="124"/>
      <c r="G608" s="125"/>
      <c r="H608" s="72" t="s">
        <v>276</v>
      </c>
    </row>
    <row r="609" spans="5:8" x14ac:dyDescent="0.3">
      <c r="E609" s="120" t="s">
        <v>335</v>
      </c>
      <c r="F609" s="121" t="s">
        <v>445</v>
      </c>
      <c r="G609" s="122" t="s">
        <v>392</v>
      </c>
      <c r="H609" s="74" t="s">
        <v>278</v>
      </c>
    </row>
    <row r="610" spans="5:8" x14ac:dyDescent="0.3">
      <c r="E610" s="120"/>
      <c r="F610" s="121"/>
      <c r="G610" s="122"/>
      <c r="H610" s="74" t="s">
        <v>276</v>
      </c>
    </row>
    <row r="611" spans="5:8" x14ac:dyDescent="0.3">
      <c r="E611" s="120"/>
      <c r="F611" s="121"/>
      <c r="G611" s="122"/>
      <c r="H611" s="74" t="s">
        <v>277</v>
      </c>
    </row>
    <row r="612" spans="5:8" x14ac:dyDescent="0.3">
      <c r="E612" s="123" t="s">
        <v>446</v>
      </c>
      <c r="F612" s="124" t="s">
        <v>447</v>
      </c>
      <c r="G612" s="125" t="s">
        <v>448</v>
      </c>
      <c r="H612" s="72" t="s">
        <v>102</v>
      </c>
    </row>
    <row r="613" spans="5:8" x14ac:dyDescent="0.3">
      <c r="E613" s="123"/>
      <c r="F613" s="124"/>
      <c r="G613" s="125"/>
      <c r="H613" s="72" t="s">
        <v>229</v>
      </c>
    </row>
    <row r="614" spans="5:8" x14ac:dyDescent="0.3">
      <c r="E614" s="120" t="s">
        <v>449</v>
      </c>
      <c r="F614" s="121" t="s">
        <v>450</v>
      </c>
      <c r="G614" s="122" t="s">
        <v>456</v>
      </c>
      <c r="H614" s="74" t="s">
        <v>451</v>
      </c>
    </row>
    <row r="615" spans="5:8" x14ac:dyDescent="0.3">
      <c r="E615" s="120"/>
      <c r="F615" s="121"/>
      <c r="G615" s="122"/>
      <c r="H615" s="74" t="s">
        <v>452</v>
      </c>
    </row>
    <row r="616" spans="5:8" x14ac:dyDescent="0.3">
      <c r="E616" s="120"/>
      <c r="F616" s="121"/>
      <c r="G616" s="122"/>
      <c r="H616" s="74" t="s">
        <v>243</v>
      </c>
    </row>
    <row r="617" spans="5:8" x14ac:dyDescent="0.3">
      <c r="E617" s="120"/>
      <c r="F617" s="121"/>
      <c r="G617" s="122"/>
      <c r="H617" s="74" t="s">
        <v>453</v>
      </c>
    </row>
    <row r="618" spans="5:8" x14ac:dyDescent="0.3">
      <c r="E618" s="120"/>
      <c r="F618" s="121"/>
      <c r="G618" s="122"/>
      <c r="H618" s="74" t="s">
        <v>454</v>
      </c>
    </row>
    <row r="619" spans="5:8" x14ac:dyDescent="0.3">
      <c r="E619" s="120"/>
      <c r="F619" s="121"/>
      <c r="G619" s="122"/>
      <c r="H619" s="74" t="s">
        <v>455</v>
      </c>
    </row>
    <row r="620" spans="5:8" ht="28.8" x14ac:dyDescent="0.3">
      <c r="E620" s="71" t="s">
        <v>431</v>
      </c>
      <c r="F620" s="36" t="s">
        <v>457</v>
      </c>
      <c r="G620" s="37" t="s">
        <v>459</v>
      </c>
      <c r="H620" s="72" t="s">
        <v>458</v>
      </c>
    </row>
    <row r="621" spans="5:8" x14ac:dyDescent="0.3">
      <c r="E621" s="120" t="s">
        <v>460</v>
      </c>
      <c r="F621" s="121" t="s">
        <v>461</v>
      </c>
      <c r="G621" s="122" t="s">
        <v>463</v>
      </c>
      <c r="H621" s="74" t="s">
        <v>9</v>
      </c>
    </row>
    <row r="622" spans="5:8" x14ac:dyDescent="0.3">
      <c r="E622" s="120"/>
      <c r="F622" s="121"/>
      <c r="G622" s="122"/>
      <c r="H622" s="74" t="s">
        <v>427</v>
      </c>
    </row>
    <row r="623" spans="5:8" x14ac:dyDescent="0.3">
      <c r="E623" s="120"/>
      <c r="F623" s="121"/>
      <c r="G623" s="122"/>
      <c r="H623" s="74" t="s">
        <v>462</v>
      </c>
    </row>
    <row r="624" spans="5:8" x14ac:dyDescent="0.3">
      <c r="E624" s="120"/>
      <c r="F624" s="121"/>
      <c r="G624" s="122"/>
      <c r="H624" s="74" t="s">
        <v>116</v>
      </c>
    </row>
    <row r="625" spans="5:8" x14ac:dyDescent="0.3">
      <c r="E625" s="120"/>
      <c r="F625" s="121"/>
      <c r="G625" s="122"/>
      <c r="H625" s="74" t="s">
        <v>278</v>
      </c>
    </row>
    <row r="626" spans="5:8" x14ac:dyDescent="0.3">
      <c r="E626" s="120"/>
      <c r="F626" s="121"/>
      <c r="G626" s="122"/>
      <c r="H626" s="74" t="s">
        <v>406</v>
      </c>
    </row>
    <row r="627" spans="5:8" x14ac:dyDescent="0.3">
      <c r="E627" s="120"/>
      <c r="F627" s="121"/>
      <c r="G627" s="122"/>
      <c r="H627" s="74" t="s">
        <v>276</v>
      </c>
    </row>
    <row r="628" spans="5:8" x14ac:dyDescent="0.3">
      <c r="E628" s="120"/>
      <c r="F628" s="121"/>
      <c r="G628" s="122"/>
      <c r="H628" s="74" t="s">
        <v>277</v>
      </c>
    </row>
    <row r="629" spans="5:8" x14ac:dyDescent="0.3">
      <c r="E629" s="123" t="s">
        <v>135</v>
      </c>
      <c r="F629" s="124" t="s">
        <v>464</v>
      </c>
      <c r="G629" s="125" t="s">
        <v>465</v>
      </c>
      <c r="H629" s="72" t="s">
        <v>256</v>
      </c>
    </row>
    <row r="630" spans="5:8" x14ac:dyDescent="0.3">
      <c r="E630" s="123"/>
      <c r="F630" s="124"/>
      <c r="G630" s="125"/>
      <c r="H630" s="72" t="s">
        <v>255</v>
      </c>
    </row>
    <row r="631" spans="5:8" x14ac:dyDescent="0.3">
      <c r="E631" s="123"/>
      <c r="F631" s="124"/>
      <c r="G631" s="125"/>
      <c r="H631" s="72" t="s">
        <v>395</v>
      </c>
    </row>
    <row r="632" spans="5:8" x14ac:dyDescent="0.3">
      <c r="E632" s="123"/>
      <c r="F632" s="124"/>
      <c r="G632" s="125"/>
      <c r="H632" s="72" t="s">
        <v>396</v>
      </c>
    </row>
    <row r="633" spans="5:8" x14ac:dyDescent="0.3">
      <c r="E633" s="123"/>
      <c r="F633" s="124"/>
      <c r="G633" s="125"/>
      <c r="H633" s="72" t="s">
        <v>259</v>
      </c>
    </row>
    <row r="634" spans="5:8" x14ac:dyDescent="0.3">
      <c r="E634" s="120" t="s">
        <v>466</v>
      </c>
      <c r="F634" s="121" t="s">
        <v>467</v>
      </c>
      <c r="G634" s="122" t="s">
        <v>473</v>
      </c>
      <c r="H634" s="74" t="s">
        <v>468</v>
      </c>
    </row>
    <row r="635" spans="5:8" x14ac:dyDescent="0.3">
      <c r="E635" s="120"/>
      <c r="F635" s="121"/>
      <c r="G635" s="122"/>
      <c r="H635" s="74" t="s">
        <v>469</v>
      </c>
    </row>
    <row r="636" spans="5:8" x14ac:dyDescent="0.3">
      <c r="E636" s="120"/>
      <c r="F636" s="121"/>
      <c r="G636" s="122"/>
      <c r="H636" s="74" t="s">
        <v>470</v>
      </c>
    </row>
    <row r="637" spans="5:8" x14ac:dyDescent="0.3">
      <c r="E637" s="120"/>
      <c r="F637" s="121"/>
      <c r="G637" s="122"/>
      <c r="H637" s="74" t="s">
        <v>471</v>
      </c>
    </row>
    <row r="638" spans="5:8" x14ac:dyDescent="0.3">
      <c r="E638" s="120"/>
      <c r="F638" s="121"/>
      <c r="G638" s="122"/>
      <c r="H638" s="74" t="s">
        <v>472</v>
      </c>
    </row>
    <row r="639" spans="5:8" x14ac:dyDescent="0.3">
      <c r="E639" s="123" t="s">
        <v>466</v>
      </c>
      <c r="F639" s="124" t="s">
        <v>474</v>
      </c>
      <c r="G639" s="125" t="s">
        <v>476</v>
      </c>
      <c r="H639" s="72" t="s">
        <v>245</v>
      </c>
    </row>
    <row r="640" spans="5:8" x14ac:dyDescent="0.3">
      <c r="E640" s="123"/>
      <c r="F640" s="124"/>
      <c r="G640" s="125"/>
      <c r="H640" s="72" t="s">
        <v>469</v>
      </c>
    </row>
    <row r="641" spans="5:8" x14ac:dyDescent="0.3">
      <c r="E641" s="123"/>
      <c r="F641" s="124"/>
      <c r="G641" s="125"/>
      <c r="H641" s="72" t="s">
        <v>244</v>
      </c>
    </row>
    <row r="642" spans="5:8" x14ac:dyDescent="0.3">
      <c r="E642" s="123"/>
      <c r="F642" s="124"/>
      <c r="G642" s="125"/>
      <c r="H642" s="72" t="s">
        <v>471</v>
      </c>
    </row>
    <row r="643" spans="5:8" x14ac:dyDescent="0.3">
      <c r="E643" s="123"/>
      <c r="F643" s="124"/>
      <c r="G643" s="125"/>
      <c r="H643" s="72" t="s">
        <v>475</v>
      </c>
    </row>
    <row r="644" spans="5:8" x14ac:dyDescent="0.3">
      <c r="E644" s="120" t="s">
        <v>439</v>
      </c>
      <c r="F644" s="121" t="s">
        <v>477</v>
      </c>
      <c r="G644" s="122" t="s">
        <v>482</v>
      </c>
      <c r="H644" s="74" t="s">
        <v>478</v>
      </c>
    </row>
    <row r="645" spans="5:8" x14ac:dyDescent="0.3">
      <c r="E645" s="120"/>
      <c r="F645" s="121"/>
      <c r="G645" s="122"/>
      <c r="H645" s="74" t="s">
        <v>291</v>
      </c>
    </row>
    <row r="646" spans="5:8" x14ac:dyDescent="0.3">
      <c r="E646" s="120"/>
      <c r="F646" s="121"/>
      <c r="G646" s="122"/>
      <c r="H646" s="74" t="s">
        <v>292</v>
      </c>
    </row>
    <row r="647" spans="5:8" x14ac:dyDescent="0.3">
      <c r="E647" s="120"/>
      <c r="F647" s="121"/>
      <c r="G647" s="122"/>
      <c r="H647" s="74" t="s">
        <v>479</v>
      </c>
    </row>
    <row r="648" spans="5:8" x14ac:dyDescent="0.3">
      <c r="E648" s="120"/>
      <c r="F648" s="121"/>
      <c r="G648" s="122"/>
      <c r="H648" s="74" t="s">
        <v>441</v>
      </c>
    </row>
    <row r="649" spans="5:8" x14ac:dyDescent="0.3">
      <c r="E649" s="120"/>
      <c r="F649" s="121"/>
      <c r="G649" s="122"/>
      <c r="H649" s="74" t="s">
        <v>442</v>
      </c>
    </row>
    <row r="650" spans="5:8" x14ac:dyDescent="0.3">
      <c r="E650" s="120"/>
      <c r="F650" s="121"/>
      <c r="G650" s="122"/>
      <c r="H650" s="74" t="s">
        <v>480</v>
      </c>
    </row>
    <row r="651" spans="5:8" x14ac:dyDescent="0.3">
      <c r="E651" s="120"/>
      <c r="F651" s="121"/>
      <c r="G651" s="122"/>
      <c r="H651" s="74" t="s">
        <v>443</v>
      </c>
    </row>
    <row r="652" spans="5:8" x14ac:dyDescent="0.3">
      <c r="E652" s="120"/>
      <c r="F652" s="121"/>
      <c r="G652" s="122"/>
      <c r="H652" s="74" t="s">
        <v>481</v>
      </c>
    </row>
    <row r="653" spans="5:8" x14ac:dyDescent="0.3">
      <c r="E653" s="123" t="s">
        <v>159</v>
      </c>
      <c r="F653" s="124" t="s">
        <v>483</v>
      </c>
      <c r="G653" s="125" t="s">
        <v>491</v>
      </c>
      <c r="H653" s="72" t="s">
        <v>484</v>
      </c>
    </row>
    <row r="654" spans="5:8" x14ac:dyDescent="0.3">
      <c r="E654" s="123"/>
      <c r="F654" s="124"/>
      <c r="G654" s="125"/>
      <c r="H654" s="72" t="s">
        <v>485</v>
      </c>
    </row>
    <row r="655" spans="5:8" x14ac:dyDescent="0.3">
      <c r="E655" s="123"/>
      <c r="F655" s="124"/>
      <c r="G655" s="125"/>
      <c r="H655" s="72" t="s">
        <v>486</v>
      </c>
    </row>
    <row r="656" spans="5:8" x14ac:dyDescent="0.3">
      <c r="E656" s="123"/>
      <c r="F656" s="124"/>
      <c r="G656" s="125"/>
      <c r="H656" s="72" t="s">
        <v>487</v>
      </c>
    </row>
    <row r="657" spans="5:8" x14ac:dyDescent="0.3">
      <c r="E657" s="123"/>
      <c r="F657" s="124"/>
      <c r="G657" s="125"/>
      <c r="H657" s="72" t="s">
        <v>488</v>
      </c>
    </row>
    <row r="658" spans="5:8" x14ac:dyDescent="0.3">
      <c r="E658" s="123"/>
      <c r="F658" s="124"/>
      <c r="G658" s="125"/>
      <c r="H658" s="72" t="s">
        <v>489</v>
      </c>
    </row>
    <row r="659" spans="5:8" x14ac:dyDescent="0.3">
      <c r="E659" s="123"/>
      <c r="F659" s="124"/>
      <c r="G659" s="125"/>
      <c r="H659" s="72" t="s">
        <v>490</v>
      </c>
    </row>
    <row r="660" spans="5:8" x14ac:dyDescent="0.3">
      <c r="E660" s="120" t="s">
        <v>492</v>
      </c>
      <c r="F660" s="121" t="s">
        <v>493</v>
      </c>
      <c r="G660" s="122" t="s">
        <v>495</v>
      </c>
      <c r="H660" s="74" t="s">
        <v>18</v>
      </c>
    </row>
    <row r="661" spans="5:8" x14ac:dyDescent="0.3">
      <c r="E661" s="120"/>
      <c r="F661" s="121"/>
      <c r="G661" s="122"/>
      <c r="H661" s="74" t="s">
        <v>494</v>
      </c>
    </row>
    <row r="662" spans="5:8" x14ac:dyDescent="0.3">
      <c r="E662" s="120"/>
      <c r="F662" s="121"/>
      <c r="G662" s="122"/>
      <c r="H662" s="74" t="s">
        <v>264</v>
      </c>
    </row>
    <row r="663" spans="5:8" x14ac:dyDescent="0.3">
      <c r="E663" s="71" t="s">
        <v>496</v>
      </c>
      <c r="F663" s="36" t="s">
        <v>497</v>
      </c>
      <c r="G663" s="37" t="s">
        <v>498</v>
      </c>
      <c r="H663" s="72" t="s">
        <v>235</v>
      </c>
    </row>
    <row r="664" spans="5:8" ht="28.8" x14ac:dyDescent="0.3">
      <c r="E664" s="73" t="s">
        <v>499</v>
      </c>
      <c r="F664" s="38" t="s">
        <v>500</v>
      </c>
      <c r="G664" s="39" t="s">
        <v>502</v>
      </c>
      <c r="H664" s="74" t="s">
        <v>501</v>
      </c>
    </row>
    <row r="665" spans="5:8" x14ac:dyDescent="0.3">
      <c r="E665" s="123" t="s">
        <v>335</v>
      </c>
      <c r="F665" s="124" t="s">
        <v>503</v>
      </c>
      <c r="G665" s="125" t="s">
        <v>338</v>
      </c>
      <c r="H665" s="72" t="s">
        <v>391</v>
      </c>
    </row>
    <row r="666" spans="5:8" x14ac:dyDescent="0.3">
      <c r="E666" s="123"/>
      <c r="F666" s="124"/>
      <c r="G666" s="125"/>
      <c r="H666" s="72" t="s">
        <v>230</v>
      </c>
    </row>
    <row r="667" spans="5:8" x14ac:dyDescent="0.3">
      <c r="E667" s="120" t="s">
        <v>504</v>
      </c>
      <c r="F667" s="121" t="s">
        <v>505</v>
      </c>
      <c r="G667" s="122" t="s">
        <v>508</v>
      </c>
      <c r="H667" s="74" t="s">
        <v>324</v>
      </c>
    </row>
    <row r="668" spans="5:8" x14ac:dyDescent="0.3">
      <c r="E668" s="120"/>
      <c r="F668" s="121"/>
      <c r="G668" s="122"/>
      <c r="H668" s="74" t="s">
        <v>326</v>
      </c>
    </row>
    <row r="669" spans="5:8" x14ac:dyDescent="0.3">
      <c r="E669" s="120"/>
      <c r="F669" s="121"/>
      <c r="G669" s="122"/>
      <c r="H669" s="74" t="s">
        <v>506</v>
      </c>
    </row>
    <row r="670" spans="5:8" x14ac:dyDescent="0.3">
      <c r="E670" s="120"/>
      <c r="F670" s="121"/>
      <c r="G670" s="122"/>
      <c r="H670" s="74" t="s">
        <v>327</v>
      </c>
    </row>
    <row r="671" spans="5:8" x14ac:dyDescent="0.3">
      <c r="E671" s="120"/>
      <c r="F671" s="121"/>
      <c r="G671" s="122"/>
      <c r="H671" s="74" t="s">
        <v>328</v>
      </c>
    </row>
    <row r="672" spans="5:8" x14ac:dyDescent="0.3">
      <c r="E672" s="120"/>
      <c r="F672" s="121"/>
      <c r="G672" s="122"/>
      <c r="H672" s="74" t="s">
        <v>507</v>
      </c>
    </row>
    <row r="673" spans="5:8" x14ac:dyDescent="0.3">
      <c r="E673" s="120"/>
      <c r="F673" s="121"/>
      <c r="G673" s="122"/>
      <c r="H673" s="74" t="s">
        <v>330</v>
      </c>
    </row>
    <row r="674" spans="5:8" x14ac:dyDescent="0.3">
      <c r="E674" s="71" t="s">
        <v>332</v>
      </c>
      <c r="F674" s="36" t="s">
        <v>509</v>
      </c>
      <c r="G674" s="37" t="s">
        <v>510</v>
      </c>
      <c r="H674" s="72" t="s">
        <v>437</v>
      </c>
    </row>
    <row r="675" spans="5:8" x14ac:dyDescent="0.3">
      <c r="E675" s="120" t="s">
        <v>511</v>
      </c>
      <c r="F675" s="121" t="s">
        <v>512</v>
      </c>
      <c r="G675" s="122" t="s">
        <v>514</v>
      </c>
      <c r="H675" s="74" t="s">
        <v>102</v>
      </c>
    </row>
    <row r="676" spans="5:8" x14ac:dyDescent="0.3">
      <c r="E676" s="120"/>
      <c r="F676" s="121"/>
      <c r="G676" s="122"/>
      <c r="H676" s="74" t="s">
        <v>229</v>
      </c>
    </row>
    <row r="677" spans="5:8" x14ac:dyDescent="0.3">
      <c r="E677" s="120"/>
      <c r="F677" s="121"/>
      <c r="G677" s="122"/>
      <c r="H677" s="74" t="s">
        <v>513</v>
      </c>
    </row>
    <row r="678" spans="5:8" x14ac:dyDescent="0.3">
      <c r="E678" s="123" t="s">
        <v>515</v>
      </c>
      <c r="F678" s="124" t="s">
        <v>516</v>
      </c>
      <c r="G678" s="125" t="s">
        <v>520</v>
      </c>
      <c r="H678" s="72" t="s">
        <v>517</v>
      </c>
    </row>
    <row r="679" spans="5:8" x14ac:dyDescent="0.3">
      <c r="E679" s="123"/>
      <c r="F679" s="124"/>
      <c r="G679" s="125"/>
      <c r="H679" s="72" t="s">
        <v>452</v>
      </c>
    </row>
    <row r="680" spans="5:8" x14ac:dyDescent="0.3">
      <c r="E680" s="123"/>
      <c r="F680" s="124"/>
      <c r="G680" s="125"/>
      <c r="H680" s="72" t="s">
        <v>243</v>
      </c>
    </row>
    <row r="681" spans="5:8" x14ac:dyDescent="0.3">
      <c r="E681" s="123"/>
      <c r="F681" s="124"/>
      <c r="G681" s="125"/>
      <c r="H681" s="72" t="s">
        <v>518</v>
      </c>
    </row>
    <row r="682" spans="5:8" x14ac:dyDescent="0.3">
      <c r="E682" s="123"/>
      <c r="F682" s="124"/>
      <c r="G682" s="125"/>
      <c r="H682" s="72" t="s">
        <v>454</v>
      </c>
    </row>
    <row r="683" spans="5:8" x14ac:dyDescent="0.3">
      <c r="E683" s="123"/>
      <c r="F683" s="124"/>
      <c r="G683" s="125"/>
      <c r="H683" s="72" t="s">
        <v>519</v>
      </c>
    </row>
    <row r="684" spans="5:8" x14ac:dyDescent="0.3">
      <c r="E684" s="120" t="s">
        <v>449</v>
      </c>
      <c r="F684" s="121" t="s">
        <v>521</v>
      </c>
      <c r="G684" s="122" t="s">
        <v>527</v>
      </c>
      <c r="H684" s="74" t="s">
        <v>522</v>
      </c>
    </row>
    <row r="685" spans="5:8" x14ac:dyDescent="0.3">
      <c r="E685" s="120"/>
      <c r="F685" s="121"/>
      <c r="G685" s="122"/>
      <c r="H685" s="74" t="s">
        <v>523</v>
      </c>
    </row>
    <row r="686" spans="5:8" x14ac:dyDescent="0.3">
      <c r="E686" s="120"/>
      <c r="F686" s="121"/>
      <c r="G686" s="122"/>
      <c r="H686" s="74" t="s">
        <v>524</v>
      </c>
    </row>
    <row r="687" spans="5:8" x14ac:dyDescent="0.3">
      <c r="E687" s="120"/>
      <c r="F687" s="121"/>
      <c r="G687" s="122"/>
      <c r="H687" s="74" t="s">
        <v>525</v>
      </c>
    </row>
    <row r="688" spans="5:8" x14ac:dyDescent="0.3">
      <c r="E688" s="120"/>
      <c r="F688" s="121"/>
      <c r="G688" s="122"/>
      <c r="H688" s="74" t="s">
        <v>526</v>
      </c>
    </row>
    <row r="689" spans="5:8" x14ac:dyDescent="0.3">
      <c r="E689" s="123" t="s">
        <v>466</v>
      </c>
      <c r="F689" s="124" t="s">
        <v>528</v>
      </c>
      <c r="G689" s="125" t="s">
        <v>529</v>
      </c>
      <c r="H689" s="72" t="s">
        <v>245</v>
      </c>
    </row>
    <row r="690" spans="5:8" x14ac:dyDescent="0.3">
      <c r="E690" s="123"/>
      <c r="F690" s="124"/>
      <c r="G690" s="125"/>
      <c r="H690" s="72" t="s">
        <v>469</v>
      </c>
    </row>
    <row r="691" spans="5:8" x14ac:dyDescent="0.3">
      <c r="E691" s="123"/>
      <c r="F691" s="124"/>
      <c r="G691" s="125"/>
      <c r="H691" s="72" t="s">
        <v>470</v>
      </c>
    </row>
    <row r="692" spans="5:8" x14ac:dyDescent="0.3">
      <c r="E692" s="123"/>
      <c r="F692" s="124"/>
      <c r="G692" s="125"/>
      <c r="H692" s="72" t="s">
        <v>471</v>
      </c>
    </row>
    <row r="693" spans="5:8" x14ac:dyDescent="0.3">
      <c r="E693" s="123"/>
      <c r="F693" s="124"/>
      <c r="G693" s="125"/>
      <c r="H693" s="72" t="s">
        <v>246</v>
      </c>
    </row>
    <row r="694" spans="5:8" x14ac:dyDescent="0.3">
      <c r="E694" s="73" t="s">
        <v>530</v>
      </c>
      <c r="F694" s="38" t="s">
        <v>531</v>
      </c>
      <c r="G694" s="39" t="s">
        <v>533</v>
      </c>
      <c r="H694" s="74" t="s">
        <v>532</v>
      </c>
    </row>
    <row r="695" spans="5:8" x14ac:dyDescent="0.3">
      <c r="E695" s="123" t="s">
        <v>534</v>
      </c>
      <c r="F695" s="124" t="s">
        <v>535</v>
      </c>
      <c r="G695" s="125" t="s">
        <v>537</v>
      </c>
      <c r="H695" s="72" t="s">
        <v>522</v>
      </c>
    </row>
    <row r="696" spans="5:8" x14ac:dyDescent="0.3">
      <c r="E696" s="123"/>
      <c r="F696" s="124"/>
      <c r="G696" s="125"/>
      <c r="H696" s="72" t="s">
        <v>523</v>
      </c>
    </row>
    <row r="697" spans="5:8" x14ac:dyDescent="0.3">
      <c r="E697" s="123"/>
      <c r="F697" s="124"/>
      <c r="G697" s="125"/>
      <c r="H697" s="72" t="s">
        <v>524</v>
      </c>
    </row>
    <row r="698" spans="5:8" x14ac:dyDescent="0.3">
      <c r="E698" s="123"/>
      <c r="F698" s="124"/>
      <c r="G698" s="125"/>
      <c r="H698" s="72" t="s">
        <v>525</v>
      </c>
    </row>
    <row r="699" spans="5:8" x14ac:dyDescent="0.3">
      <c r="E699" s="123"/>
      <c r="F699" s="124"/>
      <c r="G699" s="125"/>
      <c r="H699" s="72" t="s">
        <v>536</v>
      </c>
    </row>
    <row r="700" spans="5:8" ht="28.8" x14ac:dyDescent="0.3">
      <c r="E700" s="73" t="s">
        <v>538</v>
      </c>
      <c r="F700" s="38" t="s">
        <v>539</v>
      </c>
      <c r="G700" s="39" t="s">
        <v>540</v>
      </c>
      <c r="H700" s="74" t="s">
        <v>408</v>
      </c>
    </row>
    <row r="701" spans="5:8" x14ac:dyDescent="0.3">
      <c r="E701" s="123" t="s">
        <v>541</v>
      </c>
      <c r="F701" s="124" t="s">
        <v>542</v>
      </c>
      <c r="G701" s="125" t="s">
        <v>545</v>
      </c>
      <c r="H701" s="72" t="s">
        <v>264</v>
      </c>
    </row>
    <row r="702" spans="5:8" x14ac:dyDescent="0.3">
      <c r="E702" s="123"/>
      <c r="F702" s="124"/>
      <c r="G702" s="125"/>
      <c r="H702" s="72" t="s">
        <v>543</v>
      </c>
    </row>
    <row r="703" spans="5:8" x14ac:dyDescent="0.3">
      <c r="E703" s="123"/>
      <c r="F703" s="124"/>
      <c r="G703" s="125"/>
      <c r="H703" s="72" t="s">
        <v>544</v>
      </c>
    </row>
    <row r="704" spans="5:8" ht="28.8" x14ac:dyDescent="0.3">
      <c r="E704" s="73" t="s">
        <v>546</v>
      </c>
      <c r="F704" s="38" t="s">
        <v>547</v>
      </c>
      <c r="G704" s="39" t="s">
        <v>548</v>
      </c>
      <c r="H704" s="74" t="s">
        <v>9</v>
      </c>
    </row>
    <row r="705" spans="5:8" x14ac:dyDescent="0.3">
      <c r="E705" s="126" t="s">
        <v>549</v>
      </c>
      <c r="F705" s="127" t="s">
        <v>550</v>
      </c>
      <c r="G705" s="128" t="s">
        <v>321</v>
      </c>
      <c r="H705" s="76" t="s">
        <v>362</v>
      </c>
    </row>
    <row r="706" spans="5:8" x14ac:dyDescent="0.3">
      <c r="E706" s="126"/>
      <c r="F706" s="127"/>
      <c r="G706" s="128"/>
      <c r="H706" s="76" t="s">
        <v>253</v>
      </c>
    </row>
    <row r="707" spans="5:8" x14ac:dyDescent="0.3">
      <c r="E707" s="126"/>
      <c r="F707" s="127"/>
      <c r="G707" s="128"/>
      <c r="H707" s="76" t="s">
        <v>363</v>
      </c>
    </row>
    <row r="708" spans="5:8" x14ac:dyDescent="0.3">
      <c r="E708" s="73" t="s">
        <v>496</v>
      </c>
      <c r="F708" s="38" t="s">
        <v>551</v>
      </c>
      <c r="G708" s="39" t="s">
        <v>552</v>
      </c>
      <c r="H708" s="74" t="s">
        <v>235</v>
      </c>
    </row>
    <row r="709" spans="5:8" x14ac:dyDescent="0.3">
      <c r="E709" s="123" t="s">
        <v>135</v>
      </c>
      <c r="F709" s="124" t="s">
        <v>553</v>
      </c>
      <c r="G709" s="125" t="s">
        <v>555</v>
      </c>
      <c r="H709" s="72" t="s">
        <v>394</v>
      </c>
    </row>
    <row r="710" spans="5:8" x14ac:dyDescent="0.3">
      <c r="E710" s="123"/>
      <c r="F710" s="124"/>
      <c r="G710" s="125"/>
      <c r="H710" s="72" t="s">
        <v>554</v>
      </c>
    </row>
    <row r="711" spans="5:8" x14ac:dyDescent="0.3">
      <c r="E711" s="123"/>
      <c r="F711" s="124"/>
      <c r="G711" s="125"/>
      <c r="H711" s="72" t="s">
        <v>395</v>
      </c>
    </row>
    <row r="712" spans="5:8" x14ac:dyDescent="0.3">
      <c r="E712" s="123"/>
      <c r="F712" s="124"/>
      <c r="G712" s="125"/>
      <c r="H712" s="72" t="s">
        <v>258</v>
      </c>
    </row>
    <row r="713" spans="5:8" x14ac:dyDescent="0.3">
      <c r="E713" s="123"/>
      <c r="F713" s="124"/>
      <c r="G713" s="125"/>
      <c r="H713" s="72" t="s">
        <v>259</v>
      </c>
    </row>
    <row r="714" spans="5:8" x14ac:dyDescent="0.3">
      <c r="E714" s="120" t="s">
        <v>556</v>
      </c>
      <c r="F714" s="121" t="s">
        <v>557</v>
      </c>
      <c r="G714" s="122" t="s">
        <v>423</v>
      </c>
      <c r="H714" s="74" t="s">
        <v>558</v>
      </c>
    </row>
    <row r="715" spans="5:8" x14ac:dyDescent="0.3">
      <c r="E715" s="120"/>
      <c r="F715" s="121"/>
      <c r="G715" s="122"/>
      <c r="H715" s="74" t="s">
        <v>523</v>
      </c>
    </row>
    <row r="716" spans="5:8" x14ac:dyDescent="0.3">
      <c r="E716" s="120"/>
      <c r="F716" s="121"/>
      <c r="G716" s="122"/>
      <c r="H716" s="74" t="s">
        <v>524</v>
      </c>
    </row>
    <row r="717" spans="5:8" x14ac:dyDescent="0.3">
      <c r="E717" s="120"/>
      <c r="F717" s="121"/>
      <c r="G717" s="122"/>
      <c r="H717" s="74" t="s">
        <v>525</v>
      </c>
    </row>
    <row r="718" spans="5:8" x14ac:dyDescent="0.3">
      <c r="E718" s="120"/>
      <c r="F718" s="121"/>
      <c r="G718" s="122"/>
      <c r="H718" s="74" t="s">
        <v>536</v>
      </c>
    </row>
    <row r="719" spans="5:8" x14ac:dyDescent="0.3">
      <c r="E719" s="126" t="s">
        <v>399</v>
      </c>
      <c r="F719" s="127" t="s">
        <v>559</v>
      </c>
      <c r="G719" s="128" t="s">
        <v>560</v>
      </c>
      <c r="H719" s="76" t="s">
        <v>102</v>
      </c>
    </row>
    <row r="720" spans="5:8" x14ac:dyDescent="0.3">
      <c r="E720" s="126"/>
      <c r="F720" s="127"/>
      <c r="G720" s="128"/>
      <c r="H720" s="76" t="s">
        <v>419</v>
      </c>
    </row>
    <row r="721" spans="5:8" x14ac:dyDescent="0.3">
      <c r="E721" s="126"/>
      <c r="F721" s="127"/>
      <c r="G721" s="128"/>
      <c r="H721" s="76" t="s">
        <v>356</v>
      </c>
    </row>
    <row r="722" spans="5:8" x14ac:dyDescent="0.3">
      <c r="E722" s="126"/>
      <c r="F722" s="127"/>
      <c r="G722" s="128"/>
      <c r="H722" s="76" t="s">
        <v>281</v>
      </c>
    </row>
    <row r="723" spans="5:8" x14ac:dyDescent="0.3">
      <c r="E723" s="126"/>
      <c r="F723" s="127"/>
      <c r="G723" s="128"/>
      <c r="H723" s="76" t="s">
        <v>282</v>
      </c>
    </row>
    <row r="724" spans="5:8" x14ac:dyDescent="0.3">
      <c r="E724" s="126"/>
      <c r="F724" s="127"/>
      <c r="G724" s="128"/>
      <c r="H724" s="76" t="s">
        <v>230</v>
      </c>
    </row>
    <row r="725" spans="5:8" x14ac:dyDescent="0.3">
      <c r="E725" s="126"/>
      <c r="F725" s="127"/>
      <c r="G725" s="128"/>
      <c r="H725" s="76" t="s">
        <v>283</v>
      </c>
    </row>
    <row r="726" spans="5:8" x14ac:dyDescent="0.3">
      <c r="E726" s="53"/>
      <c r="F726" s="17" t="s">
        <v>121</v>
      </c>
      <c r="G726" s="17" t="s">
        <v>561</v>
      </c>
      <c r="H726" s="68"/>
    </row>
    <row r="727" spans="5:8" ht="15" thickBot="1" x14ac:dyDescent="0.35">
      <c r="E727" s="77"/>
      <c r="F727" s="88" t="s">
        <v>759</v>
      </c>
      <c r="G727" s="79">
        <v>48141919</v>
      </c>
      <c r="H727" s="78"/>
    </row>
  </sheetData>
  <mergeCells count="278">
    <mergeCell ref="E695:E699"/>
    <mergeCell ref="F695:F699"/>
    <mergeCell ref="G695:G699"/>
    <mergeCell ref="E701:E703"/>
    <mergeCell ref="F701:F703"/>
    <mergeCell ref="G701:G703"/>
    <mergeCell ref="E684:E688"/>
    <mergeCell ref="F684:F688"/>
    <mergeCell ref="G684:G688"/>
    <mergeCell ref="E689:E693"/>
    <mergeCell ref="F689:F693"/>
    <mergeCell ref="G689:G693"/>
    <mergeCell ref="E719:E725"/>
    <mergeCell ref="F719:F725"/>
    <mergeCell ref="G719:G725"/>
    <mergeCell ref="E705:E707"/>
    <mergeCell ref="F705:F707"/>
    <mergeCell ref="G705:G707"/>
    <mergeCell ref="E709:E713"/>
    <mergeCell ref="F709:F713"/>
    <mergeCell ref="G709:G713"/>
    <mergeCell ref="E714:E718"/>
    <mergeCell ref="F714:F718"/>
    <mergeCell ref="G714:G718"/>
    <mergeCell ref="E678:E683"/>
    <mergeCell ref="F678:F683"/>
    <mergeCell ref="G678:G683"/>
    <mergeCell ref="E665:E666"/>
    <mergeCell ref="F665:F666"/>
    <mergeCell ref="G665:G666"/>
    <mergeCell ref="E667:E673"/>
    <mergeCell ref="F667:F673"/>
    <mergeCell ref="G667:G673"/>
    <mergeCell ref="E675:E677"/>
    <mergeCell ref="F675:F677"/>
    <mergeCell ref="G675:G677"/>
    <mergeCell ref="E653:E659"/>
    <mergeCell ref="F653:F659"/>
    <mergeCell ref="G653:G659"/>
    <mergeCell ref="E660:E662"/>
    <mergeCell ref="F660:F662"/>
    <mergeCell ref="G660:G662"/>
    <mergeCell ref="E639:E643"/>
    <mergeCell ref="F639:F643"/>
    <mergeCell ref="G639:G643"/>
    <mergeCell ref="E644:E652"/>
    <mergeCell ref="F644:F652"/>
    <mergeCell ref="G644:G652"/>
    <mergeCell ref="E629:E633"/>
    <mergeCell ref="F629:F633"/>
    <mergeCell ref="G629:G633"/>
    <mergeCell ref="E634:E638"/>
    <mergeCell ref="F634:F638"/>
    <mergeCell ref="G634:G638"/>
    <mergeCell ref="E614:E619"/>
    <mergeCell ref="F614:F619"/>
    <mergeCell ref="G614:G619"/>
    <mergeCell ref="E621:E628"/>
    <mergeCell ref="F621:F628"/>
    <mergeCell ref="G621:G628"/>
    <mergeCell ref="E609:E611"/>
    <mergeCell ref="F609:F611"/>
    <mergeCell ref="G609:G611"/>
    <mergeCell ref="E612:E613"/>
    <mergeCell ref="F612:F613"/>
    <mergeCell ref="G612:G613"/>
    <mergeCell ref="E595:E603"/>
    <mergeCell ref="F595:F603"/>
    <mergeCell ref="G595:G603"/>
    <mergeCell ref="E604:E608"/>
    <mergeCell ref="F604:F608"/>
    <mergeCell ref="G604:G608"/>
    <mergeCell ref="E579:E586"/>
    <mergeCell ref="F579:F586"/>
    <mergeCell ref="G579:G586"/>
    <mergeCell ref="E587:E592"/>
    <mergeCell ref="F587:F592"/>
    <mergeCell ref="G587:G592"/>
    <mergeCell ref="E562:E570"/>
    <mergeCell ref="F562:F570"/>
    <mergeCell ref="G562:G570"/>
    <mergeCell ref="E574:E578"/>
    <mergeCell ref="F574:F578"/>
    <mergeCell ref="G574:G578"/>
    <mergeCell ref="E552:E554"/>
    <mergeCell ref="F552:F554"/>
    <mergeCell ref="G552:G554"/>
    <mergeCell ref="E557:E561"/>
    <mergeCell ref="F557:F561"/>
    <mergeCell ref="G557:G561"/>
    <mergeCell ref="E539:E546"/>
    <mergeCell ref="F539:F546"/>
    <mergeCell ref="G539:G546"/>
    <mergeCell ref="E547:E551"/>
    <mergeCell ref="F547:F551"/>
    <mergeCell ref="G547:G551"/>
    <mergeCell ref="E519:E535"/>
    <mergeCell ref="F519:F535"/>
    <mergeCell ref="G519:G535"/>
    <mergeCell ref="E536:E538"/>
    <mergeCell ref="F536:F538"/>
    <mergeCell ref="G536:G538"/>
    <mergeCell ref="E508:E510"/>
    <mergeCell ref="F508:F510"/>
    <mergeCell ref="G508:G510"/>
    <mergeCell ref="E511:E518"/>
    <mergeCell ref="F511:F518"/>
    <mergeCell ref="G511:G518"/>
    <mergeCell ref="E494:E499"/>
    <mergeCell ref="F494:F499"/>
    <mergeCell ref="G494:G499"/>
    <mergeCell ref="E500:E506"/>
    <mergeCell ref="F500:F506"/>
    <mergeCell ref="G500:G506"/>
    <mergeCell ref="E486:F486"/>
    <mergeCell ref="E489:E493"/>
    <mergeCell ref="F489:F493"/>
    <mergeCell ref="G489:G493"/>
    <mergeCell ref="E487:H487"/>
    <mergeCell ref="E476:E481"/>
    <mergeCell ref="F476:F481"/>
    <mergeCell ref="G476:G481"/>
    <mergeCell ref="E482:E485"/>
    <mergeCell ref="F482:F485"/>
    <mergeCell ref="G482:G485"/>
    <mergeCell ref="E463:E470"/>
    <mergeCell ref="F463:F470"/>
    <mergeCell ref="G463:G470"/>
    <mergeCell ref="E471:E475"/>
    <mergeCell ref="F471:F475"/>
    <mergeCell ref="G471:G475"/>
    <mergeCell ref="E453:E455"/>
    <mergeCell ref="F453:F455"/>
    <mergeCell ref="G453:G455"/>
    <mergeCell ref="E457:E461"/>
    <mergeCell ref="F457:F461"/>
    <mergeCell ref="G457:G461"/>
    <mergeCell ref="E444:E446"/>
    <mergeCell ref="F444:F446"/>
    <mergeCell ref="G444:G446"/>
    <mergeCell ref="E447:E452"/>
    <mergeCell ref="F447:F452"/>
    <mergeCell ref="G447:G452"/>
    <mergeCell ref="E432:E436"/>
    <mergeCell ref="F432:F436"/>
    <mergeCell ref="G432:G436"/>
    <mergeCell ref="E438:E443"/>
    <mergeCell ref="F438:F443"/>
    <mergeCell ref="G438:G443"/>
    <mergeCell ref="E419:E423"/>
    <mergeCell ref="F419:F423"/>
    <mergeCell ref="G419:G423"/>
    <mergeCell ref="E424:E429"/>
    <mergeCell ref="F424:F429"/>
    <mergeCell ref="G424:G429"/>
    <mergeCell ref="E412:E416"/>
    <mergeCell ref="F412:F416"/>
    <mergeCell ref="G412:G416"/>
    <mergeCell ref="E417:E418"/>
    <mergeCell ref="F417:F418"/>
    <mergeCell ref="G417:G418"/>
    <mergeCell ref="E395:E403"/>
    <mergeCell ref="F395:F403"/>
    <mergeCell ref="G395:G403"/>
    <mergeCell ref="E404:E411"/>
    <mergeCell ref="F404:F411"/>
    <mergeCell ref="G404:G411"/>
    <mergeCell ref="E385:E391"/>
    <mergeCell ref="F385:F391"/>
    <mergeCell ref="G385:G391"/>
    <mergeCell ref="E392:E394"/>
    <mergeCell ref="F392:F394"/>
    <mergeCell ref="G392:G394"/>
    <mergeCell ref="E371:E375"/>
    <mergeCell ref="F371:F375"/>
    <mergeCell ref="G371:G375"/>
    <mergeCell ref="E376:E384"/>
    <mergeCell ref="F376:F384"/>
    <mergeCell ref="G376:G384"/>
    <mergeCell ref="E356:E361"/>
    <mergeCell ref="F356:F361"/>
    <mergeCell ref="G356:G361"/>
    <mergeCell ref="E362:E366"/>
    <mergeCell ref="F362:F366"/>
    <mergeCell ref="G362:G366"/>
    <mergeCell ref="E341:E345"/>
    <mergeCell ref="F341:F345"/>
    <mergeCell ref="G341:G345"/>
    <mergeCell ref="E349:E355"/>
    <mergeCell ref="F349:F355"/>
    <mergeCell ref="G349:G355"/>
    <mergeCell ref="E330:E334"/>
    <mergeCell ref="F330:F334"/>
    <mergeCell ref="G330:G334"/>
    <mergeCell ref="E335:E340"/>
    <mergeCell ref="F335:F340"/>
    <mergeCell ref="G335:G340"/>
    <mergeCell ref="E317:E319"/>
    <mergeCell ref="F317:F319"/>
    <mergeCell ref="G317:G319"/>
    <mergeCell ref="E321:E328"/>
    <mergeCell ref="F321:F328"/>
    <mergeCell ref="G321:G328"/>
    <mergeCell ref="E309:E311"/>
    <mergeCell ref="F309:F311"/>
    <mergeCell ref="G309:G311"/>
    <mergeCell ref="E312:E316"/>
    <mergeCell ref="F312:F316"/>
    <mergeCell ref="G312:G316"/>
    <mergeCell ref="E296:E300"/>
    <mergeCell ref="F296:F300"/>
    <mergeCell ref="G296:G300"/>
    <mergeCell ref="E301:E307"/>
    <mergeCell ref="F301:F307"/>
    <mergeCell ref="G301:G307"/>
    <mergeCell ref="E285:E287"/>
    <mergeCell ref="F285:F287"/>
    <mergeCell ref="G285:G287"/>
    <mergeCell ref="E288:E295"/>
    <mergeCell ref="F288:F295"/>
    <mergeCell ref="G288:G295"/>
    <mergeCell ref="E273:E281"/>
    <mergeCell ref="F273:F281"/>
    <mergeCell ref="G273:G281"/>
    <mergeCell ref="E282:E284"/>
    <mergeCell ref="F282:F284"/>
    <mergeCell ref="G282:G284"/>
    <mergeCell ref="E262:E269"/>
    <mergeCell ref="F262:F269"/>
    <mergeCell ref="G262:G269"/>
    <mergeCell ref="E270:E272"/>
    <mergeCell ref="F270:F272"/>
    <mergeCell ref="G270:G272"/>
    <mergeCell ref="E249:E257"/>
    <mergeCell ref="F249:F257"/>
    <mergeCell ref="G249:G257"/>
    <mergeCell ref="E259:E261"/>
    <mergeCell ref="F259:F261"/>
    <mergeCell ref="G259:G261"/>
    <mergeCell ref="E227:E231"/>
    <mergeCell ref="F227:F231"/>
    <mergeCell ref="G227:G231"/>
    <mergeCell ref="E233:E235"/>
    <mergeCell ref="F233:F235"/>
    <mergeCell ref="G233:G235"/>
    <mergeCell ref="E219:E221"/>
    <mergeCell ref="F219:F221"/>
    <mergeCell ref="G219:G221"/>
    <mergeCell ref="E224:E225"/>
    <mergeCell ref="G224:G225"/>
    <mergeCell ref="F224:F225"/>
    <mergeCell ref="E236:E240"/>
    <mergeCell ref="F236:F240"/>
    <mergeCell ref="G236:G240"/>
    <mergeCell ref="E241:E245"/>
    <mergeCell ref="F241:F245"/>
    <mergeCell ref="G241:G245"/>
    <mergeCell ref="E246:E248"/>
    <mergeCell ref="F246:F248"/>
    <mergeCell ref="G246:G248"/>
    <mergeCell ref="H224:H225"/>
    <mergeCell ref="E170:H170"/>
    <mergeCell ref="E97:F97"/>
    <mergeCell ref="E98:H98"/>
    <mergeCell ref="E65:H65"/>
    <mergeCell ref="E6:H6"/>
    <mergeCell ref="E128:F128"/>
    <mergeCell ref="E19:H19"/>
    <mergeCell ref="E33:F33"/>
    <mergeCell ref="E34:H34"/>
    <mergeCell ref="E48:F48"/>
    <mergeCell ref="E7:H7"/>
    <mergeCell ref="E169:F169"/>
    <mergeCell ref="E216:F216"/>
    <mergeCell ref="E49:H49"/>
    <mergeCell ref="E217:H217"/>
    <mergeCell ref="E64:F64"/>
    <mergeCell ref="E129:H129"/>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Miller</dc:creator>
  <cp:lastModifiedBy>Charles  Miller</cp:lastModifiedBy>
  <dcterms:created xsi:type="dcterms:W3CDTF">2024-11-07T15:41:15Z</dcterms:created>
  <dcterms:modified xsi:type="dcterms:W3CDTF">2024-11-12T14:36:38Z</dcterms:modified>
</cp:coreProperties>
</file>