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hektor\Desktop\Kurser\2024-2025\Uni_2024_2025\Introduction_to_Business_Analytics\Examples\"/>
    </mc:Choice>
  </mc:AlternateContent>
  <xr:revisionPtr revIDLastSave="0" documentId="13_ncr:1_{25A239A0-072B-41EA-A3B3-678FD3E2FCA5}" xr6:coauthVersionLast="47" xr6:coauthVersionMax="47" xr10:uidLastSave="{00000000-0000-0000-0000-000000000000}"/>
  <bookViews>
    <workbookView xWindow="-108" yWindow="-108" windowWidth="23256" windowHeight="12576" tabRatio="894" activeTab="2" xr2:uid="{00000000-000D-0000-FFFF-FFFF00000000}"/>
  </bookViews>
  <sheets>
    <sheet name="HT(lower-tail) sigma known" sheetId="7" r:id="rId1"/>
    <sheet name="Exercise - Internet Bill" sheetId="13" r:id="rId2"/>
    <sheet name="HT(upper-tail) sigma known" sheetId="8" r:id="rId3"/>
    <sheet name="Exercise - Playbill" sheetId="15" r:id="rId4"/>
    <sheet name="HT(two-tail) sigma known" sheetId="10" r:id="rId5"/>
    <sheet name="Exercise - Mutual Funds" sheetId="1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2" i="8" l="1"/>
  <c r="I21" i="8"/>
  <c r="I20" i="8"/>
  <c r="I18" i="8"/>
  <c r="O13" i="13"/>
  <c r="R13" i="13" s="1"/>
  <c r="R16" i="13"/>
  <c r="R10" i="13"/>
  <c r="R11" i="13"/>
  <c r="R12" i="13"/>
  <c r="R14" i="13"/>
  <c r="R15" i="13"/>
  <c r="R9" i="13"/>
  <c r="O17" i="13"/>
  <c r="O16" i="13"/>
  <c r="O15" i="13"/>
  <c r="AC22" i="7"/>
  <c r="N22" i="7"/>
  <c r="AC21" i="7"/>
  <c r="AC15" i="7"/>
  <c r="AC16" i="7"/>
  <c r="AC17" i="7"/>
  <c r="AC18" i="7"/>
  <c r="AC19" i="7"/>
  <c r="AC20" i="7"/>
  <c r="AC14" i="7"/>
  <c r="N21" i="7"/>
  <c r="N20" i="7" l="1"/>
  <c r="N19" i="7"/>
  <c r="N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Xiaolu Wang</author>
  </authors>
  <commentList>
    <comment ref="N18" authorId="0" shapeId="0" xr:uid="{00000000-0006-0000-0000-000001000000}">
      <text>
        <r>
          <rPr>
            <b/>
            <sz val="9"/>
            <color rgb="FF000000"/>
            <rFont val="Tahoma"/>
            <family val="2"/>
          </rPr>
          <t>Xiaolu Wang:</t>
        </r>
        <r>
          <rPr>
            <sz val="9"/>
            <color rgb="FF000000"/>
            <rFont val="Tahoma"/>
            <family val="2"/>
          </rPr>
          <t xml:space="preserve">
</t>
        </r>
        <r>
          <rPr>
            <sz val="14"/>
            <color rgb="FF000000"/>
            <rFont val="Times New Roman"/>
            <family val="1"/>
          </rPr>
          <t>The standard error is σ/SQRT(n)</t>
        </r>
      </text>
    </comment>
    <comment ref="AC18" authorId="0" shapeId="0" xr:uid="{00000000-0006-0000-00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N20" authorId="0" shapeId="0" xr:uid="{00000000-0006-0000-0000-000003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AC20" authorId="0" shapeId="0" xr:uid="{00000000-0006-0000-00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N21" authorId="0" shapeId="0" xr:uid="{00000000-0006-0000-00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Recall that, for a lower-tail test, the p-value is the probability of obtaining a value for the test statistics as small as or smaller than that provided by the sample.
</t>
        </r>
        <r>
          <rPr>
            <sz val="14"/>
            <color rgb="FF000000"/>
            <rFont val="Times New Roman"/>
            <family val="1"/>
          </rPr>
          <t xml:space="preserve">
</t>
        </r>
        <r>
          <rPr>
            <sz val="14"/>
            <color rgb="FF000000"/>
            <rFont val="Times New Roman"/>
            <family val="1"/>
          </rPr>
          <t xml:space="preserve">In other words, the p-value is equal to the area under the standard normal curve to the left of the test statistic provided by our sample.
</t>
        </r>
        <r>
          <rPr>
            <sz val="14"/>
            <color rgb="FF000000"/>
            <rFont val="Times New Roman"/>
            <family val="1"/>
          </rPr>
          <t xml:space="preserve">
</t>
        </r>
        <r>
          <rPr>
            <sz val="14"/>
            <color rgb="FF000000"/>
            <rFont val="Times New Roman"/>
            <family val="1"/>
          </rPr>
          <t xml:space="preserve">To calculate the p-value for a lower-tail test, use:
</t>
        </r>
        <r>
          <rPr>
            <b/>
            <sz val="14"/>
            <color rgb="FF000000"/>
            <rFont val="Times New Roman"/>
            <family val="1"/>
          </rPr>
          <t>NORM.S.DIST(z;True)</t>
        </r>
        <r>
          <rPr>
            <sz val="14"/>
            <color rgb="FF000000"/>
            <rFont val="Times New Roman"/>
            <family val="1"/>
          </rPr>
          <t xml:space="preserve">
</t>
        </r>
        <r>
          <rPr>
            <sz val="14"/>
            <color rgb="FF000000"/>
            <rFont val="Times New Roman"/>
            <family val="1"/>
          </rPr>
          <t>where z is the test statistic provided by our sample</t>
        </r>
      </text>
    </comment>
    <comment ref="AC21" authorId="0" shapeId="0" xr:uid="{00000000-0006-0000-00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For a </t>
        </r>
        <r>
          <rPr>
            <i/>
            <sz val="14"/>
            <color rgb="FF000000"/>
            <rFont val="Times New Roman"/>
            <family val="1"/>
          </rPr>
          <t>lower-tail</t>
        </r>
        <r>
          <rPr>
            <sz val="14"/>
            <color rgb="FF000000"/>
            <rFont val="Times New Roman"/>
            <family val="1"/>
          </rPr>
          <t xml:space="preserve"> test, the critical value (- z_α) serves as a benchmark for determining whether the value of the test statistic (z) is </t>
        </r>
        <r>
          <rPr>
            <i/>
            <sz val="14"/>
            <color rgb="FF000000"/>
            <rFont val="Times New Roman"/>
            <family val="1"/>
          </rPr>
          <t>small</t>
        </r>
        <r>
          <rPr>
            <sz val="14"/>
            <color rgb="FF000000"/>
            <rFont val="Times New Roman"/>
            <family val="1"/>
          </rPr>
          <t xml:space="preserve"> enough to reject the null hypothesis. That is, if the test statistics is </t>
        </r>
        <r>
          <rPr>
            <i/>
            <sz val="14"/>
            <color rgb="FF000000"/>
            <rFont val="Times New Roman"/>
            <family val="1"/>
          </rPr>
          <t>smaller than or equal to</t>
        </r>
        <r>
          <rPr>
            <sz val="14"/>
            <color rgb="FF000000"/>
            <rFont val="Times New Roman"/>
            <family val="1"/>
          </rPr>
          <t xml:space="preserve"> the critical value, we reject the null hypothesis.
</t>
        </r>
        <r>
          <rPr>
            <sz val="14"/>
            <color rgb="FF000000"/>
            <rFont val="Times New Roman"/>
            <family val="1"/>
          </rPr>
          <t xml:space="preserve">
</t>
        </r>
        <r>
          <rPr>
            <sz val="14"/>
            <color rgb="FF000000"/>
            <rFont val="Times New Roman"/>
            <family val="1"/>
          </rPr>
          <t xml:space="preserve">The critical value in the lower-tail test can be determined with: </t>
        </r>
        <r>
          <rPr>
            <b/>
            <sz val="14"/>
            <color rgb="FF000000"/>
            <rFont val="Times New Roman"/>
            <family val="1"/>
          </rPr>
          <t>NORM.S.INV(α)</t>
        </r>
      </text>
    </comment>
    <comment ref="N22" authorId="0" shapeId="0" xr:uid="{00000000-0006-0000-0000-000007000000}">
      <text>
        <r>
          <rPr>
            <b/>
            <sz val="9"/>
            <color rgb="FF000000"/>
            <rFont val="Tahoma"/>
            <family val="2"/>
          </rPr>
          <t>Xiaolu Wang:</t>
        </r>
        <r>
          <rPr>
            <sz val="9"/>
            <color rgb="FF000000"/>
            <rFont val="Tahoma"/>
            <family val="2"/>
          </rPr>
          <t xml:space="preserve">
</t>
        </r>
        <r>
          <rPr>
            <sz val="14"/>
            <color rgb="FF000000"/>
            <rFont val="Times New Roman"/>
            <family val="1"/>
          </rPr>
          <t xml:space="preserve">If the p-value is </t>
        </r>
        <r>
          <rPr>
            <i/>
            <sz val="14"/>
            <color rgb="FF000000"/>
            <rFont val="Times New Roman"/>
            <family val="1"/>
          </rPr>
          <t>less than or equal to</t>
        </r>
        <r>
          <rPr>
            <sz val="14"/>
            <color rgb="FF000000"/>
            <rFont val="Times New Roman"/>
            <family val="1"/>
          </rPr>
          <t xml:space="preserve"> the level of significance α, the null hypothesis should be rejected.</t>
        </r>
      </text>
    </comment>
    <comment ref="AC22" authorId="0" shapeId="0" xr:uid="{00000000-0006-0000-0000-000008000000}">
      <text>
        <r>
          <rPr>
            <b/>
            <sz val="9"/>
            <color rgb="FF000000"/>
            <rFont val="Tahoma"/>
            <family val="2"/>
          </rPr>
          <t>Xiaolu Wang:</t>
        </r>
        <r>
          <rPr>
            <sz val="9"/>
            <color rgb="FF000000"/>
            <rFont val="Tahoma"/>
            <family val="2"/>
          </rPr>
          <t xml:space="preserve">
</t>
        </r>
        <r>
          <rPr>
            <sz val="14"/>
            <color rgb="FF000000"/>
            <rFont val="Times New Roman"/>
            <family val="1"/>
          </rPr>
          <t xml:space="preserve">For a </t>
        </r>
        <r>
          <rPr>
            <i/>
            <sz val="14"/>
            <color rgb="FF000000"/>
            <rFont val="Times New Roman"/>
            <family val="1"/>
          </rPr>
          <t>lower-tail</t>
        </r>
        <r>
          <rPr>
            <sz val="14"/>
            <color rgb="FF000000"/>
            <rFont val="Times New Roman"/>
            <family val="1"/>
          </rPr>
          <t xml:space="preserve"> test, we reject the null hypothesis if the test statistic (z) is </t>
        </r>
        <r>
          <rPr>
            <i/>
            <sz val="14"/>
            <color rgb="FF000000"/>
            <rFont val="Times New Roman"/>
            <family val="1"/>
          </rPr>
          <t>smaller than or equal to</t>
        </r>
        <r>
          <rPr>
            <sz val="14"/>
            <color rgb="FF000000"/>
            <rFont val="Times New Roman"/>
            <family val="1"/>
          </rPr>
          <t xml:space="preserve"> the critical value (- z_α).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Xiaolu Wang</author>
  </authors>
  <commentList>
    <comment ref="I18" authorId="0" shapeId="0" xr:uid="{00000000-0006-0000-0200-000001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X18" authorId="0" shapeId="0" xr:uid="{00000000-0006-0000-02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I20" authorId="0" shapeId="0" xr:uid="{00000000-0006-0000-0200-000003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X20" authorId="0" shapeId="0" xr:uid="{00000000-0006-0000-02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I21" authorId="0" shapeId="0" xr:uid="{00000000-0006-0000-02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Recall that, for a </t>
        </r>
        <r>
          <rPr>
            <i/>
            <sz val="14"/>
            <color rgb="FF000000"/>
            <rFont val="Times New Roman"/>
            <family val="1"/>
          </rPr>
          <t>upper-tail</t>
        </r>
        <r>
          <rPr>
            <sz val="14"/>
            <color rgb="FF000000"/>
            <rFont val="Times New Roman"/>
            <family val="1"/>
          </rPr>
          <t xml:space="preserve"> test, the p-value is the probability of obtaining a value for the test statistics </t>
        </r>
        <r>
          <rPr>
            <i/>
            <sz val="14"/>
            <color rgb="FF000000"/>
            <rFont val="Times New Roman"/>
            <family val="1"/>
          </rPr>
          <t>as large as or larger than</t>
        </r>
        <r>
          <rPr>
            <sz val="14"/>
            <color rgb="FF000000"/>
            <rFont val="Times New Roman"/>
            <family val="1"/>
          </rPr>
          <t xml:space="preserve"> that provided by the sample. 
</t>
        </r>
        <r>
          <rPr>
            <sz val="14"/>
            <color rgb="FF000000"/>
            <rFont val="Times New Roman"/>
            <family val="1"/>
          </rPr>
          <t xml:space="preserve">
</t>
        </r>
        <r>
          <rPr>
            <sz val="14"/>
            <color rgb="FF000000"/>
            <rFont val="Times New Roman"/>
            <family val="1"/>
          </rPr>
          <t xml:space="preserve">In other words, the p-value is equal to the area under the standard normal curve to the </t>
        </r>
        <r>
          <rPr>
            <i/>
            <sz val="14"/>
            <color rgb="FF000000"/>
            <rFont val="Times New Roman"/>
            <family val="1"/>
          </rPr>
          <t>right</t>
        </r>
        <r>
          <rPr>
            <sz val="14"/>
            <color rgb="FF000000"/>
            <rFont val="Times New Roman"/>
            <family val="1"/>
          </rPr>
          <t xml:space="preserve"> of the test statistic provided by our sample.
</t>
        </r>
        <r>
          <rPr>
            <sz val="14"/>
            <color rgb="FF000000"/>
            <rFont val="Times New Roman"/>
            <family val="1"/>
          </rPr>
          <t xml:space="preserve">
</t>
        </r>
        <r>
          <rPr>
            <sz val="14"/>
            <color rgb="FF000000"/>
            <rFont val="Times New Roman"/>
            <family val="1"/>
          </rPr>
          <t xml:space="preserve">To calculate the p-value for an </t>
        </r>
        <r>
          <rPr>
            <i/>
            <sz val="14"/>
            <color rgb="FF000000"/>
            <rFont val="Times New Roman"/>
            <family val="1"/>
          </rPr>
          <t>upper-tail</t>
        </r>
        <r>
          <rPr>
            <sz val="14"/>
            <color rgb="FF000000"/>
            <rFont val="Times New Roman"/>
            <family val="1"/>
          </rPr>
          <t xml:space="preserve"> test, use:
</t>
        </r>
        <r>
          <rPr>
            <b/>
            <sz val="14"/>
            <color rgb="FF000000"/>
            <rFont val="Times New Roman"/>
            <family val="1"/>
          </rPr>
          <t>1 - NORM.S.DIST(z;True)</t>
        </r>
        <r>
          <rPr>
            <sz val="14"/>
            <color rgb="FF000000"/>
            <rFont val="Times New Roman"/>
            <family val="1"/>
          </rPr>
          <t xml:space="preserve">
</t>
        </r>
        <r>
          <rPr>
            <sz val="14"/>
            <color rgb="FF000000"/>
            <rFont val="Times New Roman"/>
            <family val="1"/>
          </rPr>
          <t>where z is the test statistic provided by our sample.</t>
        </r>
      </text>
    </comment>
    <comment ref="X21" authorId="0" shapeId="0" xr:uid="{00000000-0006-0000-02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For an </t>
        </r>
        <r>
          <rPr>
            <i/>
            <sz val="14"/>
            <color rgb="FF000000"/>
            <rFont val="Times New Roman"/>
            <family val="1"/>
          </rPr>
          <t>upper-tail</t>
        </r>
        <r>
          <rPr>
            <sz val="14"/>
            <color rgb="FF000000"/>
            <rFont val="Times New Roman"/>
            <family val="1"/>
          </rPr>
          <t xml:space="preserve"> test, the critical value (z_α) serves as a benchmark for determining whether the value of the test statistic (z) is </t>
        </r>
        <r>
          <rPr>
            <i/>
            <sz val="14"/>
            <color rgb="FF000000"/>
            <rFont val="Times New Roman"/>
            <family val="1"/>
          </rPr>
          <t>large</t>
        </r>
        <r>
          <rPr>
            <sz val="14"/>
            <color rgb="FF000000"/>
            <rFont val="Times New Roman"/>
            <family val="1"/>
          </rPr>
          <t xml:space="preserve"> enough to reject the null hypothesis. That is, if the test statistics is </t>
        </r>
        <r>
          <rPr>
            <i/>
            <sz val="14"/>
            <color rgb="FF000000"/>
            <rFont val="Times New Roman"/>
            <family val="1"/>
          </rPr>
          <t>larger than or equal to</t>
        </r>
        <r>
          <rPr>
            <sz val="14"/>
            <color rgb="FF000000"/>
            <rFont val="Times New Roman"/>
            <family val="1"/>
          </rPr>
          <t xml:space="preserve"> the critical value, we reject the null hypothesis.
</t>
        </r>
        <r>
          <rPr>
            <sz val="14"/>
            <color rgb="FF000000"/>
            <rFont val="Times New Roman"/>
            <family val="1"/>
          </rPr>
          <t xml:space="preserve">
</t>
        </r>
        <r>
          <rPr>
            <sz val="14"/>
            <color rgb="FF000000"/>
            <rFont val="Times New Roman"/>
            <family val="1"/>
          </rPr>
          <t xml:space="preserve">For an </t>
        </r>
        <r>
          <rPr>
            <i/>
            <sz val="14"/>
            <color rgb="FF000000"/>
            <rFont val="Times New Roman"/>
            <family val="1"/>
          </rPr>
          <t>upper-tail</t>
        </r>
        <r>
          <rPr>
            <sz val="14"/>
            <color rgb="FF000000"/>
            <rFont val="Times New Roman"/>
            <family val="1"/>
          </rPr>
          <t xml:space="preserve"> test, the critial value can be determined with: </t>
        </r>
        <r>
          <rPr>
            <b/>
            <sz val="14"/>
            <color rgb="FF000000"/>
            <rFont val="Times New Roman"/>
            <family val="1"/>
          </rPr>
          <t>NORM.S.INV(1-α)</t>
        </r>
      </text>
    </comment>
    <comment ref="I22" authorId="0" shapeId="0" xr:uid="{00000000-0006-0000-0200-000007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If the p-value is </t>
        </r>
        <r>
          <rPr>
            <i/>
            <sz val="14"/>
            <color rgb="FF000000"/>
            <rFont val="Times New Roman"/>
            <family val="1"/>
          </rPr>
          <t>less than or equal to</t>
        </r>
        <r>
          <rPr>
            <sz val="14"/>
            <color rgb="FF000000"/>
            <rFont val="Times New Roman"/>
            <family val="1"/>
          </rPr>
          <t xml:space="preserve"> the level of significance α, the null hypothesis should be rejected.</t>
        </r>
      </text>
    </comment>
    <comment ref="X22" authorId="0" shapeId="0" xr:uid="{00000000-0006-0000-0200-000008000000}">
      <text>
        <r>
          <rPr>
            <b/>
            <sz val="9"/>
            <color rgb="FF000000"/>
            <rFont val="Tahoma"/>
            <family val="2"/>
          </rPr>
          <t>Xiaolu Wang:</t>
        </r>
        <r>
          <rPr>
            <sz val="9"/>
            <color rgb="FF000000"/>
            <rFont val="Tahoma"/>
            <family val="2"/>
          </rPr>
          <t xml:space="preserve">
</t>
        </r>
        <r>
          <rPr>
            <sz val="14"/>
            <color rgb="FF000000"/>
            <rFont val="Times New Roman"/>
            <family val="1"/>
          </rPr>
          <t xml:space="preserve">For an upper tail test, we reject the null hypothesis if the test statistic (z) is </t>
        </r>
        <r>
          <rPr>
            <i/>
            <sz val="14"/>
            <color rgb="FF000000"/>
            <rFont val="Times New Roman"/>
            <family val="1"/>
          </rPr>
          <t>larger than or equal to</t>
        </r>
        <r>
          <rPr>
            <sz val="14"/>
            <color rgb="FF000000"/>
            <rFont val="Times New Roman"/>
            <family val="1"/>
          </rPr>
          <t xml:space="preserve"> the critical value (z_α).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K25" authorId="0" shapeId="0" xr:uid="{CD11238B-64D6-B943-A21E-A836EB9EFD44}">
      <text>
        <r>
          <rPr>
            <b/>
            <sz val="9"/>
            <color rgb="FF000000"/>
            <rFont val="Tahoma"/>
            <family val="2"/>
          </rPr>
          <t>Xiaolu Wang:</t>
        </r>
        <r>
          <rPr>
            <sz val="9"/>
            <color rgb="FF000000"/>
            <rFont val="Tahoma"/>
            <family val="2"/>
          </rPr>
          <t xml:space="preserve">
</t>
        </r>
        <r>
          <rPr>
            <b/>
            <sz val="14"/>
            <color rgb="FF000000"/>
            <rFont val="Times New Roman"/>
            <family val="1"/>
          </rPr>
          <t>CONFIDENCE.NORM(α;σ;n)</t>
        </r>
      </text>
    </comment>
    <comment ref="K26" authorId="0" shapeId="0" xr:uid="{E5DC7B0D-D938-4B8F-AD3B-14FDC46FC5C8}">
      <text>
        <r>
          <rPr>
            <b/>
            <sz val="9"/>
            <color rgb="FF000000"/>
            <rFont val="Tahoma"/>
            <family val="2"/>
          </rPr>
          <t>Xiaolu Wang:</t>
        </r>
        <r>
          <rPr>
            <sz val="9"/>
            <color rgb="FF000000"/>
            <rFont val="Tahoma"/>
            <family val="2"/>
          </rPr>
          <t xml:space="preserve">
</t>
        </r>
        <r>
          <rPr>
            <b/>
            <sz val="12"/>
            <color rgb="FF000000"/>
            <rFont val="Times New Roman"/>
            <family val="1"/>
          </rPr>
          <t>Sample Mean - Margin of Error</t>
        </r>
      </text>
    </comment>
    <comment ref="K27" authorId="0" shapeId="0" xr:uid="{5B8B64E2-B9C1-41B0-974D-809B2D872822}">
      <text>
        <r>
          <rPr>
            <b/>
            <sz val="9"/>
            <color rgb="FF000000"/>
            <rFont val="Tahoma"/>
            <family val="2"/>
          </rPr>
          <t>Xiaolu Wang:</t>
        </r>
        <r>
          <rPr>
            <sz val="9"/>
            <color rgb="FF000000"/>
            <rFont val="Tahoma"/>
            <family val="2"/>
          </rPr>
          <t xml:space="preserve">
</t>
        </r>
        <r>
          <rPr>
            <b/>
            <sz val="12"/>
            <color rgb="FF000000"/>
            <rFont val="Times New Roman"/>
            <family val="1"/>
          </rPr>
          <t>Sample Mean - Margin of Error</t>
        </r>
      </text>
    </comment>
    <comment ref="K28" authorId="1" shapeId="0" xr:uid="{ACBDD770-A1DA-F74A-9898-C8B152C44257}">
      <text>
        <r>
          <rPr>
            <b/>
            <sz val="10"/>
            <color rgb="FF000000"/>
            <rFont val="Tahoma"/>
            <family val="2"/>
          </rPr>
          <t>Microsoft Office User:</t>
        </r>
        <r>
          <rPr>
            <sz val="10"/>
            <color rgb="FF000000"/>
            <rFont val="Tahoma"/>
            <family val="2"/>
          </rPr>
          <t xml:space="preserve">
</t>
        </r>
        <r>
          <rPr>
            <sz val="14"/>
            <color rgb="FF000000"/>
            <rFont val="Times New Roman"/>
            <family val="18"/>
          </rPr>
          <t xml:space="preserve">For a two-tailed hypothesis test, the null hypothesis can be rejected if the confidence interval does not include μ_0.
</t>
        </r>
        <r>
          <rPr>
            <sz val="14"/>
            <color rgb="FF000000"/>
            <rFont val="Times New Roman"/>
            <family val="18"/>
          </rPr>
          <t xml:space="preserve">
</t>
        </r>
        <r>
          <rPr>
            <sz val="14"/>
            <color rgb="FF000000"/>
            <rFont val="Times New Roman"/>
            <family val="18"/>
          </rPr>
          <t xml:space="preserve">Also note that we would also reject the null hypothesis using the confidence interval approach if μ_0 happens to be equal to one of the end points of the confidence interval. 
</t>
        </r>
        <r>
          <rPr>
            <sz val="14"/>
            <color rgb="FF000000"/>
            <rFont val="Times New Roman"/>
            <family val="18"/>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N16" authorId="0" shapeId="0" xr:uid="{540509D0-7A6A-344A-8D34-3CBC819C3E8F}">
      <text>
        <r>
          <rPr>
            <b/>
            <sz val="9"/>
            <color rgb="FF000000"/>
            <rFont val="Tahoma"/>
            <family val="2"/>
          </rPr>
          <t>Xiaolu Wang:</t>
        </r>
        <r>
          <rPr>
            <sz val="14"/>
            <color rgb="FF000000"/>
            <rFont val="Times New Roman"/>
            <family val="1"/>
          </rPr>
          <t xml:space="preserve">
</t>
        </r>
        <r>
          <rPr>
            <b/>
            <sz val="14"/>
            <color rgb="FF000000"/>
            <rFont val="Times New Roman"/>
            <family val="1"/>
          </rPr>
          <t>CONFIDENCE.NORM(α;σ;n)</t>
        </r>
      </text>
    </comment>
    <comment ref="N19" authorId="1" shapeId="0" xr:uid="{04CB49A7-74FF-BC44-81FF-CA7146A4CE91}">
      <text>
        <r>
          <rPr>
            <b/>
            <sz val="10"/>
            <color rgb="FF000000"/>
            <rFont val="Tahoma"/>
            <family val="2"/>
          </rPr>
          <t>Microsoft Office User:</t>
        </r>
        <r>
          <rPr>
            <sz val="10"/>
            <color rgb="FF000000"/>
            <rFont val="Tahoma"/>
            <family val="2"/>
          </rPr>
          <t xml:space="preserve">
</t>
        </r>
        <r>
          <rPr>
            <sz val="14"/>
            <color rgb="FF000000"/>
            <rFont val="Times New Roman"/>
            <family val="18"/>
          </rPr>
          <t xml:space="preserve">For a two-tailed hypothesis test, the null hypothesis can be rejected if the confidence interval does not include μ_0.
</t>
        </r>
        <r>
          <rPr>
            <sz val="14"/>
            <color rgb="FF000000"/>
            <rFont val="Times New Roman"/>
            <family val="18"/>
          </rPr>
          <t xml:space="preserve">
</t>
        </r>
        <r>
          <rPr>
            <sz val="14"/>
            <color rgb="FF000000"/>
            <rFont val="Times New Roman"/>
            <family val="18"/>
          </rPr>
          <t xml:space="preserve">Also note that we would also reject the null hypothesis using the confidence interval approach if μ_0 happens to be equal to one of the end points of the confidence interval. 
</t>
        </r>
        <r>
          <rPr>
            <sz val="14"/>
            <color rgb="FF000000"/>
            <rFont val="Times New Roman"/>
            <family val="18"/>
          </rPr>
          <t xml:space="preserve"> 
</t>
        </r>
      </text>
    </comment>
  </commentList>
</comments>
</file>

<file path=xl/sharedStrings.xml><?xml version="1.0" encoding="utf-8"?>
<sst xmlns="http://schemas.openxmlformats.org/spreadsheetml/2006/main" count="105" uniqueCount="23">
  <si>
    <t>Sample Mean</t>
  </si>
  <si>
    <t>Standard Error</t>
  </si>
  <si>
    <t>Population s.d. (σ)</t>
  </si>
  <si>
    <t>Weight</t>
  </si>
  <si>
    <t>Hypothesized Value (μ_0)</t>
  </si>
  <si>
    <t>Test Statistic (z)</t>
  </si>
  <si>
    <r>
      <rPr>
        <b/>
        <i/>
        <sz val="12"/>
        <rFont val="Times New Roman"/>
        <family val="1"/>
      </rPr>
      <t>p</t>
    </r>
    <r>
      <rPr>
        <b/>
        <sz val="12"/>
        <rFont val="Times New Roman"/>
        <family val="1"/>
      </rPr>
      <t>-value</t>
    </r>
  </si>
  <si>
    <t>Reject or Fail to Reject</t>
  </si>
  <si>
    <t>Level of Significance (α)</t>
  </si>
  <si>
    <t>Sample Size (n)</t>
  </si>
  <si>
    <t>p-value approach</t>
  </si>
  <si>
    <t>Critical value approach</t>
  </si>
  <si>
    <t>Critical Value (z_α)</t>
  </si>
  <si>
    <t>Critical value approch</t>
  </si>
  <si>
    <t>Critical Value (- z_α)</t>
  </si>
  <si>
    <t>Critical Value</t>
  </si>
  <si>
    <t xml:space="preserve">Sample Mean </t>
  </si>
  <si>
    <t>Margin of Error</t>
  </si>
  <si>
    <t>Lower Confience Limit</t>
  </si>
  <si>
    <t>Upper Confience Limit</t>
  </si>
  <si>
    <t>Confidence Interval Approach</t>
  </si>
  <si>
    <t xml:space="preserve">SUMMARY OF HYPOTHESIS TESTS ABOUT A POPULATION MEAN: </t>
  </si>
  <si>
    <t xml:space="preserve">σ KNOWN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</si>
</sst>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00"/>
  </numFmts>
  <fonts count="17" x14ac:knownFonts="1">
    <font>
      <sz val="10"/>
      <name val="Arial"/>
    </font>
    <font>
      <b/>
      <sz val="12"/>
      <name val="Times New Roman"/>
      <family val="1"/>
    </font>
    <font>
      <sz val="12"/>
      <name val="Times New Roman"/>
      <family val="1"/>
    </font>
    <font>
      <sz val="11"/>
      <color rgb="FF006100"/>
      <name val="Calibri"/>
      <family val="2"/>
      <scheme val="minor"/>
    </font>
    <font>
      <b/>
      <i/>
      <sz val="12"/>
      <name val="Times New Roman"/>
      <family val="1"/>
    </font>
    <font>
      <b/>
      <sz val="18"/>
      <name val="Times New Roman"/>
      <family val="1"/>
    </font>
    <font>
      <sz val="12"/>
      <color rgb="FF9C5700"/>
      <name val="Calibri"/>
      <family val="2"/>
      <scheme val="minor"/>
    </font>
    <font>
      <b/>
      <sz val="9"/>
      <color rgb="FF000000"/>
      <name val="Tahoma"/>
      <family val="2"/>
    </font>
    <font>
      <sz val="9"/>
      <color rgb="FF000000"/>
      <name val="Tahoma"/>
      <family val="2"/>
    </font>
    <font>
      <sz val="14"/>
      <color rgb="FF000000"/>
      <name val="Times New Roman"/>
      <family val="1"/>
    </font>
    <font>
      <i/>
      <sz val="14"/>
      <color rgb="FF000000"/>
      <name val="Times New Roman"/>
      <family val="1"/>
    </font>
    <font>
      <sz val="10"/>
      <color rgb="FF000000"/>
      <name val="Tahoma"/>
      <family val="2"/>
    </font>
    <font>
      <b/>
      <sz val="16"/>
      <color theme="1"/>
      <name val="Times New Roman"/>
      <family val="1"/>
    </font>
    <font>
      <b/>
      <sz val="14"/>
      <color rgb="FF000000"/>
      <name val="Times New Roman"/>
      <family val="1"/>
    </font>
    <font>
      <sz val="14"/>
      <color rgb="FF000000"/>
      <name val="Times New Roman"/>
      <family val="18"/>
    </font>
    <font>
      <b/>
      <sz val="10"/>
      <color rgb="FF000000"/>
      <name val="Tahoma"/>
      <family val="2"/>
    </font>
    <font>
      <b/>
      <sz val="12"/>
      <color rgb="FF000000"/>
      <name val="Times New Roman"/>
      <family val="1"/>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EEC9C"/>
        <bgColor indexed="64"/>
      </patternFill>
    </fill>
  </fills>
  <borders count="2">
    <border>
      <left/>
      <right/>
      <top/>
      <bottom/>
      <diagonal/>
    </border>
    <border>
      <left/>
      <right style="medium">
        <color auto="1"/>
      </right>
      <top/>
      <bottom/>
      <diagonal/>
    </border>
  </borders>
  <cellStyleXfs count="4">
    <xf numFmtId="0" fontId="0" fillId="0" borderId="0"/>
    <xf numFmtId="0" fontId="3" fillId="2" borderId="0" applyNumberFormat="0" applyBorder="0" applyAlignment="0" applyProtection="0"/>
    <xf numFmtId="0" fontId="2" fillId="0" borderId="0"/>
    <xf numFmtId="0" fontId="6" fillId="3" borderId="0" applyNumberFormat="0" applyBorder="0" applyAlignment="0" applyProtection="0"/>
  </cellStyleXfs>
  <cellXfs count="24">
    <xf numFmtId="0" fontId="0" fillId="0" borderId="0" xfId="0"/>
    <xf numFmtId="0" fontId="1" fillId="0" borderId="0" xfId="0" applyFont="1" applyAlignment="1">
      <alignment horizontal="center"/>
    </xf>
    <xf numFmtId="0" fontId="3" fillId="2" borderId="0" xfId="1"/>
    <xf numFmtId="0" fontId="1" fillId="0" borderId="0" xfId="2" applyFont="1" applyAlignment="1">
      <alignment horizontal="center"/>
    </xf>
    <xf numFmtId="0" fontId="2" fillId="0" borderId="0" xfId="2"/>
    <xf numFmtId="2" fontId="2" fillId="0" borderId="0" xfId="2" applyNumberFormat="1" applyAlignment="1">
      <alignment horizontal="center"/>
    </xf>
    <xf numFmtId="0" fontId="2" fillId="0" borderId="0" xfId="2" applyAlignment="1">
      <alignment horizontal="center"/>
    </xf>
    <xf numFmtId="0" fontId="1" fillId="0" borderId="1" xfId="2" applyFont="1" applyBorder="1" applyAlignment="1">
      <alignment horizontal="center"/>
    </xf>
    <xf numFmtId="2" fontId="2" fillId="0" borderId="1" xfId="2" applyNumberFormat="1" applyBorder="1" applyAlignment="1">
      <alignment horizontal="center"/>
    </xf>
    <xf numFmtId="0" fontId="1" fillId="0" borderId="0" xfId="2" applyFont="1" applyAlignment="1">
      <alignment horizontal="center" vertical="center"/>
    </xf>
    <xf numFmtId="2" fontId="3" fillId="2" borderId="0" xfId="1" applyNumberFormat="1"/>
    <xf numFmtId="0" fontId="5" fillId="0" borderId="0" xfId="0" applyFont="1"/>
    <xf numFmtId="0" fontId="2" fillId="0" borderId="0" xfId="0" applyFont="1" applyAlignment="1">
      <alignment horizontal="center"/>
    </xf>
    <xf numFmtId="0" fontId="6" fillId="3" borderId="0" xfId="3" applyBorder="1" applyAlignment="1">
      <alignment horizontal="center"/>
    </xf>
    <xf numFmtId="0" fontId="3" fillId="2" borderId="0" xfId="1" applyBorder="1" applyAlignment="1">
      <alignment horizontal="center"/>
    </xf>
    <xf numFmtId="0" fontId="12" fillId="0" borderId="0" xfId="0" applyFont="1" applyAlignment="1">
      <alignment horizontal="center" vertical="center"/>
    </xf>
    <xf numFmtId="0" fontId="12" fillId="0" borderId="0" xfId="0" applyFont="1" applyAlignment="1">
      <alignment vertical="center"/>
    </xf>
    <xf numFmtId="0" fontId="6" fillId="4" borderId="0" xfId="0" applyFont="1" applyFill="1" applyAlignment="1">
      <alignment horizontal="center"/>
    </xf>
    <xf numFmtId="164" fontId="3" fillId="2" borderId="0" xfId="1" applyNumberFormat="1" applyBorder="1" applyAlignment="1">
      <alignment horizontal="center"/>
    </xf>
    <xf numFmtId="0" fontId="5" fillId="0" borderId="0" xfId="2" applyFont="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3" fillId="2" borderId="0" xfId="1" applyNumberFormat="1"/>
    <xf numFmtId="0" fontId="0" fillId="0" borderId="0" xfId="0" applyNumberFormat="1"/>
  </cellXfs>
  <cellStyles count="4">
    <cellStyle name="Good" xfId="1" builtinId="26"/>
    <cellStyle name="Neutral" xfId="3" builtinId="28"/>
    <cellStyle name="Normal" xfId="0" builtinId="0"/>
    <cellStyle name="Normal 2" xfId="2"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9C5700"/>
      <color rgb="FFFEE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6.emf"/></Relationships>
</file>

<file path=xl/drawings/_rels/drawing6.x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oneCellAnchor>
    <xdr:from>
      <xdr:col>14</xdr:col>
      <xdr:colOff>104773</xdr:colOff>
      <xdr:row>0</xdr:row>
      <xdr:rowOff>142875</xdr:rowOff>
    </xdr:from>
    <xdr:ext cx="7296151" cy="100012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248898" y="142875"/>
              <a:ext cx="7296151"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Lower-Tail Hypotheses</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Test</a:t>
              </a:r>
              <a:r>
                <a:rPr lang="sv-FI" sz="1800" b="0" baseline="0">
                  <a:latin typeface="Times New Roman" panose="02020603050405020304" pitchFamily="18" charset="0"/>
                  <a:cs typeface="Times New Roman" panose="02020603050405020304" pitchFamily="18" charset="0"/>
                </a:rPr>
                <a:t> on Population Mean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&gt;= 3</a:t>
              </a: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&lt; 3</a:t>
              </a:r>
              <a:endParaRPr lang="sv-FI" sz="1800" b="1">
                <a:latin typeface="Times New Roman" panose="02020603050405020304" pitchFamily="18" charset="0"/>
                <a:cs typeface="Times New Roman" panose="02020603050405020304" pitchFamily="18" charset="0"/>
              </a:endParaRP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2" name="TextBox 1"/>
            <xdr:cNvSpPr txBox="1"/>
          </xdr:nvSpPr>
          <xdr:spPr>
            <a:xfrm>
              <a:off x="10248898" y="142875"/>
              <a:ext cx="7296151"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Lower-Tail Hypotheses</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Test</a:t>
              </a:r>
              <a:r>
                <a:rPr lang="sv-FI" sz="1800" b="0" baseline="0">
                  <a:latin typeface="Times New Roman" panose="02020603050405020304" pitchFamily="18" charset="0"/>
                  <a:cs typeface="Times New Roman" panose="02020603050405020304" pitchFamily="18" charset="0"/>
                </a:rPr>
                <a:t> on Population Mean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&gt;= 3</a:t>
              </a: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&lt; 3</a:t>
              </a:r>
              <a:endParaRPr lang="sv-FI" sz="1800" b="1">
                <a:latin typeface="Times New Roman" panose="02020603050405020304" pitchFamily="18" charset="0"/>
                <a:cs typeface="Times New Roman" panose="02020603050405020304" pitchFamily="18" charset="0"/>
              </a:endParaRP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oneCellAnchor>
    <xdr:from>
      <xdr:col>1</xdr:col>
      <xdr:colOff>104776</xdr:colOff>
      <xdr:row>0</xdr:row>
      <xdr:rowOff>180975</xdr:rowOff>
    </xdr:from>
    <xdr:ext cx="6772274" cy="441960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771526" y="180975"/>
          <a:ext cx="6772274" cy="441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200">
              <a:latin typeface="Times New Roman" panose="02020603050405020304" pitchFamily="18" charset="0"/>
              <a:cs typeface="Times New Roman" panose="02020603050405020304" pitchFamily="18" charset="0"/>
            </a:rPr>
            <a:t>This</a:t>
          </a:r>
          <a:r>
            <a:rPr lang="sv-FI" sz="1200" baseline="0">
              <a:latin typeface="Times New Roman" panose="02020603050405020304" pitchFamily="18" charset="0"/>
              <a:cs typeface="Times New Roman" panose="02020603050405020304" pitchFamily="18" charset="0"/>
            </a:rPr>
            <a:t> is one of the examples we've used in our lecture:</a:t>
          </a:r>
        </a:p>
        <a:p>
          <a:endParaRPr lang="sv-FI" sz="1200" baseline="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The Federal Trade Commission (FTC) periodically conducts statistical studies designed to test</a:t>
          </a:r>
        </a:p>
        <a:p>
          <a:r>
            <a:rPr lang="sv-FI" sz="1200">
              <a:latin typeface="Times New Roman" panose="02020603050405020304" pitchFamily="18" charset="0"/>
              <a:cs typeface="Times New Roman" panose="02020603050405020304" pitchFamily="18" charset="0"/>
            </a:rPr>
            <a:t>the claims that manufacturers make about their products. For example, the label on a large can</a:t>
          </a:r>
        </a:p>
        <a:p>
          <a:r>
            <a:rPr lang="sv-FI" sz="1200">
              <a:latin typeface="Times New Roman" panose="02020603050405020304" pitchFamily="18" charset="0"/>
              <a:cs typeface="Times New Roman" panose="02020603050405020304" pitchFamily="18" charset="0"/>
            </a:rPr>
            <a:t>of Hilltop Coffee states that the can contains 3 pounds of coffee. </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The FTC knows that Hilltop’s production process cannot place exactly 3 pounds of coffee in each can,</a:t>
          </a:r>
        </a:p>
        <a:p>
          <a:r>
            <a:rPr lang="sv-FI" sz="1200">
              <a:latin typeface="Times New Roman" panose="02020603050405020304" pitchFamily="18" charset="0"/>
              <a:cs typeface="Times New Roman" panose="02020603050405020304" pitchFamily="18" charset="0"/>
            </a:rPr>
            <a:t>even if the mean filling weight for the population of all cans filled is 3 pounds per can. However,</a:t>
          </a:r>
        </a:p>
        <a:p>
          <a:r>
            <a:rPr lang="sv-FI" sz="1200">
              <a:latin typeface="Times New Roman" panose="02020603050405020304" pitchFamily="18" charset="0"/>
              <a:cs typeface="Times New Roman" panose="02020603050405020304" pitchFamily="18" charset="0"/>
            </a:rPr>
            <a:t>as long as the population mean filling weight is </a:t>
          </a:r>
          <a:r>
            <a:rPr lang="sv-FI" sz="1200" b="1">
              <a:latin typeface="Times New Roman" panose="02020603050405020304" pitchFamily="18" charset="0"/>
              <a:cs typeface="Times New Roman" panose="02020603050405020304" pitchFamily="18" charset="0"/>
            </a:rPr>
            <a:t>at least</a:t>
          </a:r>
          <a:r>
            <a:rPr lang="sv-FI" sz="1200">
              <a:latin typeface="Times New Roman" panose="02020603050405020304" pitchFamily="18" charset="0"/>
              <a:cs typeface="Times New Roman" panose="02020603050405020304" pitchFamily="18" charset="0"/>
            </a:rPr>
            <a:t> 3 pounds per can, the rights of consumers</a:t>
          </a:r>
        </a:p>
        <a:p>
          <a:r>
            <a:rPr lang="sv-FI" sz="1200">
              <a:latin typeface="Times New Roman" panose="02020603050405020304" pitchFamily="18" charset="0"/>
              <a:cs typeface="Times New Roman" panose="02020603050405020304" pitchFamily="18" charset="0"/>
            </a:rPr>
            <a:t>will be protected.</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FTC checked Hilltop’s claim by selecting a sample of 36 cans of coffee (in</a:t>
          </a:r>
          <a:r>
            <a:rPr lang="sv-FI" sz="1200" baseline="0">
              <a:latin typeface="Times New Roman" panose="02020603050405020304" pitchFamily="18" charset="0"/>
              <a:cs typeface="Times New Roman" panose="02020603050405020304" pitchFamily="18" charset="0"/>
            </a:rPr>
            <a:t> column A</a:t>
          </a:r>
          <a:r>
            <a:rPr lang="sv-FI" sz="1200">
              <a:latin typeface="Times New Roman" panose="02020603050405020304" pitchFamily="18" charset="0"/>
              <a:cs typeface="Times New Roman" panose="02020603050405020304" pitchFamily="18" charset="0"/>
            </a:rPr>
            <a:t>) and used the sample mean</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to check if Hilltop had committed a label violation. We also assume that previous FTC tests show that</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the population standard deviation can be assumed known with a value of 𝜎 = 0.18. FTC also chose a value</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of 0.05 for the level of significance.</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Null Hypothesis: </a:t>
          </a:r>
          <a:r>
            <a:rPr lang="el-GR" sz="1400" b="1">
              <a:latin typeface="Times New Roman" panose="02020603050405020304" pitchFamily="18" charset="0"/>
              <a:cs typeface="Times New Roman" panose="02020603050405020304" pitchFamily="18" charset="0"/>
            </a:rPr>
            <a:t>μ</a:t>
          </a:r>
          <a:r>
            <a:rPr lang="sv-FI" sz="1400" b="1">
              <a:latin typeface="Times New Roman" panose="02020603050405020304" pitchFamily="18" charset="0"/>
              <a:cs typeface="Times New Roman" panose="02020603050405020304" pitchFamily="18" charset="0"/>
            </a:rPr>
            <a:t> &gt;= 3</a:t>
          </a:r>
        </a:p>
        <a:p>
          <a:pPr marL="0" marR="0" lvl="0" indent="0" defTabSz="914400" eaLnBrk="1" fontAlgn="auto" latinLnBrk="0" hangingPunct="1">
            <a:lnSpc>
              <a:spcPct val="100000"/>
            </a:lnSpc>
            <a:spcBef>
              <a:spcPts val="0"/>
            </a:spcBef>
            <a:spcAft>
              <a:spcPts val="0"/>
            </a:spcAft>
            <a:buClrTx/>
            <a:buSzTx/>
            <a:buFontTx/>
            <a:buNone/>
            <a:tabLst/>
            <a:defRPr/>
          </a:pPr>
          <a:r>
            <a:rPr lang="sv-FI" sz="1200">
              <a:latin typeface="Times New Roman" panose="02020603050405020304" pitchFamily="18" charset="0"/>
              <a:cs typeface="Times New Roman" panose="02020603050405020304" pitchFamily="18" charset="0"/>
            </a:rPr>
            <a:t>Alternative Hypothesis:</a:t>
          </a:r>
          <a:r>
            <a:rPr lang="sv-FI" sz="1200" baseline="0">
              <a:latin typeface="Times New Roman" panose="02020603050405020304" pitchFamily="18" charset="0"/>
              <a:cs typeface="Times New Roman" panose="02020603050405020304" pitchFamily="18" charset="0"/>
            </a:rPr>
            <a:t> </a:t>
          </a:r>
          <a:r>
            <a:rPr lang="el-GR" sz="1400" b="1">
              <a:solidFill>
                <a:schemeClr val="tx1"/>
              </a:solidFill>
              <a:effectLst/>
              <a:latin typeface="Times New Roman" panose="02020603050405020304" pitchFamily="18" charset="0"/>
              <a:ea typeface="+mn-ea"/>
              <a:cs typeface="Times New Roman" panose="02020603050405020304" pitchFamily="18" charset="0"/>
            </a:rPr>
            <a:t>μ</a:t>
          </a:r>
          <a:r>
            <a:rPr lang="sv-FI" sz="1400" b="1">
              <a:solidFill>
                <a:schemeClr val="tx1"/>
              </a:solidFill>
              <a:effectLst/>
              <a:latin typeface="+mn-lt"/>
              <a:ea typeface="+mn-ea"/>
              <a:cs typeface="+mn-cs"/>
            </a:rPr>
            <a:t> &lt; 3</a:t>
          </a:r>
        </a:p>
        <a:p>
          <a:pPr marL="0" marR="0" lvl="0" indent="0" defTabSz="914400" eaLnBrk="1" fontAlgn="auto" latinLnBrk="0" hangingPunct="1">
            <a:lnSpc>
              <a:spcPct val="100000"/>
            </a:lnSpc>
            <a:spcBef>
              <a:spcPts val="0"/>
            </a:spcBef>
            <a:spcAft>
              <a:spcPts val="0"/>
            </a:spcAft>
            <a:buClrTx/>
            <a:buSzTx/>
            <a:buFontTx/>
            <a:buNone/>
            <a:tabLst/>
            <a:defRPr/>
          </a:pPr>
          <a:r>
            <a:rPr lang="sv-FI" sz="1200" b="0">
              <a:effectLst/>
              <a:latin typeface="Times New Roman" panose="02020603050405020304" pitchFamily="18" charset="0"/>
              <a:cs typeface="Times New Roman" panose="02020603050405020304" pitchFamily="18" charset="0"/>
            </a:rPr>
            <a:t>where </a:t>
          </a:r>
          <a:r>
            <a:rPr lang="el-GR" sz="1400" b="1">
              <a:effectLst/>
              <a:latin typeface="Times New Roman" panose="02020603050405020304" pitchFamily="18" charset="0"/>
              <a:cs typeface="Times New Roman" panose="02020603050405020304" pitchFamily="18" charset="0"/>
            </a:rPr>
            <a:t>μ</a:t>
          </a:r>
          <a:r>
            <a:rPr lang="sv-FI" sz="1200" b="0">
              <a:effectLst/>
              <a:latin typeface="Times New Roman" panose="02020603050405020304" pitchFamily="18" charset="0"/>
              <a:cs typeface="Times New Roman" panose="02020603050405020304" pitchFamily="18" charset="0"/>
            </a:rPr>
            <a:t> is</a:t>
          </a:r>
          <a:r>
            <a:rPr lang="sv-FI" sz="1200" b="0" baseline="0">
              <a:effectLst/>
              <a:latin typeface="Times New Roman" panose="02020603050405020304" pitchFamily="18" charset="0"/>
              <a:cs typeface="Times New Roman" panose="02020603050405020304" pitchFamily="18" charset="0"/>
            </a:rPr>
            <a:t> the</a:t>
          </a:r>
          <a:r>
            <a:rPr lang="sv-FI" sz="1200" b="0">
              <a:effectLst/>
              <a:latin typeface="Times New Roman" panose="02020603050405020304" pitchFamily="18" charset="0"/>
              <a:cs typeface="Times New Roman" panose="02020603050405020304" pitchFamily="18" charset="0"/>
            </a:rPr>
            <a:t> population mean filling</a:t>
          </a:r>
          <a:r>
            <a:rPr lang="sv-FI" sz="1200" b="0" baseline="0">
              <a:effectLst/>
              <a:latin typeface="Times New Roman" panose="02020603050405020304" pitchFamily="18" charset="0"/>
              <a:cs typeface="Times New Roman" panose="02020603050405020304" pitchFamily="18" charset="0"/>
            </a:rPr>
            <a:t> </a:t>
          </a:r>
          <a:r>
            <a:rPr lang="sv-FI" sz="1200" b="0">
              <a:effectLst/>
              <a:latin typeface="Times New Roman" panose="02020603050405020304" pitchFamily="18" charset="0"/>
              <a:cs typeface="Times New Roman" panose="02020603050405020304" pitchFamily="18" charset="0"/>
            </a:rPr>
            <a:t>weight per can</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So,</a:t>
          </a:r>
          <a:r>
            <a:rPr lang="sv-FI" sz="1200" baseline="0">
              <a:latin typeface="Times New Roman" panose="02020603050405020304" pitchFamily="18" charset="0"/>
              <a:cs typeface="Times New Roman" panose="02020603050405020304" pitchFamily="18" charset="0"/>
            </a:rPr>
            <a:t> by using the sample data, should the null hypothesis be rejected?</a:t>
          </a:r>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xdr:txBody>
    </xdr:sp>
    <xdr:clientData/>
  </xdr:oneCellAnchor>
  <xdr:twoCellAnchor>
    <xdr:from>
      <xdr:col>4438</xdr:col>
      <xdr:colOff>553400</xdr:colOff>
      <xdr:row>16925</xdr:row>
      <xdr:rowOff>44562</xdr:rowOff>
    </xdr:from>
    <xdr:to>
      <xdr:col>7551</xdr:col>
      <xdr:colOff>548053</xdr:colOff>
      <xdr:row>21675</xdr:row>
      <xdr:rowOff>26547</xdr:rowOff>
    </xdr:to>
    <xdr:pic>
      <xdr:nvPicPr>
        <xdr:cNvPr id="93" name="Picture 92">
          <a:extLst>
            <a:ext uri="{FF2B5EF4-FFF2-40B4-BE49-F238E27FC236}">
              <a16:creationId xmlns:a16="http://schemas.microsoft.com/office/drawing/2014/main" id="{00000000-0008-0000-0000-00005D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8653775" y="3385467687"/>
          <a:ext cx="1897679453" cy="950100735"/>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clientData/>
  </xdr:twoCellAnchor>
  <xdr:twoCellAnchor editAs="oneCell">
    <xdr:from>
      <xdr:col>14</xdr:col>
      <xdr:colOff>166688</xdr:colOff>
      <xdr:row>6</xdr:row>
      <xdr:rowOff>23813</xdr:rowOff>
    </xdr:from>
    <xdr:to>
      <xdr:col>26</xdr:col>
      <xdr:colOff>439758</xdr:colOff>
      <xdr:row>30</xdr:row>
      <xdr:rowOff>153023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0310813" y="1238251"/>
          <a:ext cx="7559695" cy="4986960"/>
        </a:xfrm>
        <a:prstGeom prst="rect">
          <a:avLst/>
        </a:prstGeom>
      </xdr:spPr>
    </xdr:pic>
    <xdr:clientData/>
  </xdr:twoCellAnchor>
  <xdr:twoCellAnchor editAs="oneCell">
    <xdr:from>
      <xdr:col>16</xdr:col>
      <xdr:colOff>668866</xdr:colOff>
      <xdr:row>35</xdr:row>
      <xdr:rowOff>33867</xdr:rowOff>
    </xdr:from>
    <xdr:to>
      <xdr:col>23</xdr:col>
      <xdr:colOff>575547</xdr:colOff>
      <xdr:row>48</xdr:row>
      <xdr:rowOff>50800</xdr:rowOff>
    </xdr:to>
    <xdr:pic>
      <xdr:nvPicPr>
        <xdr:cNvPr id="16" name="Picture 15">
          <a:extLst>
            <a:ext uri="{FF2B5EF4-FFF2-40B4-BE49-F238E27FC236}">
              <a16:creationId xmlns:a16="http://schemas.microsoft.com/office/drawing/2014/main" id="{17BC6E85-DC55-B15B-251E-EF3B54D0DE46}"/>
            </a:ext>
          </a:extLst>
        </xdr:cNvPr>
        <xdr:cNvPicPr>
          <a:picLocks noChangeAspect="1"/>
        </xdr:cNvPicPr>
      </xdr:nvPicPr>
      <xdr:blipFill>
        <a:blip xmlns:r="http://schemas.openxmlformats.org/officeDocument/2006/relationships" r:embed="rId3"/>
        <a:stretch>
          <a:fillRect/>
        </a:stretch>
      </xdr:blipFill>
      <xdr:spPr>
        <a:xfrm>
          <a:off x="13588999" y="7145867"/>
          <a:ext cx="4825815" cy="2658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2828925"/>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47651" y="247650"/>
          <a:ext cx="6762750" cy="282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For the United States, the mean monthly Internet bill is $32.79 per household (CNBC, January 18, 2006). A sample of 49 households in a southern state showed a sample mean of $30.63. Assume the population standard deviation for the monthly Internet bill in the southern state is $5.60.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Formulate hypotheses for a test to determine whether the sample data support the conclusion that the mean monthly Internet bill in the southern state is less than the national mean of $32.79.</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At 𝛼 = 0.01, what is your conclusion?</a:t>
          </a:r>
        </a:p>
      </xdr:txBody>
    </xdr:sp>
    <xdr:clientData/>
  </xdr:oneCellAnchor>
  <xdr:twoCellAnchor editAs="oneCell">
    <xdr:from>
      <xdr:col>8</xdr:col>
      <xdr:colOff>0</xdr:colOff>
      <xdr:row>24</xdr:row>
      <xdr:rowOff>0</xdr:rowOff>
    </xdr:from>
    <xdr:to>
      <xdr:col>13</xdr:col>
      <xdr:colOff>1230846</xdr:colOff>
      <xdr:row>39</xdr:row>
      <xdr:rowOff>154327</xdr:rowOff>
    </xdr:to>
    <xdr:pic>
      <xdr:nvPicPr>
        <xdr:cNvPr id="3" name="Picture 2">
          <a:extLst>
            <a:ext uri="{FF2B5EF4-FFF2-40B4-BE49-F238E27FC236}">
              <a16:creationId xmlns:a16="http://schemas.microsoft.com/office/drawing/2014/main" id="{10541C85-7782-454F-A64F-1038361D22AB}"/>
            </a:ext>
          </a:extLst>
        </xdr:cNvPr>
        <xdr:cNvPicPr>
          <a:picLocks noChangeAspect="1"/>
        </xdr:cNvPicPr>
      </xdr:nvPicPr>
      <xdr:blipFill>
        <a:blip xmlns:r="http://schemas.openxmlformats.org/officeDocument/2006/relationships" r:embed="rId1"/>
        <a:stretch>
          <a:fillRect/>
        </a:stretch>
      </xdr:blipFill>
      <xdr:spPr>
        <a:xfrm>
          <a:off x="4982817" y="4280452"/>
          <a:ext cx="4345107" cy="26391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104775</xdr:colOff>
      <xdr:row>0</xdr:row>
      <xdr:rowOff>114300</xdr:rowOff>
    </xdr:from>
    <xdr:ext cx="3517951" cy="421957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114300"/>
          <a:ext cx="3517951" cy="42195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200">
              <a:latin typeface="Times New Roman" panose="02020603050405020304" pitchFamily="18" charset="0"/>
              <a:cs typeface="Times New Roman" panose="02020603050405020304" pitchFamily="18" charset="0"/>
            </a:rPr>
            <a:t>This</a:t>
          </a:r>
          <a:r>
            <a:rPr lang="sv-FI" sz="1200" baseline="0">
              <a:latin typeface="Times New Roman" panose="02020603050405020304" pitchFamily="18" charset="0"/>
              <a:cs typeface="Times New Roman" panose="02020603050405020304" pitchFamily="18" charset="0"/>
            </a:rPr>
            <a:t> is another example from our lecture:</a:t>
          </a:r>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An automobile that currently attains an average fuel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efficiency of 24 miles per gallon (m/g) in city driving.</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A product research group has developed a new fuel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injection system designed to increase the m/g rating.</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They look for statistical support for the conclusion</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that the new fuel injection system is more efficient.</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Assume that 36 cars with the new system were</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collected and the sample mean efficiency was</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27 m/g. The population standard deviation can be</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assumed known with a value of 𝜎 = 6 m/g. The level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of significance was chosen to be 0.01.</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So, is the new system more efficient?</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Null Hypothesis: </a:t>
          </a:r>
          <a:r>
            <a:rPr lang="el-GR" sz="1400" b="1">
              <a:latin typeface="Times New Roman" panose="02020603050405020304" pitchFamily="18" charset="0"/>
              <a:cs typeface="Times New Roman" panose="02020603050405020304" pitchFamily="18" charset="0"/>
            </a:rPr>
            <a:t>μ </a:t>
          </a:r>
          <a:r>
            <a:rPr lang="sv-FI" sz="1400" b="1">
              <a:latin typeface="Times New Roman" panose="02020603050405020304" pitchFamily="18" charset="0"/>
              <a:cs typeface="Times New Roman" panose="02020603050405020304" pitchFamily="18" charset="0"/>
            </a:rPr>
            <a:t>&lt;</a:t>
          </a:r>
          <a:r>
            <a:rPr lang="el-GR" sz="1400" b="1">
              <a:latin typeface="Times New Roman" panose="02020603050405020304" pitchFamily="18" charset="0"/>
              <a:cs typeface="Times New Roman" panose="02020603050405020304" pitchFamily="18" charset="0"/>
            </a:rPr>
            <a:t>= </a:t>
          </a:r>
          <a:r>
            <a:rPr lang="sv-FI" sz="1400" b="1">
              <a:latin typeface="Times New Roman" panose="02020603050405020304" pitchFamily="18" charset="0"/>
              <a:cs typeface="Times New Roman" panose="02020603050405020304" pitchFamily="18" charset="0"/>
            </a:rPr>
            <a:t>24</a:t>
          </a:r>
          <a:endParaRPr lang="el-GR" sz="1400" b="1">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Alternative Hypothesis: </a:t>
          </a:r>
          <a:r>
            <a:rPr lang="el-GR" sz="1400" b="1">
              <a:latin typeface="Times New Roman" panose="02020603050405020304" pitchFamily="18" charset="0"/>
              <a:cs typeface="Times New Roman" panose="02020603050405020304" pitchFamily="18" charset="0"/>
            </a:rPr>
            <a:t>μ </a:t>
          </a:r>
          <a:r>
            <a:rPr lang="sv-FI" sz="1400" b="1">
              <a:latin typeface="Times New Roman" panose="02020603050405020304" pitchFamily="18" charset="0"/>
              <a:cs typeface="Times New Roman" panose="02020603050405020304" pitchFamily="18" charset="0"/>
            </a:rPr>
            <a:t>&gt;</a:t>
          </a:r>
          <a:r>
            <a:rPr lang="el-GR" sz="1400" b="1">
              <a:latin typeface="Times New Roman" panose="02020603050405020304" pitchFamily="18" charset="0"/>
              <a:cs typeface="Times New Roman" panose="02020603050405020304" pitchFamily="18" charset="0"/>
            </a:rPr>
            <a:t> </a:t>
          </a:r>
          <a:r>
            <a:rPr lang="sv-FI" sz="1400" b="1">
              <a:latin typeface="Times New Roman" panose="02020603050405020304" pitchFamily="18" charset="0"/>
              <a:cs typeface="Times New Roman" panose="02020603050405020304" pitchFamily="18" charset="0"/>
            </a:rPr>
            <a:t>24</a:t>
          </a:r>
          <a:endParaRPr lang="el-GR" sz="1400" b="1">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where </a:t>
          </a:r>
          <a:r>
            <a:rPr lang="el-GR" sz="1400" b="1">
              <a:latin typeface="Times New Roman" panose="02020603050405020304" pitchFamily="18" charset="0"/>
              <a:cs typeface="Times New Roman" panose="02020603050405020304" pitchFamily="18" charset="0"/>
            </a:rPr>
            <a:t>μ</a:t>
          </a:r>
          <a:r>
            <a:rPr lang="el-GR" sz="120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is the population average fuel</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efficiency</a:t>
          </a:r>
        </a:p>
        <a:p>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xdr:txBody>
    </xdr:sp>
    <xdr:clientData/>
  </xdr:oneCellAnchor>
  <xdr:oneCellAnchor>
    <xdr:from>
      <xdr:col>9</xdr:col>
      <xdr:colOff>333374</xdr:colOff>
      <xdr:row>0</xdr:row>
      <xdr:rowOff>95250</xdr:rowOff>
    </xdr:from>
    <xdr:ext cx="7172326" cy="1000125"/>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200-00005C000000}"/>
                </a:ext>
              </a:extLst>
            </xdr:cNvPr>
            <xdr:cNvSpPr txBox="1"/>
          </xdr:nvSpPr>
          <xdr:spPr>
            <a:xfrm>
              <a:off x="6648449" y="95250"/>
              <a:ext cx="7172326"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Upper-Tail Hypotheses 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a:t>
              </a:r>
              <a:r>
                <a:rPr lang="sv-FI" sz="1800" b="0" baseline="0">
                  <a:latin typeface="Times New Roman" panose="02020603050405020304" pitchFamily="18" charset="0"/>
                  <a:cs typeface="Times New Roman" panose="02020603050405020304" pitchFamily="18" charset="0"/>
                </a:rPr>
                <a:t> </a:t>
              </a:r>
              <a:r>
                <a:rPr lang="el-GR" sz="1800" b="0">
                  <a:latin typeface="Times New Roman" panose="02020603050405020304" pitchFamily="18" charset="0"/>
                  <a:cs typeface="Times New Roman" panose="02020603050405020304" pitchFamily="18" charset="0"/>
                </a:rPr>
                <a:t>σ</a:t>
              </a:r>
              <a:r>
                <a:rPr lang="sv-FI" sz="1800" b="0">
                  <a:latin typeface="Times New Roman" panose="02020603050405020304" pitchFamily="18" charset="0"/>
                  <a:cs typeface="Times New Roman" panose="02020603050405020304" pitchFamily="18" charset="0"/>
                </a:rPr>
                <a:t> 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&lt;=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&gt;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92" name="TextBox 91"/>
            <xdr:cNvSpPr txBox="1"/>
          </xdr:nvSpPr>
          <xdr:spPr>
            <a:xfrm>
              <a:off x="6648449" y="95250"/>
              <a:ext cx="7172326"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Upper-Tail Hypotheses 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a:t>
              </a:r>
              <a:r>
                <a:rPr lang="sv-FI" sz="1800" b="0" baseline="0">
                  <a:latin typeface="Times New Roman" panose="02020603050405020304" pitchFamily="18" charset="0"/>
                  <a:cs typeface="Times New Roman" panose="02020603050405020304" pitchFamily="18" charset="0"/>
                </a:rPr>
                <a:t> </a:t>
              </a:r>
              <a:r>
                <a:rPr lang="el-GR" sz="1800" b="0">
                  <a:latin typeface="Times New Roman" panose="02020603050405020304" pitchFamily="18" charset="0"/>
                  <a:cs typeface="Times New Roman" panose="02020603050405020304" pitchFamily="18" charset="0"/>
                </a:rPr>
                <a:t>σ</a:t>
              </a:r>
              <a:r>
                <a:rPr lang="sv-FI" sz="1800" b="0">
                  <a:latin typeface="Times New Roman" panose="02020603050405020304" pitchFamily="18" charset="0"/>
                  <a:cs typeface="Times New Roman" panose="02020603050405020304" pitchFamily="18" charset="0"/>
                </a:rPr>
                <a:t> 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&lt;=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&gt;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twoCellAnchor>
    <xdr:from>
      <xdr:col>4408</xdr:col>
      <xdr:colOff>215810</xdr:colOff>
      <xdr:row>22012</xdr:row>
      <xdr:rowOff>7764</xdr:rowOff>
    </xdr:from>
    <xdr:to>
      <xdr:col>7521</xdr:col>
      <xdr:colOff>206973</xdr:colOff>
      <xdr:row>27879</xdr:row>
      <xdr:rowOff>99786</xdr:rowOff>
    </xdr:to>
    <xdr:pic>
      <xdr:nvPicPr>
        <xdr:cNvPr id="30" name="Picture 29">
          <a:extLst>
            <a:ext uri="{FF2B5EF4-FFF2-40B4-BE49-F238E27FC236}">
              <a16:creationId xmlns:a16="http://schemas.microsoft.com/office/drawing/2014/main" id="{00000000-0008-0000-0200-00001E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1274489" y="3594620300"/>
          <a:ext cx="1906147770" cy="958089307"/>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clientData/>
  </xdr:twoCellAnchor>
  <xdr:twoCellAnchor editAs="oneCell">
    <xdr:from>
      <xdr:col>9</xdr:col>
      <xdr:colOff>180975</xdr:colOff>
      <xdr:row>7</xdr:row>
      <xdr:rowOff>47625</xdr:rowOff>
    </xdr:from>
    <xdr:to>
      <xdr:col>21</xdr:col>
      <xdr:colOff>449856</xdr:colOff>
      <xdr:row>34</xdr:row>
      <xdr:rowOff>142911</xdr:rowOff>
    </xdr:to>
    <xdr:pic>
      <xdr:nvPicPr>
        <xdr:cNvPr id="42" name="Picture 41">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2"/>
        <a:stretch>
          <a:fillRect/>
        </a:stretch>
      </xdr:blipFill>
      <xdr:spPr>
        <a:xfrm>
          <a:off x="6496050" y="1181100"/>
          <a:ext cx="7584081" cy="4810161"/>
        </a:xfrm>
        <a:prstGeom prst="rect">
          <a:avLst/>
        </a:prstGeom>
      </xdr:spPr>
    </xdr:pic>
    <xdr:clientData/>
  </xdr:twoCellAnchor>
  <xdr:twoCellAnchor editAs="oneCell">
    <xdr:from>
      <xdr:col>11</xdr:col>
      <xdr:colOff>651933</xdr:colOff>
      <xdr:row>38</xdr:row>
      <xdr:rowOff>160866</xdr:rowOff>
    </xdr:from>
    <xdr:to>
      <xdr:col>19</xdr:col>
      <xdr:colOff>71967</xdr:colOff>
      <xdr:row>54</xdr:row>
      <xdr:rowOff>118533</xdr:rowOff>
    </xdr:to>
    <xdr:pic>
      <xdr:nvPicPr>
        <xdr:cNvPr id="5" name="Picture 4">
          <a:extLst>
            <a:ext uri="{FF2B5EF4-FFF2-40B4-BE49-F238E27FC236}">
              <a16:creationId xmlns:a16="http://schemas.microsoft.com/office/drawing/2014/main" id="{D3267DBD-7539-0784-D747-535BBE780AFF}"/>
            </a:ext>
          </a:extLst>
        </xdr:cNvPr>
        <xdr:cNvPicPr>
          <a:picLocks noChangeAspect="1"/>
        </xdr:cNvPicPr>
      </xdr:nvPicPr>
      <xdr:blipFill>
        <a:blip xmlns:r="http://schemas.openxmlformats.org/officeDocument/2006/relationships" r:embed="rId3"/>
        <a:stretch>
          <a:fillRect/>
        </a:stretch>
      </xdr:blipFill>
      <xdr:spPr>
        <a:xfrm>
          <a:off x="9093200" y="6968066"/>
          <a:ext cx="4838700" cy="2667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354330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247651" y="247650"/>
          <a:ext cx="6762750" cy="3543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Playbill is a magazine distributed around the country to people attending musicals and other theatrical productions. The mean annual household income for the population of Playbill readers is $119,155 (Playbill, January 2006). Assume the population standard deviation is $20,700.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 San Francisco civic group has asserted that the mean for theatergoers in the Bay Area is higher. A sample of 64 theater attendees in the Bay Area showed a sample mean annual household income of $126,100.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Develop hypotheses that can be used to determine whether the sample data support the conclusion that theater attendees in the Bay Area have a higher mean household income than that for all Playbill readers.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Use 1% as the level of significance. What is your conclusion?</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133351</xdr:colOff>
      <xdr:row>1</xdr:row>
      <xdr:rowOff>104775</xdr:rowOff>
    </xdr:from>
    <xdr:ext cx="6924674" cy="100012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6229351" y="266700"/>
              <a:ext cx="6924674"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Two-Tail</a:t>
              </a:r>
              <a:r>
                <a:rPr lang="sv-FI" sz="1800" b="0" baseline="0">
                  <a:latin typeface="Times New Roman" panose="02020603050405020304" pitchFamily="18" charset="0"/>
                  <a:cs typeface="Times New Roman" panose="02020603050405020304" pitchFamily="18" charset="0"/>
                </a:rPr>
                <a:t> Hypotheses </a:t>
              </a:r>
              <a:r>
                <a:rPr lang="sv-FI" sz="1800" b="0">
                  <a:latin typeface="Times New Roman" panose="02020603050405020304" pitchFamily="18" charset="0"/>
                  <a:cs typeface="Times New Roman" panose="02020603050405020304" pitchFamily="18" charset="0"/>
                </a:rPr>
                <a:t>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295</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m:t>
                  </m:r>
                </m:oMath>
              </a14:m>
              <a:r>
                <a:rPr lang="sv-FI" sz="1800" b="1">
                  <a:latin typeface="Times New Roman" panose="02020603050405020304" pitchFamily="18" charset="0"/>
                  <a:cs typeface="Times New Roman" panose="02020603050405020304" pitchFamily="18" charset="0"/>
                </a:rPr>
                <a:t> 295</a:t>
              </a: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3" name="TextBox 2"/>
            <xdr:cNvSpPr txBox="1"/>
          </xdr:nvSpPr>
          <xdr:spPr>
            <a:xfrm>
              <a:off x="6229351" y="266700"/>
              <a:ext cx="6924674"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Two-Tail</a:t>
              </a:r>
              <a:r>
                <a:rPr lang="sv-FI" sz="1800" b="0" baseline="0">
                  <a:latin typeface="Times New Roman" panose="02020603050405020304" pitchFamily="18" charset="0"/>
                  <a:cs typeface="Times New Roman" panose="02020603050405020304" pitchFamily="18" charset="0"/>
                </a:rPr>
                <a:t> Hypotheses </a:t>
              </a:r>
              <a:r>
                <a:rPr lang="sv-FI" sz="1800" b="0">
                  <a:latin typeface="Times New Roman" panose="02020603050405020304" pitchFamily="18" charset="0"/>
                  <a:cs typeface="Times New Roman" panose="02020603050405020304" pitchFamily="18" charset="0"/>
                </a:rPr>
                <a:t>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295</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el-GR" sz="1800" b="1" i="0">
                  <a:latin typeface="Cambria Math" panose="02040503050406030204" pitchFamily="18" charset="0"/>
                  <a:ea typeface="Cambria Math" panose="02040503050406030204" pitchFamily="18" charset="0"/>
                  <a:cs typeface="Times New Roman" panose="02020603050405020304" pitchFamily="18" charset="0"/>
                </a:rPr>
                <a:t>≠</a:t>
              </a:r>
              <a:r>
                <a:rPr lang="sv-FI" sz="1800" b="1">
                  <a:latin typeface="Times New Roman" panose="02020603050405020304" pitchFamily="18" charset="0"/>
                  <a:cs typeface="Times New Roman" panose="02020603050405020304" pitchFamily="18" charset="0"/>
                </a:rPr>
                <a:t> 295</a:t>
              </a: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oneCellAnchor>
    <xdr:from>
      <xdr:col>0</xdr:col>
      <xdr:colOff>161925</xdr:colOff>
      <xdr:row>0</xdr:row>
      <xdr:rowOff>152400</xdr:rowOff>
    </xdr:from>
    <xdr:ext cx="5534025" cy="640080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61925" y="152400"/>
          <a:ext cx="5534025" cy="6400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Another example from the lecture:</a:t>
          </a:r>
        </a:p>
        <a:p>
          <a:endParaRPr lang="en-US" sz="1400" b="0" i="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The U.S. Golf Association (USGA) establishes rules that</a:t>
          </a:r>
          <a:r>
            <a:rPr lang="en-US" sz="14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manufacturers of golf equipment</a:t>
          </a:r>
          <a:r>
            <a:rPr lang="en-US" sz="14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must meet if their products are to be acceptable for use in USGA events. MaxFlight uses a high-technology manufacturing process to produce golf balls with a mean driving distance of 295 yards.</a:t>
          </a:r>
        </a:p>
        <a:p>
          <a:endParaRPr lang="en-US" sz="1400" b="0" i="0">
            <a:solidFill>
              <a:sysClr val="windowText" lastClr="000000"/>
            </a:solidFill>
            <a:effectLst/>
            <a:latin typeface="Times New Roman" panose="02020603050405020304" pitchFamily="18" charset="0"/>
            <a:ea typeface="+mn-ea"/>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Sometimes, however, the process gets out of adjustment and produces golf balls with a mean driving distance different from 295 yards. When the mean distance falls below 295 yards, the company worries about losing sales because the golf balls do not provide as much distance as advertised. When the mean distance passes 295 yards, MaxFlight’s golf balls may be rejected by the USGA.</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MaxFlight’s quality control program involves taking periodic samples of 50 golf balls to monitor the manufacturing process. For each sample, a hypothesis test is conducted to determine whether the process has fallen out of adjustment.</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The quality control team selected 𝛼=0.05 as the level of significance for the test. Data from previous tests conducted when the process was known to be in adjustment show that the population standard deviation can be assumed known with a value of 𝜎=12.</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Suppose that a sample of 50 golf balls is selected and that the sample mean is 297.6 yards. Should we reject the null hypotheses that the golf balls being produced have a mean distance of 295 yards and take action to adjust the manufacturing process?</a:t>
          </a:r>
        </a:p>
        <a:p>
          <a:endParaRPr lang="sv-FI" sz="1400" b="0" i="0">
            <a:solidFill>
              <a:schemeClr val="tx1"/>
            </a:solidFill>
            <a:effectLst/>
            <a:latin typeface="Times New Roman" panose="02020603050405020304" pitchFamily="18" charset="0"/>
            <a:cs typeface="Times New Roman" panose="02020603050405020304" pitchFamily="18" charset="0"/>
          </a:endParaRPr>
        </a:p>
      </xdr:txBody>
    </xdr:sp>
    <xdr:clientData/>
  </xdr:oneCellAnchor>
  <xdr:twoCellAnchor>
    <xdr:from>
      <xdr:col>13</xdr:col>
      <xdr:colOff>44450</xdr:colOff>
      <xdr:row>23</xdr:row>
      <xdr:rowOff>142875</xdr:rowOff>
    </xdr:from>
    <xdr:to>
      <xdr:col>16</xdr:col>
      <xdr:colOff>307975</xdr:colOff>
      <xdr:row>28</xdr:row>
      <xdr:rowOff>76199</xdr:rowOff>
    </xdr:to>
    <xdr:grpSp>
      <xdr:nvGrpSpPr>
        <xdr:cNvPr id="2" name="Group 1">
          <a:extLst>
            <a:ext uri="{FF2B5EF4-FFF2-40B4-BE49-F238E27FC236}">
              <a16:creationId xmlns:a16="http://schemas.microsoft.com/office/drawing/2014/main" id="{BAF8CA39-A440-434B-879C-431C5790CA83}"/>
            </a:ext>
          </a:extLst>
        </xdr:cNvPr>
        <xdr:cNvGrpSpPr/>
      </xdr:nvGrpSpPr>
      <xdr:grpSpPr>
        <a:xfrm>
          <a:off x="9932865" y="4398352"/>
          <a:ext cx="2074741" cy="929785"/>
          <a:chOff x="10645775" y="2886075"/>
          <a:chExt cx="2282825" cy="1031874"/>
        </a:xfrm>
      </xdr:grpSpPr>
      <xdr:sp macro="" textlink="">
        <xdr:nvSpPr>
          <xdr:cNvPr id="6" name="Rectangle 5">
            <a:extLst>
              <a:ext uri="{FF2B5EF4-FFF2-40B4-BE49-F238E27FC236}">
                <a16:creationId xmlns:a16="http://schemas.microsoft.com/office/drawing/2014/main" id="{124C8E03-BAA1-9745-9E92-77F480AAFE89}"/>
              </a:ext>
            </a:extLst>
          </xdr:cNvPr>
          <xdr:cNvSpPr>
            <a:spLocks noChangeArrowheads="1"/>
          </xdr:cNvSpPr>
        </xdr:nvSpPr>
        <xdr:spPr bwMode="auto">
          <a:xfrm>
            <a:off x="10645775" y="2886075"/>
            <a:ext cx="2282825" cy="1031874"/>
          </a:xfrm>
          <a:prstGeom prst="rect">
            <a:avLst/>
          </a:prstGeom>
          <a:gradFill flip="none" rotWithShape="1">
            <a:gsLst>
              <a:gs pos="0">
                <a:srgbClr val="72AF2F">
                  <a:shade val="30000"/>
                  <a:satMod val="115000"/>
                </a:srgbClr>
              </a:gs>
              <a:gs pos="50000">
                <a:srgbClr val="72AF2F">
                  <a:shade val="67500"/>
                  <a:satMod val="115000"/>
                </a:srgbClr>
              </a:gs>
              <a:gs pos="100000">
                <a:srgbClr val="72AF2F">
                  <a:shade val="100000"/>
                  <a:satMod val="115000"/>
                </a:srgbClr>
              </a:gs>
            </a:gsLst>
            <a:lin ang="16200000" scaled="1"/>
            <a:tileRect/>
          </a:gradFill>
          <a:ln w="6350">
            <a:noFill/>
            <a:miter lim="800000"/>
            <a:headEnd/>
            <a:tailEnd/>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txBody>
          <a:bodyPr wrap="square" anchor="ctr"/>
          <a:lstStyle>
            <a:defPPr>
              <a:defRPr lang="en-US"/>
            </a:defPPr>
            <a:lvl1pPr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1pPr>
            <a:lvl2pPr marL="4572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2pPr>
            <a:lvl3pPr marL="9144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3pPr>
            <a:lvl4pPr marL="13716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4pPr>
            <a:lvl5pPr marL="18288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5pPr>
            <a:lvl6pPr marL="22860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6pPr>
            <a:lvl7pPr marL="27432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7pPr>
            <a:lvl8pPr marL="32004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8pPr>
            <a:lvl9pPr marL="36576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9pPr>
          </a:lstStyle>
          <a:p>
            <a:endParaRPr lang="en-US"/>
          </a:p>
        </xdr:txBody>
      </xdr:sp>
      <xdr:pic>
        <xdr:nvPicPr>
          <xdr:cNvPr id="7" name="Picture 6">
            <a:extLst>
              <a:ext uri="{FF2B5EF4-FFF2-40B4-BE49-F238E27FC236}">
                <a16:creationId xmlns:a16="http://schemas.microsoft.com/office/drawing/2014/main" id="{5625B1A6-075B-A145-876F-0CEFF3C6457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85487" y="2935287"/>
            <a:ext cx="1778793" cy="904082"/>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3057525"/>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47651" y="247650"/>
          <a:ext cx="6762750" cy="3057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The average annual total return for U.S. Diversified Equity mutual funds from 1999 to 2003</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was 4.1% (BusinessWeek, January 26, 2004). A researcher would like to conduct a</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hypothesis</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test to see whether the returns for mid-cap growth funds over the same period are</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significantly different from the average for U.S. Diversified Equity funds.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Formulate the hypotheses that can be used to determine whether the mean annual return</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for mid-cap growth funds differ from the mean for U.S. Diversified Equity funds.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 sample of 36 mid-cap growth funds provides a mean return of 3.4%. Assume</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the population standard deviation for mid-cap growth funds is known from previous</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studies to be </a:t>
          </a:r>
          <a:r>
            <a:rPr lang="el-GR" sz="1400">
              <a:latin typeface="Times New Roman" panose="02020603050405020304" pitchFamily="18" charset="0"/>
              <a:cs typeface="Times New Roman" panose="02020603050405020304" pitchFamily="18" charset="0"/>
            </a:rPr>
            <a:t>σ </a:t>
          </a:r>
          <a:r>
            <a:rPr lang="sv-FI" sz="1400">
              <a:latin typeface="Times New Roman" panose="02020603050405020304" pitchFamily="18" charset="0"/>
              <a:cs typeface="Times New Roman" panose="02020603050405020304" pitchFamily="18" charset="0"/>
            </a:rPr>
            <a:t>=</a:t>
          </a:r>
          <a:r>
            <a:rPr lang="el-GR" sz="1400">
              <a:latin typeface="Times New Roman" panose="02020603050405020304" pitchFamily="18" charset="0"/>
              <a:cs typeface="Times New Roman" panose="02020603050405020304" pitchFamily="18" charset="0"/>
            </a:rPr>
            <a:t> 2%. </a:t>
          </a:r>
          <a:r>
            <a:rPr lang="sv-FI" sz="1400">
              <a:latin typeface="Times New Roman" panose="02020603050405020304" pitchFamily="18" charset="0"/>
              <a:cs typeface="Times New Roman" panose="02020603050405020304" pitchFamily="18" charset="0"/>
            </a:rPr>
            <a:t>At </a:t>
          </a:r>
          <a:r>
            <a:rPr lang="el-GR" sz="1400">
              <a:latin typeface="Times New Roman" panose="02020603050405020304" pitchFamily="18" charset="0"/>
              <a:cs typeface="Times New Roman" panose="02020603050405020304" pitchFamily="18" charset="0"/>
            </a:rPr>
            <a:t>α </a:t>
          </a:r>
          <a:r>
            <a:rPr lang="sv-FI" sz="1400">
              <a:latin typeface="Times New Roman" panose="02020603050405020304" pitchFamily="18" charset="0"/>
              <a:cs typeface="Times New Roman" panose="02020603050405020304" pitchFamily="18" charset="0"/>
            </a:rPr>
            <a:t>= 0</a:t>
          </a:r>
          <a:r>
            <a:rPr lang="el-GR" sz="1400">
              <a:latin typeface="Times New Roman" panose="02020603050405020304" pitchFamily="18" charset="0"/>
              <a:cs typeface="Times New Roman" panose="02020603050405020304" pitchFamily="18" charset="0"/>
            </a:rPr>
            <a:t>.05, </a:t>
          </a:r>
          <a:r>
            <a:rPr lang="sv-FI" sz="1400">
              <a:latin typeface="Times New Roman" panose="02020603050405020304" pitchFamily="18" charset="0"/>
              <a:cs typeface="Times New Roman" panose="02020603050405020304" pitchFamily="18" charset="0"/>
            </a:rPr>
            <a:t>what is your conclusion?</a:t>
          </a:r>
        </a:p>
      </xdr:txBody>
    </xdr:sp>
    <xdr:clientData/>
  </xdr:oneCellAnchor>
  <xdr:twoCellAnchor>
    <xdr:from>
      <xdr:col>16</xdr:col>
      <xdr:colOff>50800</xdr:colOff>
      <xdr:row>14</xdr:row>
      <xdr:rowOff>120650</xdr:rowOff>
    </xdr:from>
    <xdr:to>
      <xdr:col>19</xdr:col>
      <xdr:colOff>82550</xdr:colOff>
      <xdr:row>19</xdr:row>
      <xdr:rowOff>53974</xdr:rowOff>
    </xdr:to>
    <xdr:grpSp>
      <xdr:nvGrpSpPr>
        <xdr:cNvPr id="3" name="Group 2">
          <a:extLst>
            <a:ext uri="{FF2B5EF4-FFF2-40B4-BE49-F238E27FC236}">
              <a16:creationId xmlns:a16="http://schemas.microsoft.com/office/drawing/2014/main" id="{3DE93EC6-B3E6-0F47-A8F7-D58B0C20F9C5}"/>
            </a:ext>
          </a:extLst>
        </xdr:cNvPr>
        <xdr:cNvGrpSpPr/>
      </xdr:nvGrpSpPr>
      <xdr:grpSpPr>
        <a:xfrm>
          <a:off x="11140440" y="2772410"/>
          <a:ext cx="2053590" cy="923924"/>
          <a:chOff x="10645775" y="2886075"/>
          <a:chExt cx="2282825" cy="1031874"/>
        </a:xfrm>
      </xdr:grpSpPr>
      <xdr:sp macro="" textlink="">
        <xdr:nvSpPr>
          <xdr:cNvPr id="4" name="Rectangle 3">
            <a:extLst>
              <a:ext uri="{FF2B5EF4-FFF2-40B4-BE49-F238E27FC236}">
                <a16:creationId xmlns:a16="http://schemas.microsoft.com/office/drawing/2014/main" id="{9513BE78-A16D-E442-B3F2-CC526FD8DA2F}"/>
              </a:ext>
            </a:extLst>
          </xdr:cNvPr>
          <xdr:cNvSpPr>
            <a:spLocks noChangeArrowheads="1"/>
          </xdr:cNvSpPr>
        </xdr:nvSpPr>
        <xdr:spPr bwMode="auto">
          <a:xfrm>
            <a:off x="10645775" y="2886075"/>
            <a:ext cx="2282825" cy="1031874"/>
          </a:xfrm>
          <a:prstGeom prst="rect">
            <a:avLst/>
          </a:prstGeom>
          <a:gradFill flip="none" rotWithShape="1">
            <a:gsLst>
              <a:gs pos="0">
                <a:srgbClr val="72AF2F">
                  <a:shade val="30000"/>
                  <a:satMod val="115000"/>
                </a:srgbClr>
              </a:gs>
              <a:gs pos="50000">
                <a:srgbClr val="72AF2F">
                  <a:shade val="67500"/>
                  <a:satMod val="115000"/>
                </a:srgbClr>
              </a:gs>
              <a:gs pos="100000">
                <a:srgbClr val="72AF2F">
                  <a:shade val="100000"/>
                  <a:satMod val="115000"/>
                </a:srgbClr>
              </a:gs>
            </a:gsLst>
            <a:lin ang="16200000" scaled="1"/>
            <a:tileRect/>
          </a:gradFill>
          <a:ln w="6350">
            <a:noFill/>
            <a:miter lim="800000"/>
            <a:headEnd/>
            <a:tailEnd/>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txBody>
          <a:bodyPr wrap="square" anchor="ctr"/>
          <a:lstStyle>
            <a:defPPr>
              <a:defRPr lang="en-US"/>
            </a:defPPr>
            <a:lvl1pPr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1pPr>
            <a:lvl2pPr marL="4572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2pPr>
            <a:lvl3pPr marL="9144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3pPr>
            <a:lvl4pPr marL="13716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4pPr>
            <a:lvl5pPr marL="18288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5pPr>
            <a:lvl6pPr marL="22860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6pPr>
            <a:lvl7pPr marL="27432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7pPr>
            <a:lvl8pPr marL="32004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8pPr>
            <a:lvl9pPr marL="36576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9pPr>
          </a:lstStyle>
          <a:p>
            <a:endParaRPr lang="en-US"/>
          </a:p>
        </xdr:txBody>
      </xdr:sp>
      <xdr:pic>
        <xdr:nvPicPr>
          <xdr:cNvPr id="5" name="Picture 4">
            <a:extLst>
              <a:ext uri="{FF2B5EF4-FFF2-40B4-BE49-F238E27FC236}">
                <a16:creationId xmlns:a16="http://schemas.microsoft.com/office/drawing/2014/main" id="{457C49C6-4E36-4140-A9D1-2A7BCB844C6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85487" y="2935287"/>
            <a:ext cx="1778793" cy="904082"/>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
  <sheetViews>
    <sheetView topLeftCell="K29" zoomScale="102" zoomScaleNormal="150" workbookViewId="0">
      <selection activeCell="N18" sqref="N18"/>
    </sheetView>
  </sheetViews>
  <sheetFormatPr defaultColWidth="9.109375" defaultRowHeight="15.6" x14ac:dyDescent="0.3"/>
  <cols>
    <col min="1" max="11" width="10" style="6" customWidth="1"/>
    <col min="12" max="12" width="5.77734375" style="4" customWidth="1"/>
    <col min="13" max="13" width="26.109375" style="4" bestFit="1" customWidth="1"/>
    <col min="14" max="14" width="9" style="4" customWidth="1"/>
    <col min="15" max="27" width="9.109375" style="4"/>
    <col min="28" max="28" width="26.109375" style="4" bestFit="1" customWidth="1"/>
    <col min="29" max="29" width="8.44140625" style="4" bestFit="1" customWidth="1"/>
    <col min="30" max="16384" width="9.109375" style="4"/>
  </cols>
  <sheetData>
    <row r="1" spans="1:29" x14ac:dyDescent="0.3">
      <c r="A1" s="7" t="s">
        <v>3</v>
      </c>
      <c r="B1" s="3"/>
      <c r="C1" s="3"/>
      <c r="D1" s="3"/>
      <c r="E1" s="3"/>
      <c r="F1" s="3"/>
      <c r="G1" s="3"/>
      <c r="H1" s="3"/>
      <c r="I1" s="3"/>
      <c r="J1" s="3"/>
      <c r="K1" s="3"/>
    </row>
    <row r="2" spans="1:29" x14ac:dyDescent="0.3">
      <c r="A2" s="8">
        <v>3.15</v>
      </c>
      <c r="B2" s="5"/>
      <c r="C2" s="5"/>
      <c r="D2" s="5"/>
      <c r="E2" s="5"/>
      <c r="F2" s="5"/>
      <c r="G2" s="5"/>
      <c r="H2" s="5"/>
      <c r="I2" s="5"/>
      <c r="J2" s="5"/>
      <c r="K2" s="5"/>
    </row>
    <row r="3" spans="1:29" x14ac:dyDescent="0.3">
      <c r="A3" s="8">
        <v>2.76</v>
      </c>
      <c r="B3" s="5"/>
      <c r="C3" s="5"/>
      <c r="D3" s="5"/>
      <c r="E3" s="5"/>
      <c r="F3" s="5"/>
      <c r="G3" s="5"/>
      <c r="H3" s="5"/>
      <c r="I3" s="5"/>
      <c r="J3" s="5"/>
      <c r="K3" s="5"/>
    </row>
    <row r="4" spans="1:29" x14ac:dyDescent="0.3">
      <c r="A4" s="8">
        <v>3.18</v>
      </c>
      <c r="B4" s="5"/>
      <c r="C4" s="5"/>
      <c r="D4" s="5"/>
      <c r="E4" s="5"/>
      <c r="F4" s="5"/>
      <c r="G4" s="5"/>
      <c r="H4" s="5"/>
      <c r="I4" s="5"/>
      <c r="J4" s="5"/>
      <c r="K4" s="5"/>
    </row>
    <row r="5" spans="1:29" x14ac:dyDescent="0.3">
      <c r="A5" s="8">
        <v>2.77</v>
      </c>
      <c r="B5" s="5"/>
      <c r="C5" s="5"/>
      <c r="D5" s="5"/>
      <c r="E5" s="5"/>
      <c r="F5" s="5"/>
      <c r="G5" s="5"/>
      <c r="H5" s="5"/>
      <c r="I5" s="5"/>
      <c r="J5" s="5"/>
      <c r="K5" s="5"/>
    </row>
    <row r="6" spans="1:29" x14ac:dyDescent="0.3">
      <c r="A6" s="8">
        <v>2.86</v>
      </c>
      <c r="B6" s="5"/>
      <c r="C6" s="5"/>
      <c r="D6" s="5"/>
      <c r="E6" s="5"/>
      <c r="F6" s="5"/>
      <c r="G6" s="5"/>
      <c r="H6" s="5"/>
      <c r="I6" s="5"/>
      <c r="J6" s="5"/>
      <c r="K6" s="5"/>
    </row>
    <row r="7" spans="1:29" x14ac:dyDescent="0.3">
      <c r="A7" s="8">
        <v>2.66</v>
      </c>
      <c r="B7" s="5"/>
      <c r="C7" s="5"/>
      <c r="D7" s="5"/>
      <c r="E7" s="5"/>
      <c r="F7" s="5"/>
      <c r="G7" s="5"/>
      <c r="H7" s="5"/>
      <c r="I7" s="5"/>
      <c r="J7" s="5"/>
      <c r="K7" s="5"/>
    </row>
    <row r="8" spans="1:29" x14ac:dyDescent="0.3">
      <c r="A8" s="8">
        <v>2.86</v>
      </c>
      <c r="B8" s="5"/>
      <c r="C8" s="5"/>
      <c r="D8" s="5"/>
      <c r="E8" s="5"/>
      <c r="F8" s="5"/>
      <c r="G8" s="5"/>
      <c r="H8" s="5"/>
      <c r="I8" s="5"/>
      <c r="J8" s="5"/>
      <c r="K8" s="5"/>
    </row>
    <row r="9" spans="1:29" x14ac:dyDescent="0.3">
      <c r="A9" s="8">
        <v>2.54</v>
      </c>
      <c r="B9" s="5"/>
      <c r="C9" s="5"/>
      <c r="D9" s="5"/>
      <c r="E9" s="5"/>
      <c r="F9" s="5"/>
      <c r="G9" s="5"/>
      <c r="H9" s="5"/>
      <c r="I9" s="5"/>
      <c r="J9" s="5"/>
      <c r="K9" s="5"/>
    </row>
    <row r="10" spans="1:29" x14ac:dyDescent="0.3">
      <c r="A10" s="8">
        <v>3.02</v>
      </c>
      <c r="B10" s="5"/>
      <c r="C10" s="5"/>
      <c r="D10" s="5"/>
      <c r="E10" s="5"/>
      <c r="F10" s="5"/>
      <c r="G10" s="5"/>
      <c r="H10" s="5"/>
      <c r="I10" s="5"/>
      <c r="J10" s="5"/>
      <c r="K10" s="5"/>
    </row>
    <row r="11" spans="1:29" x14ac:dyDescent="0.3">
      <c r="A11" s="8">
        <v>3.13</v>
      </c>
      <c r="B11" s="5"/>
      <c r="C11" s="5"/>
      <c r="D11" s="5"/>
      <c r="E11" s="5"/>
      <c r="F11" s="5"/>
      <c r="G11" s="5"/>
      <c r="H11" s="5"/>
      <c r="I11" s="5"/>
      <c r="J11" s="5"/>
      <c r="K11" s="5"/>
      <c r="M11" s="19" t="s">
        <v>10</v>
      </c>
      <c r="N11" s="19"/>
      <c r="AB11" s="19" t="s">
        <v>11</v>
      </c>
      <c r="AC11" s="19"/>
    </row>
    <row r="12" spans="1:29" x14ac:dyDescent="0.3">
      <c r="A12" s="8">
        <v>2.94</v>
      </c>
      <c r="B12" s="5"/>
      <c r="C12" s="5"/>
      <c r="D12" s="5"/>
      <c r="E12" s="5"/>
      <c r="F12" s="5"/>
      <c r="G12" s="5"/>
      <c r="H12" s="5"/>
      <c r="I12" s="5"/>
      <c r="J12" s="5"/>
      <c r="K12" s="5"/>
      <c r="M12" s="19"/>
      <c r="N12" s="19"/>
      <c r="AB12" s="19"/>
      <c r="AC12" s="19"/>
    </row>
    <row r="13" spans="1:29" x14ac:dyDescent="0.3">
      <c r="A13" s="8">
        <v>2.74</v>
      </c>
      <c r="B13" s="5"/>
      <c r="C13" s="5"/>
      <c r="D13" s="5"/>
      <c r="E13" s="5"/>
      <c r="F13" s="5"/>
      <c r="G13" s="5"/>
      <c r="H13" s="5"/>
      <c r="I13" s="5"/>
      <c r="J13" s="5"/>
      <c r="K13" s="5"/>
    </row>
    <row r="14" spans="1:29" x14ac:dyDescent="0.3">
      <c r="A14" s="8">
        <v>2.84</v>
      </c>
      <c r="B14" s="5"/>
      <c r="C14" s="5"/>
      <c r="D14" s="5"/>
      <c r="E14" s="5"/>
      <c r="F14" s="5"/>
      <c r="G14" s="5"/>
      <c r="H14" s="5"/>
      <c r="I14" s="5"/>
      <c r="J14" s="5"/>
      <c r="K14" s="5"/>
      <c r="M14" s="1" t="s">
        <v>4</v>
      </c>
      <c r="N14" s="2">
        <v>3</v>
      </c>
      <c r="AB14" s="1" t="s">
        <v>4</v>
      </c>
      <c r="AC14" s="2">
        <f>N14</f>
        <v>3</v>
      </c>
    </row>
    <row r="15" spans="1:29" x14ac:dyDescent="0.3">
      <c r="A15" s="8">
        <v>2.6</v>
      </c>
      <c r="B15" s="5"/>
      <c r="C15" s="5"/>
      <c r="D15" s="5"/>
      <c r="E15" s="5"/>
      <c r="F15" s="5"/>
      <c r="G15" s="5"/>
      <c r="H15" s="5"/>
      <c r="I15" s="5"/>
      <c r="J15" s="5"/>
      <c r="K15" s="5"/>
      <c r="M15" s="3" t="s">
        <v>2</v>
      </c>
      <c r="N15" s="2">
        <v>0.18</v>
      </c>
      <c r="AB15" s="3" t="s">
        <v>2</v>
      </c>
      <c r="AC15" s="2">
        <f t="shared" ref="AC15:AC20" si="0">N15</f>
        <v>0.18</v>
      </c>
    </row>
    <row r="16" spans="1:29" x14ac:dyDescent="0.3">
      <c r="A16" s="8">
        <v>2.94</v>
      </c>
      <c r="B16" s="5"/>
      <c r="C16" s="5"/>
      <c r="D16" s="5"/>
      <c r="E16" s="5"/>
      <c r="F16" s="5"/>
      <c r="G16" s="5"/>
      <c r="H16" s="5"/>
      <c r="I16" s="5"/>
      <c r="J16" s="5"/>
      <c r="K16" s="5"/>
      <c r="M16" s="3" t="s">
        <v>8</v>
      </c>
      <c r="N16" s="2">
        <v>0.05</v>
      </c>
      <c r="AB16" s="3" t="s">
        <v>8</v>
      </c>
      <c r="AC16" s="2">
        <f t="shared" si="0"/>
        <v>0.05</v>
      </c>
    </row>
    <row r="17" spans="1:29" x14ac:dyDescent="0.3">
      <c r="A17" s="8">
        <v>2.93</v>
      </c>
      <c r="B17" s="5"/>
      <c r="C17" s="5"/>
      <c r="D17" s="5"/>
      <c r="E17" s="5"/>
      <c r="F17" s="5"/>
      <c r="G17" s="5"/>
      <c r="H17" s="5"/>
      <c r="I17" s="5"/>
      <c r="J17" s="5"/>
      <c r="K17" s="5"/>
      <c r="M17" s="3" t="s">
        <v>9</v>
      </c>
      <c r="N17" s="2">
        <v>36</v>
      </c>
      <c r="AB17" s="3" t="s">
        <v>9</v>
      </c>
      <c r="AC17" s="2">
        <f t="shared" si="0"/>
        <v>36</v>
      </c>
    </row>
    <row r="18" spans="1:29" x14ac:dyDescent="0.3">
      <c r="A18" s="8">
        <v>3.18</v>
      </c>
      <c r="B18" s="5"/>
      <c r="C18" s="5"/>
      <c r="D18" s="5"/>
      <c r="E18" s="5"/>
      <c r="F18" s="5"/>
      <c r="G18" s="5"/>
      <c r="H18" s="5"/>
      <c r="I18" s="5"/>
      <c r="J18" s="5"/>
      <c r="K18" s="5"/>
      <c r="M18" s="3" t="s">
        <v>1</v>
      </c>
      <c r="N18" s="2">
        <f>N15/SQRT(N17)</f>
        <v>0.03</v>
      </c>
      <c r="AB18" s="3" t="s">
        <v>1</v>
      </c>
      <c r="AC18" s="2">
        <f t="shared" si="0"/>
        <v>0.03</v>
      </c>
    </row>
    <row r="19" spans="1:29" x14ac:dyDescent="0.3">
      <c r="A19" s="8">
        <v>2.95</v>
      </c>
      <c r="B19" s="5"/>
      <c r="C19" s="5"/>
      <c r="D19" s="5"/>
      <c r="E19" s="5"/>
      <c r="F19" s="5"/>
      <c r="G19" s="5"/>
      <c r="H19" s="5"/>
      <c r="I19" s="5"/>
      <c r="J19" s="5"/>
      <c r="K19" s="5"/>
      <c r="M19" s="3" t="s">
        <v>16</v>
      </c>
      <c r="N19" s="10">
        <f>AVERAGE(A2:A37)</f>
        <v>2.9199999999999995</v>
      </c>
      <c r="AB19" s="3" t="s">
        <v>0</v>
      </c>
      <c r="AC19" s="2">
        <f t="shared" si="0"/>
        <v>2.9199999999999995</v>
      </c>
    </row>
    <row r="20" spans="1:29" x14ac:dyDescent="0.3">
      <c r="A20" s="8">
        <v>2.86</v>
      </c>
      <c r="B20" s="5"/>
      <c r="C20" s="5"/>
      <c r="D20" s="5"/>
      <c r="E20" s="5"/>
      <c r="F20" s="5"/>
      <c r="G20" s="5"/>
      <c r="H20" s="5"/>
      <c r="I20" s="5"/>
      <c r="J20" s="5"/>
      <c r="K20" s="5"/>
      <c r="M20" s="1" t="s">
        <v>5</v>
      </c>
      <c r="N20" s="10">
        <f>(N19-N14)/N18</f>
        <v>-2.6666666666666838</v>
      </c>
      <c r="AB20" s="9" t="s">
        <v>5</v>
      </c>
      <c r="AC20" s="2">
        <f t="shared" si="0"/>
        <v>-2.6666666666666838</v>
      </c>
    </row>
    <row r="21" spans="1:29" ht="16.2" x14ac:dyDescent="0.35">
      <c r="A21" s="8">
        <v>2.91</v>
      </c>
      <c r="B21" s="5"/>
      <c r="C21" s="5"/>
      <c r="D21" s="5"/>
      <c r="E21" s="5"/>
      <c r="F21" s="5"/>
      <c r="G21" s="5"/>
      <c r="H21" s="5"/>
      <c r="I21" s="5"/>
      <c r="J21" s="5"/>
      <c r="K21" s="5"/>
      <c r="M21" s="1" t="s">
        <v>6</v>
      </c>
      <c r="N21" s="2">
        <f>_xlfn.NORM.S.DIST(N20,TRUE)</f>
        <v>3.8303805675895392E-3</v>
      </c>
      <c r="AB21" s="9" t="s">
        <v>14</v>
      </c>
      <c r="AC21" s="2">
        <f>_xlfn.NORM.S.INV(AC16)</f>
        <v>-1.6448536269514726</v>
      </c>
    </row>
    <row r="22" spans="1:29" x14ac:dyDescent="0.3">
      <c r="A22" s="8">
        <v>2.96</v>
      </c>
      <c r="B22" s="5"/>
      <c r="C22" s="5"/>
      <c r="D22" s="5"/>
      <c r="E22" s="5"/>
      <c r="F22" s="5"/>
      <c r="G22" s="5"/>
      <c r="H22" s="5"/>
      <c r="I22" s="5"/>
      <c r="J22" s="5"/>
      <c r="K22" s="5"/>
      <c r="M22" s="1" t="s">
        <v>7</v>
      </c>
      <c r="N22" s="2" t="str">
        <f>IF(N21&lt;=N16,"Reject","Fail to Reject")</f>
        <v>Reject</v>
      </c>
      <c r="AB22" s="9" t="s">
        <v>7</v>
      </c>
      <c r="AC22" s="2" t="str">
        <f>IF(AC20&lt;=AC21,"Reject","Fail to Reject")</f>
        <v>Reject</v>
      </c>
    </row>
    <row r="23" spans="1:29" x14ac:dyDescent="0.3">
      <c r="A23" s="8">
        <v>3.14</v>
      </c>
      <c r="B23" s="5"/>
      <c r="C23" s="5"/>
      <c r="D23" s="5"/>
      <c r="E23" s="5"/>
      <c r="F23" s="5"/>
      <c r="G23" s="5"/>
      <c r="H23" s="5"/>
      <c r="I23" s="5"/>
      <c r="J23" s="5"/>
      <c r="K23" s="5"/>
    </row>
    <row r="24" spans="1:29" x14ac:dyDescent="0.3">
      <c r="A24" s="8">
        <v>2.65</v>
      </c>
      <c r="B24" s="5"/>
      <c r="D24" s="5"/>
      <c r="F24" s="5"/>
      <c r="G24" s="5"/>
      <c r="H24" s="5"/>
      <c r="I24" s="5"/>
      <c r="J24" s="5"/>
      <c r="K24" s="5"/>
    </row>
    <row r="25" spans="1:29" x14ac:dyDescent="0.3">
      <c r="A25" s="8">
        <v>2.77</v>
      </c>
      <c r="B25" s="5"/>
      <c r="C25" s="5"/>
      <c r="E25" s="5"/>
      <c r="F25" s="5"/>
      <c r="G25" s="5"/>
      <c r="H25" s="5"/>
      <c r="I25" s="5"/>
      <c r="J25" s="5"/>
      <c r="K25" s="5"/>
    </row>
    <row r="26" spans="1:29" x14ac:dyDescent="0.3">
      <c r="A26" s="8">
        <v>2.96</v>
      </c>
      <c r="B26" s="5"/>
      <c r="D26" s="5"/>
      <c r="E26" s="5"/>
      <c r="F26" s="5"/>
      <c r="G26" s="5"/>
      <c r="H26" s="5"/>
      <c r="I26" s="5"/>
      <c r="J26" s="5"/>
      <c r="K26" s="5"/>
    </row>
    <row r="27" spans="1:29" x14ac:dyDescent="0.3">
      <c r="A27" s="8">
        <v>3.1</v>
      </c>
      <c r="B27" s="5"/>
      <c r="C27" s="5"/>
      <c r="D27" s="5"/>
      <c r="E27" s="5"/>
      <c r="F27" s="5"/>
      <c r="G27" s="5"/>
      <c r="H27" s="5"/>
      <c r="I27" s="5"/>
      <c r="J27" s="5"/>
      <c r="K27" s="5"/>
    </row>
    <row r="28" spans="1:29" x14ac:dyDescent="0.3">
      <c r="A28" s="8">
        <v>2.82</v>
      </c>
      <c r="B28" s="5"/>
      <c r="C28" s="5"/>
      <c r="E28" s="5"/>
      <c r="F28" s="5"/>
      <c r="G28" s="5"/>
      <c r="H28" s="5"/>
      <c r="I28" s="5"/>
      <c r="J28" s="5"/>
      <c r="K28" s="5"/>
    </row>
    <row r="29" spans="1:29" x14ac:dyDescent="0.3">
      <c r="A29" s="8">
        <v>3.05</v>
      </c>
      <c r="B29" s="5"/>
      <c r="C29" s="5"/>
      <c r="D29" s="5"/>
      <c r="E29" s="5"/>
      <c r="F29" s="5"/>
      <c r="G29" s="5"/>
      <c r="H29" s="5"/>
      <c r="I29" s="5"/>
      <c r="J29" s="5"/>
      <c r="K29" s="5"/>
    </row>
    <row r="30" spans="1:29" x14ac:dyDescent="0.3">
      <c r="A30" s="8">
        <v>2.94</v>
      </c>
      <c r="B30" s="5"/>
      <c r="C30" s="5"/>
      <c r="D30" s="5"/>
      <c r="E30" s="5"/>
      <c r="F30" s="5"/>
      <c r="G30" s="5"/>
      <c r="H30" s="5"/>
      <c r="I30" s="5"/>
      <c r="J30" s="5"/>
      <c r="K30" s="5"/>
    </row>
    <row r="31" spans="1:29" x14ac:dyDescent="0.3">
      <c r="A31" s="8">
        <v>2.82</v>
      </c>
      <c r="B31" s="5"/>
      <c r="C31" s="5"/>
      <c r="D31" s="5"/>
      <c r="E31" s="5"/>
      <c r="F31" s="5"/>
      <c r="G31" s="5"/>
      <c r="H31" s="5"/>
      <c r="I31" s="5"/>
      <c r="J31" s="5"/>
      <c r="K31" s="5"/>
    </row>
    <row r="32" spans="1:29" x14ac:dyDescent="0.3">
      <c r="A32" s="8">
        <v>3.21</v>
      </c>
      <c r="B32" s="5"/>
      <c r="C32" s="5"/>
      <c r="D32" s="5"/>
      <c r="E32" s="5"/>
      <c r="F32" s="5"/>
      <c r="G32" s="5"/>
      <c r="H32" s="5"/>
      <c r="I32" s="5"/>
      <c r="J32" s="5"/>
      <c r="K32" s="5"/>
    </row>
    <row r="33" spans="1:21" x14ac:dyDescent="0.3">
      <c r="A33" s="8">
        <v>3.11</v>
      </c>
      <c r="B33" s="5"/>
      <c r="C33" s="5"/>
      <c r="D33" s="5"/>
      <c r="E33" s="5"/>
      <c r="F33" s="5"/>
      <c r="G33" s="5"/>
      <c r="H33" s="5"/>
      <c r="I33" s="5"/>
      <c r="J33" s="5"/>
      <c r="K33" s="5"/>
      <c r="U33" s="5" t="s">
        <v>21</v>
      </c>
    </row>
    <row r="34" spans="1:21" x14ac:dyDescent="0.3">
      <c r="A34" s="8">
        <v>2.9</v>
      </c>
      <c r="B34" s="5"/>
      <c r="C34" s="5"/>
      <c r="D34" s="5"/>
      <c r="E34" s="5"/>
      <c r="F34" s="5"/>
      <c r="G34" s="5"/>
      <c r="H34" s="5"/>
      <c r="I34" s="5"/>
      <c r="J34" s="5"/>
      <c r="K34" s="5"/>
      <c r="U34" s="5" t="s">
        <v>22</v>
      </c>
    </row>
    <row r="35" spans="1:21" x14ac:dyDescent="0.3">
      <c r="A35" s="8">
        <v>3.05</v>
      </c>
      <c r="B35" s="5"/>
      <c r="C35" s="5"/>
      <c r="D35" s="5"/>
      <c r="E35" s="5"/>
      <c r="F35" s="5"/>
      <c r="G35" s="5"/>
      <c r="H35" s="5"/>
      <c r="I35" s="5"/>
      <c r="J35" s="5"/>
      <c r="K35" s="5"/>
    </row>
    <row r="36" spans="1:21" x14ac:dyDescent="0.3">
      <c r="A36" s="8">
        <v>2.93</v>
      </c>
      <c r="B36" s="5"/>
      <c r="C36" s="5"/>
      <c r="D36" s="5"/>
      <c r="E36" s="5"/>
      <c r="F36" s="5"/>
      <c r="G36" s="5"/>
      <c r="H36" s="5"/>
      <c r="I36" s="5"/>
      <c r="J36" s="5"/>
      <c r="K36" s="5"/>
      <c r="U36" s="5"/>
    </row>
    <row r="37" spans="1:21" x14ac:dyDescent="0.3">
      <c r="A37" s="8">
        <v>2.89</v>
      </c>
      <c r="B37" s="5"/>
      <c r="C37" s="5"/>
      <c r="D37" s="5"/>
      <c r="E37" s="5"/>
      <c r="F37" s="5"/>
      <c r="G37" s="5"/>
      <c r="H37" s="5"/>
      <c r="I37" s="5"/>
      <c r="J37" s="5"/>
      <c r="K37" s="5"/>
    </row>
    <row r="38" spans="1:21" x14ac:dyDescent="0.3">
      <c r="A38" s="5"/>
      <c r="B38" s="5"/>
      <c r="C38" s="5"/>
      <c r="D38" s="5"/>
      <c r="E38" s="5"/>
      <c r="F38" s="5"/>
      <c r="G38" s="5"/>
      <c r="H38" s="5"/>
      <c r="I38" s="5"/>
      <c r="J38" s="5"/>
      <c r="K38" s="5"/>
    </row>
  </sheetData>
  <mergeCells count="2">
    <mergeCell ref="M11:N12"/>
    <mergeCell ref="AB11:AC12"/>
  </mergeCells>
  <dataValidations count="1">
    <dataValidation type="whole" allowBlank="1" showInputMessage="1" showErrorMessage="1" errorTitle="SWStat2 Data Area protection" error="You have attempted to change the data in a defined Data Area._x000a_If you wish to alter any cell, first Unset the Data Area, then make your changes, then Reset the Data Area." sqref="A25:C25 E25:K25 A2:K23 A24:B24 D24 F24:K24 A26:B26 D26:K26 U36 A27:K27 A29:K37 A28:C28 E28:K28 U33:U34" xr:uid="{00000000-0002-0000-0000-000000000000}">
      <formula1>-99999999</formula1>
      <formula2>-99999998</formula2>
    </dataValidation>
  </dataValidations>
  <pageMargins left="0.75" right="0.75" top="1" bottom="1" header="0.5" footer="0.5"/>
  <pageSetup orientation="portrait" horizontalDpi="4294967293"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6:R17"/>
  <sheetViews>
    <sheetView topLeftCell="A6" zoomScale="89" zoomScaleNormal="150" workbookViewId="0">
      <selection activeCell="O14" sqref="O14"/>
    </sheetView>
  </sheetViews>
  <sheetFormatPr defaultColWidth="9.109375" defaultRowHeight="13.2" x14ac:dyDescent="0.25"/>
  <cols>
    <col min="14" max="14" width="26.109375" bestFit="1" customWidth="1"/>
    <col min="15" max="15" width="12.109375" customWidth="1"/>
    <col min="17" max="17" width="26.109375" bestFit="1" customWidth="1"/>
    <col min="18" max="18" width="12" customWidth="1"/>
  </cols>
  <sheetData>
    <row r="6" spans="14:18" x14ac:dyDescent="0.25">
      <c r="N6" s="20" t="s">
        <v>10</v>
      </c>
      <c r="O6" s="20"/>
      <c r="Q6" s="20" t="s">
        <v>11</v>
      </c>
      <c r="R6" s="20"/>
    </row>
    <row r="7" spans="14:18" x14ac:dyDescent="0.25">
      <c r="N7" s="20"/>
      <c r="O7" s="20"/>
      <c r="Q7" s="20"/>
      <c r="R7" s="20"/>
    </row>
    <row r="9" spans="14:18" ht="15.6" x14ac:dyDescent="0.3">
      <c r="N9" s="1" t="s">
        <v>4</v>
      </c>
      <c r="O9" s="2">
        <v>32.79</v>
      </c>
      <c r="Q9" s="1" t="s">
        <v>4</v>
      </c>
      <c r="R9" s="2">
        <f>O9</f>
        <v>32.79</v>
      </c>
    </row>
    <row r="10" spans="14:18" ht="15.6" x14ac:dyDescent="0.3">
      <c r="N10" s="3" t="s">
        <v>2</v>
      </c>
      <c r="O10" s="2">
        <v>5.6</v>
      </c>
      <c r="Q10" s="3" t="s">
        <v>2</v>
      </c>
      <c r="R10" s="2">
        <f t="shared" ref="R10:R15" si="0">O10</f>
        <v>5.6</v>
      </c>
    </row>
    <row r="11" spans="14:18" ht="15.6" x14ac:dyDescent="0.3">
      <c r="N11" s="3" t="s">
        <v>8</v>
      </c>
      <c r="O11" s="2">
        <v>0.01</v>
      </c>
      <c r="Q11" s="3" t="s">
        <v>8</v>
      </c>
      <c r="R11" s="2">
        <f t="shared" si="0"/>
        <v>0.01</v>
      </c>
    </row>
    <row r="12" spans="14:18" ht="15.6" x14ac:dyDescent="0.3">
      <c r="N12" s="3" t="s">
        <v>9</v>
      </c>
      <c r="O12" s="2">
        <v>49</v>
      </c>
      <c r="Q12" s="3" t="s">
        <v>9</v>
      </c>
      <c r="R12" s="2">
        <f t="shared" si="0"/>
        <v>49</v>
      </c>
    </row>
    <row r="13" spans="14:18" ht="15.6" x14ac:dyDescent="0.3">
      <c r="N13" s="3" t="s">
        <v>1</v>
      </c>
      <c r="O13" s="2">
        <f>O10/SQRT((O12))</f>
        <v>0.79999999999999993</v>
      </c>
      <c r="Q13" s="3" t="s">
        <v>1</v>
      </c>
      <c r="R13" s="2">
        <f t="shared" si="0"/>
        <v>0.79999999999999993</v>
      </c>
    </row>
    <row r="14" spans="14:18" ht="15.6" x14ac:dyDescent="0.3">
      <c r="N14" s="3" t="s">
        <v>0</v>
      </c>
      <c r="O14" s="2">
        <v>30.63</v>
      </c>
      <c r="Q14" s="3" t="s">
        <v>0</v>
      </c>
      <c r="R14" s="2">
        <f t="shared" si="0"/>
        <v>30.63</v>
      </c>
    </row>
    <row r="15" spans="14:18" ht="15.6" x14ac:dyDescent="0.3">
      <c r="N15" s="1" t="s">
        <v>5</v>
      </c>
      <c r="O15" s="2">
        <f>(O14-O9)/(O10/SQRT(O12))</f>
        <v>-2.7000000000000006</v>
      </c>
      <c r="Q15" s="9" t="s">
        <v>5</v>
      </c>
      <c r="R15" s="2">
        <f t="shared" si="0"/>
        <v>-2.7000000000000006</v>
      </c>
    </row>
    <row r="16" spans="14:18" ht="16.2" x14ac:dyDescent="0.35">
      <c r="N16" s="1" t="s">
        <v>6</v>
      </c>
      <c r="O16" s="2">
        <f>_xlfn.NORM.S.DIST(O15,TRUE)</f>
        <v>3.4669738030406578E-3</v>
      </c>
      <c r="Q16" s="9" t="s">
        <v>15</v>
      </c>
      <c r="R16" s="2">
        <f>_xlfn.NORM.S.INV(R11)</f>
        <v>-2.3263478740408408</v>
      </c>
    </row>
    <row r="17" spans="14:17" ht="15.6" x14ac:dyDescent="0.3">
      <c r="N17" s="1" t="s">
        <v>7</v>
      </c>
      <c r="O17" s="2" t="str">
        <f>IF(O16&lt;=O11,"Reject","Fail to Reject")</f>
        <v>Reject</v>
      </c>
      <c r="Q17" s="9" t="s">
        <v>7</v>
      </c>
    </row>
  </sheetData>
  <mergeCells count="2">
    <mergeCell ref="N6:O7"/>
    <mergeCell ref="Q6:R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11:X38"/>
  <sheetViews>
    <sheetView tabSelected="1" topLeftCell="A4" zoomScale="77" zoomScaleNormal="150" workbookViewId="0">
      <selection activeCell="I17" sqref="I17"/>
    </sheetView>
  </sheetViews>
  <sheetFormatPr defaultColWidth="8.77734375" defaultRowHeight="13.2" x14ac:dyDescent="0.25"/>
  <cols>
    <col min="7" max="7" width="4.44140625" customWidth="1"/>
    <col min="8" max="8" width="26.109375" bestFit="1" customWidth="1"/>
    <col min="23" max="23" width="26.109375" bestFit="1" customWidth="1"/>
  </cols>
  <sheetData>
    <row r="11" spans="8:24" x14ac:dyDescent="0.25">
      <c r="H11" s="20" t="s">
        <v>10</v>
      </c>
      <c r="I11" s="20"/>
      <c r="W11" s="20" t="s">
        <v>13</v>
      </c>
      <c r="X11" s="20"/>
    </row>
    <row r="12" spans="8:24" x14ac:dyDescent="0.25">
      <c r="H12" s="20"/>
      <c r="I12" s="20"/>
      <c r="W12" s="20"/>
      <c r="X12" s="20"/>
    </row>
    <row r="14" spans="8:24" ht="15.6" x14ac:dyDescent="0.3">
      <c r="H14" s="1" t="s">
        <v>4</v>
      </c>
      <c r="I14" s="22">
        <v>24</v>
      </c>
      <c r="W14" s="1" t="s">
        <v>4</v>
      </c>
      <c r="X14" s="2"/>
    </row>
    <row r="15" spans="8:24" ht="15.6" x14ac:dyDescent="0.3">
      <c r="H15" s="3" t="s">
        <v>2</v>
      </c>
      <c r="I15" s="22">
        <v>6</v>
      </c>
      <c r="W15" s="3" t="s">
        <v>2</v>
      </c>
      <c r="X15" s="2"/>
    </row>
    <row r="16" spans="8:24" ht="15.6" x14ac:dyDescent="0.3">
      <c r="H16" s="3" t="s">
        <v>8</v>
      </c>
      <c r="I16" s="22">
        <v>0.01</v>
      </c>
      <c r="W16" s="3" t="s">
        <v>8</v>
      </c>
      <c r="X16" s="2"/>
    </row>
    <row r="17" spans="8:24" ht="15.6" x14ac:dyDescent="0.3">
      <c r="H17" s="3" t="s">
        <v>9</v>
      </c>
      <c r="I17" s="22">
        <v>36</v>
      </c>
      <c r="W17" s="3" t="s">
        <v>9</v>
      </c>
      <c r="X17" s="2"/>
    </row>
    <row r="18" spans="8:24" ht="15.6" x14ac:dyDescent="0.3">
      <c r="H18" s="3" t="s">
        <v>1</v>
      </c>
      <c r="I18" s="22">
        <f>I15/SQRT(I17)</f>
        <v>1</v>
      </c>
      <c r="W18" s="3" t="s">
        <v>1</v>
      </c>
      <c r="X18" s="2"/>
    </row>
    <row r="19" spans="8:24" ht="15.6" x14ac:dyDescent="0.3">
      <c r="H19" s="3" t="s">
        <v>0</v>
      </c>
      <c r="I19" s="22">
        <v>27</v>
      </c>
      <c r="W19" s="3" t="s">
        <v>0</v>
      </c>
      <c r="X19" s="2"/>
    </row>
    <row r="20" spans="8:24" ht="15.6" x14ac:dyDescent="0.3">
      <c r="H20" s="1" t="s">
        <v>5</v>
      </c>
      <c r="I20" s="22">
        <f>(I19-I14)/(I15/SQRT(I17))</f>
        <v>3</v>
      </c>
      <c r="W20" s="9" t="s">
        <v>5</v>
      </c>
      <c r="X20" s="2"/>
    </row>
    <row r="21" spans="8:24" ht="16.2" x14ac:dyDescent="0.35">
      <c r="H21" s="1" t="s">
        <v>6</v>
      </c>
      <c r="I21" s="22">
        <f>1-_xlfn.NORM.S.DIST(I20,TRUE)</f>
        <v>1.3498980316301035E-3</v>
      </c>
      <c r="W21" s="9" t="s">
        <v>12</v>
      </c>
      <c r="X21" s="2"/>
    </row>
    <row r="22" spans="8:24" ht="15.6" x14ac:dyDescent="0.3">
      <c r="H22" s="1" t="s">
        <v>7</v>
      </c>
      <c r="I22" s="22" t="str">
        <f>IF(I21&lt;=I16,"Reject","Fail to Reject")</f>
        <v>Reject</v>
      </c>
      <c r="W22" s="9" t="s">
        <v>7</v>
      </c>
      <c r="X22" s="2"/>
    </row>
    <row r="23" spans="8:24" x14ac:dyDescent="0.25">
      <c r="I23" s="23"/>
    </row>
    <row r="37" spans="16:16" ht="15.6" x14ac:dyDescent="0.3">
      <c r="P37" s="5" t="s">
        <v>21</v>
      </c>
    </row>
    <row r="38" spans="16:16" ht="15.6" x14ac:dyDescent="0.3">
      <c r="P38" s="5" t="s">
        <v>22</v>
      </c>
    </row>
  </sheetData>
  <mergeCells count="2">
    <mergeCell ref="H11:I12"/>
    <mergeCell ref="W11:X12"/>
  </mergeCells>
  <dataValidations count="1">
    <dataValidation type="whole" allowBlank="1" showInputMessage="1" showErrorMessage="1" errorTitle="SWStat2 Data Area protection" error="You have attempted to change the data in a defined Data Area._x000a_If you wish to alter any cell, first Unset the Data Area, then make your changes, then Reset the Data Area." sqref="P37:P38" xr:uid="{BF63AECC-04CD-6E41-965E-0049DEE0F006}">
      <formula1>-99999999</formula1>
      <formula2>-99999998</formula2>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N6:R17"/>
  <sheetViews>
    <sheetView zoomScale="150" zoomScaleNormal="150" workbookViewId="0">
      <selection activeCell="K34" sqref="K34"/>
    </sheetView>
  </sheetViews>
  <sheetFormatPr defaultColWidth="9.109375" defaultRowHeight="13.2" x14ac:dyDescent="0.25"/>
  <cols>
    <col min="14" max="14" width="26.109375" bestFit="1" customWidth="1"/>
    <col min="15" max="15" width="12.109375" customWidth="1"/>
    <col min="17" max="17" width="26.109375" bestFit="1" customWidth="1"/>
    <col min="18" max="18" width="12" customWidth="1"/>
  </cols>
  <sheetData>
    <row r="6" spans="14:18" x14ac:dyDescent="0.25">
      <c r="N6" s="20" t="s">
        <v>10</v>
      </c>
      <c r="O6" s="20"/>
      <c r="Q6" s="20" t="s">
        <v>11</v>
      </c>
      <c r="R6" s="20"/>
    </row>
    <row r="7" spans="14:18" x14ac:dyDescent="0.25">
      <c r="N7" s="20"/>
      <c r="O7" s="20"/>
      <c r="Q7" s="20"/>
      <c r="R7" s="20"/>
    </row>
    <row r="9" spans="14:18" ht="15.6" x14ac:dyDescent="0.3">
      <c r="N9" s="1" t="s">
        <v>4</v>
      </c>
      <c r="O9" s="2"/>
      <c r="Q9" s="1" t="s">
        <v>4</v>
      </c>
      <c r="R9" s="2"/>
    </row>
    <row r="10" spans="14:18" ht="15.6" x14ac:dyDescent="0.3">
      <c r="N10" s="3" t="s">
        <v>2</v>
      </c>
      <c r="O10" s="2"/>
      <c r="Q10" s="3" t="s">
        <v>2</v>
      </c>
      <c r="R10" s="2"/>
    </row>
    <row r="11" spans="14:18" ht="15.6" x14ac:dyDescent="0.3">
      <c r="N11" s="3" t="s">
        <v>8</v>
      </c>
      <c r="O11" s="2"/>
      <c r="Q11" s="3" t="s">
        <v>8</v>
      </c>
      <c r="R11" s="2"/>
    </row>
    <row r="12" spans="14:18" ht="15.6" x14ac:dyDescent="0.3">
      <c r="N12" s="3" t="s">
        <v>9</v>
      </c>
      <c r="O12" s="2"/>
      <c r="Q12" s="3" t="s">
        <v>9</v>
      </c>
      <c r="R12" s="2"/>
    </row>
    <row r="13" spans="14:18" ht="15.6" x14ac:dyDescent="0.3">
      <c r="N13" s="3" t="s">
        <v>1</v>
      </c>
      <c r="O13" s="2"/>
      <c r="Q13" s="3" t="s">
        <v>1</v>
      </c>
      <c r="R13" s="2"/>
    </row>
    <row r="14" spans="14:18" ht="15.6" x14ac:dyDescent="0.3">
      <c r="N14" s="3" t="s">
        <v>0</v>
      </c>
      <c r="O14" s="2"/>
      <c r="Q14" s="3" t="s">
        <v>0</v>
      </c>
      <c r="R14" s="2"/>
    </row>
    <row r="15" spans="14:18" ht="15.6" x14ac:dyDescent="0.3">
      <c r="N15" s="1" t="s">
        <v>5</v>
      </c>
      <c r="O15" s="2"/>
      <c r="Q15" s="9" t="s">
        <v>5</v>
      </c>
      <c r="R15" s="2"/>
    </row>
    <row r="16" spans="14:18" ht="16.2" x14ac:dyDescent="0.35">
      <c r="N16" s="1" t="s">
        <v>6</v>
      </c>
      <c r="O16" s="2"/>
      <c r="Q16" s="9" t="s">
        <v>15</v>
      </c>
      <c r="R16" s="2"/>
    </row>
    <row r="17" spans="14:18" ht="15.6" x14ac:dyDescent="0.3">
      <c r="N17" s="1" t="s">
        <v>7</v>
      </c>
      <c r="O17" s="2"/>
      <c r="Q17" s="9" t="s">
        <v>7</v>
      </c>
      <c r="R17" s="2"/>
    </row>
  </sheetData>
  <mergeCells count="2">
    <mergeCell ref="N6:O7"/>
    <mergeCell ref="Q6:R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K11:X28"/>
  <sheetViews>
    <sheetView zoomScale="130" zoomScaleNormal="130" workbookViewId="0">
      <selection activeCell="K37" sqref="K37"/>
    </sheetView>
  </sheetViews>
  <sheetFormatPr defaultColWidth="8.77734375" defaultRowHeight="13.2" x14ac:dyDescent="0.25"/>
  <cols>
    <col min="7" max="9" width="9.109375"/>
    <col min="11" max="11" width="31.44140625" customWidth="1"/>
    <col min="12" max="12" width="12" bestFit="1" customWidth="1"/>
    <col min="13" max="13" width="11.6640625" bestFit="1" customWidth="1"/>
  </cols>
  <sheetData>
    <row r="11" spans="11:24" ht="12.75" customHeight="1" x14ac:dyDescent="0.4">
      <c r="W11" s="11"/>
      <c r="X11" s="11"/>
    </row>
    <row r="12" spans="11:24" ht="12.75" customHeight="1" x14ac:dyDescent="0.4">
      <c r="W12" s="11"/>
      <c r="X12" s="11"/>
    </row>
    <row r="14" spans="11:24" ht="13.05" customHeight="1" x14ac:dyDescent="0.25">
      <c r="K14" s="21" t="s">
        <v>20</v>
      </c>
      <c r="L14" s="21"/>
      <c r="M14" s="21"/>
    </row>
    <row r="15" spans="11:24" ht="20.399999999999999" x14ac:dyDescent="0.25">
      <c r="K15" s="21"/>
      <c r="L15" s="21"/>
      <c r="M15" s="21"/>
      <c r="N15" s="16"/>
    </row>
    <row r="16" spans="11:24" ht="20.399999999999999" x14ac:dyDescent="0.3">
      <c r="K16" s="15"/>
      <c r="L16" s="15"/>
      <c r="M16" s="12"/>
      <c r="N16" s="12"/>
    </row>
    <row r="17" spans="11:14" ht="15.6" x14ac:dyDescent="0.3">
      <c r="K17" s="1" t="s">
        <v>4</v>
      </c>
      <c r="L17" s="17"/>
      <c r="M17" s="12"/>
      <c r="N17" s="12"/>
    </row>
    <row r="18" spans="11:14" ht="15.6" x14ac:dyDescent="0.3">
      <c r="K18" s="1" t="s">
        <v>8</v>
      </c>
      <c r="L18" s="13"/>
      <c r="M18" s="12"/>
      <c r="N18" s="12"/>
    </row>
    <row r="19" spans="11:14" ht="15.6" x14ac:dyDescent="0.3">
      <c r="K19" s="1" t="s">
        <v>2</v>
      </c>
      <c r="L19" s="13"/>
      <c r="M19" s="12"/>
      <c r="N19" s="12"/>
    </row>
    <row r="20" spans="11:14" ht="15.6" x14ac:dyDescent="0.3">
      <c r="K20" s="1" t="s">
        <v>9</v>
      </c>
      <c r="L20" s="13"/>
      <c r="M20" s="12"/>
      <c r="N20" s="12"/>
    </row>
    <row r="21" spans="11:14" ht="15.6" x14ac:dyDescent="0.3">
      <c r="K21" s="1" t="s">
        <v>0</v>
      </c>
      <c r="L21" s="13"/>
      <c r="M21" s="12"/>
      <c r="N21" s="12"/>
    </row>
    <row r="22" spans="11:14" ht="15.6" x14ac:dyDescent="0.3">
      <c r="K22" s="1"/>
      <c r="M22" s="12"/>
      <c r="N22" s="12"/>
    </row>
    <row r="23" spans="11:14" ht="15.6" x14ac:dyDescent="0.3">
      <c r="K23" s="1"/>
      <c r="N23" s="12"/>
    </row>
    <row r="24" spans="11:14" ht="15.6" x14ac:dyDescent="0.3">
      <c r="K24" s="1"/>
      <c r="L24" s="12"/>
      <c r="N24" s="12"/>
    </row>
    <row r="25" spans="11:14" ht="15.6" x14ac:dyDescent="0.3">
      <c r="K25" s="1" t="s">
        <v>17</v>
      </c>
      <c r="L25" s="14"/>
      <c r="M25" s="12"/>
    </row>
    <row r="26" spans="11:14" ht="15.6" x14ac:dyDescent="0.3">
      <c r="K26" s="1" t="s">
        <v>18</v>
      </c>
      <c r="L26" s="14"/>
      <c r="M26" s="12"/>
      <c r="N26" s="12"/>
    </row>
    <row r="27" spans="11:14" ht="15.6" x14ac:dyDescent="0.3">
      <c r="K27" s="1" t="s">
        <v>19</v>
      </c>
      <c r="L27" s="14"/>
    </row>
    <row r="28" spans="11:14" ht="15.6" x14ac:dyDescent="0.3">
      <c r="K28" s="1" t="s">
        <v>7</v>
      </c>
      <c r="L28" s="14"/>
      <c r="N28" s="12"/>
    </row>
  </sheetData>
  <mergeCells count="1">
    <mergeCell ref="K14:M15"/>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N5:P19"/>
  <sheetViews>
    <sheetView zoomScale="150" zoomScaleNormal="150" workbookViewId="0">
      <selection activeCell="N33" sqref="N33"/>
    </sheetView>
  </sheetViews>
  <sheetFormatPr defaultColWidth="8.77734375" defaultRowHeight="13.2" x14ac:dyDescent="0.25"/>
  <cols>
    <col min="14" max="14" width="26.109375" bestFit="1" customWidth="1"/>
    <col min="15" max="15" width="12.109375" customWidth="1"/>
    <col min="17" max="17" width="8.6640625" customWidth="1"/>
    <col min="18" max="18" width="12" customWidth="1"/>
  </cols>
  <sheetData>
    <row r="5" spans="14:16" x14ac:dyDescent="0.25">
      <c r="N5" s="21" t="s">
        <v>20</v>
      </c>
      <c r="O5" s="21"/>
      <c r="P5" s="21"/>
    </row>
    <row r="6" spans="14:16" x14ac:dyDescent="0.25">
      <c r="N6" s="21"/>
      <c r="O6" s="21"/>
      <c r="P6" s="21"/>
    </row>
    <row r="7" spans="14:16" ht="20.399999999999999" x14ac:dyDescent="0.3">
      <c r="N7" s="15"/>
      <c r="O7" s="15"/>
      <c r="P7" s="12"/>
    </row>
    <row r="8" spans="14:16" ht="15.6" x14ac:dyDescent="0.3">
      <c r="N8" s="1" t="s">
        <v>4</v>
      </c>
      <c r="O8" s="17"/>
      <c r="P8" s="12"/>
    </row>
    <row r="9" spans="14:16" ht="15.6" x14ac:dyDescent="0.3">
      <c r="N9" s="1" t="s">
        <v>8</v>
      </c>
      <c r="O9" s="13"/>
      <c r="P9" s="12"/>
    </row>
    <row r="10" spans="14:16" ht="15.6" x14ac:dyDescent="0.3">
      <c r="N10" s="1" t="s">
        <v>2</v>
      </c>
      <c r="O10" s="13"/>
      <c r="P10" s="12"/>
    </row>
    <row r="11" spans="14:16" ht="15.6" x14ac:dyDescent="0.3">
      <c r="N11" s="1" t="s">
        <v>9</v>
      </c>
      <c r="O11" s="13"/>
      <c r="P11" s="12"/>
    </row>
    <row r="12" spans="14:16" ht="15.6" x14ac:dyDescent="0.3">
      <c r="N12" s="1" t="s">
        <v>0</v>
      </c>
      <c r="O12" s="13"/>
      <c r="P12" s="12"/>
    </row>
    <row r="13" spans="14:16" ht="15.6" x14ac:dyDescent="0.3">
      <c r="N13" s="1"/>
      <c r="P13" s="12"/>
    </row>
    <row r="14" spans="14:16" ht="15.6" x14ac:dyDescent="0.3">
      <c r="N14" s="1"/>
    </row>
    <row r="15" spans="14:16" ht="15.6" x14ac:dyDescent="0.3">
      <c r="N15" s="1"/>
      <c r="O15" s="12"/>
    </row>
    <row r="16" spans="14:16" ht="15.6" x14ac:dyDescent="0.3">
      <c r="N16" s="1" t="s">
        <v>17</v>
      </c>
      <c r="O16" s="18"/>
      <c r="P16" s="12"/>
    </row>
    <row r="17" spans="14:16" ht="15.6" x14ac:dyDescent="0.3">
      <c r="N17" s="1" t="s">
        <v>18</v>
      </c>
      <c r="O17" s="18"/>
      <c r="P17" s="12"/>
    </row>
    <row r="18" spans="14:16" ht="15.6" x14ac:dyDescent="0.3">
      <c r="N18" s="1" t="s">
        <v>19</v>
      </c>
      <c r="O18" s="18"/>
    </row>
    <row r="19" spans="14:16" ht="15.6" x14ac:dyDescent="0.3">
      <c r="N19" s="1" t="s">
        <v>7</v>
      </c>
      <c r="O19" s="14"/>
    </row>
  </sheetData>
  <mergeCells count="1">
    <mergeCell ref="N5:P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HT(lower-tail) sigma known</vt:lpstr>
      <vt:lpstr>Exercise - Internet Bill</vt:lpstr>
      <vt:lpstr>HT(upper-tail) sigma known</vt:lpstr>
      <vt:lpstr>Exercise - Playbill</vt:lpstr>
      <vt:lpstr>HT(two-tail) sigma known</vt:lpstr>
      <vt:lpstr>Exercise - Mutual 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Sweeney</dc:creator>
  <cp:lastModifiedBy>hektor</cp:lastModifiedBy>
  <dcterms:created xsi:type="dcterms:W3CDTF">1998-12-31T16:09:46Z</dcterms:created>
  <dcterms:modified xsi:type="dcterms:W3CDTF">2024-11-19T16:09:36Z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0ac4afe2-c26c-4179-b2b9-b73da711c7eb</vt:lpwstr>
  </property>
</Properties>
</file>