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5600" windowHeight="77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9" i="1" l="1"/>
  <c r="N6" i="1" l="1"/>
  <c r="N5" i="1"/>
</calcChain>
</file>

<file path=xl/sharedStrings.xml><?xml version="1.0" encoding="utf-8"?>
<sst xmlns="http://schemas.openxmlformats.org/spreadsheetml/2006/main" count="109" uniqueCount="97">
  <si>
    <t>Frequency(MHz)</t>
    <phoneticPr fontId="2" type="noConversion"/>
  </si>
  <si>
    <t>Timing Summary</t>
    <phoneticPr fontId="2" type="noConversion"/>
  </si>
  <si>
    <t>On Board</t>
    <phoneticPr fontId="2" type="noConversion"/>
  </si>
  <si>
    <t># of Occupied Slices</t>
    <phoneticPr fontId="2" type="noConversion"/>
  </si>
  <si>
    <t>Total # of 4-input LUTs</t>
    <phoneticPr fontId="2" type="noConversion"/>
  </si>
  <si>
    <t>Area</t>
    <phoneticPr fontId="2" type="noConversion"/>
  </si>
  <si>
    <t>Quiescent</t>
    <phoneticPr fontId="2" type="noConversion"/>
  </si>
  <si>
    <t>Dynamic</t>
    <phoneticPr fontId="2" type="noConversion"/>
  </si>
  <si>
    <t>Total</t>
    <phoneticPr fontId="2" type="noConversion"/>
  </si>
  <si>
    <t>Power(W)</t>
    <phoneticPr fontId="2" type="noConversion"/>
  </si>
  <si>
    <t>Group</t>
    <phoneticPr fontId="2" type="noConversion"/>
  </si>
  <si>
    <t>Member</t>
    <phoneticPr fontId="2" type="noConversion"/>
  </si>
  <si>
    <t>P/f</t>
    <phoneticPr fontId="2" type="noConversion"/>
  </si>
  <si>
    <t>Stanford</t>
    <phoneticPr fontId="2" type="noConversion"/>
  </si>
  <si>
    <t>Perm</t>
  </si>
  <si>
    <t>Towers</t>
  </si>
  <si>
    <t>Queens</t>
  </si>
  <si>
    <t>Intmm</t>
  </si>
  <si>
    <t>Mm</t>
  </si>
  <si>
    <t>Puzzle</t>
  </si>
  <si>
    <t>Quick</t>
  </si>
  <si>
    <t>Bubble</t>
  </si>
  <si>
    <t>Tree</t>
  </si>
  <si>
    <t>FFT</t>
  </si>
  <si>
    <t>Non-FP</t>
    <phoneticPr fontId="2" type="noConversion"/>
  </si>
  <si>
    <t>FP</t>
    <phoneticPr fontId="2" type="noConversion"/>
  </si>
  <si>
    <t>Whetstone Benchmark</t>
  </si>
  <si>
    <t>MWIPS</t>
  </si>
  <si>
    <t>Mflops1</t>
  </si>
  <si>
    <t>Mflops2</t>
  </si>
  <si>
    <t>Mflops3</t>
  </si>
  <si>
    <t>Cosmops</t>
  </si>
  <si>
    <t>Expmops</t>
  </si>
  <si>
    <t>Fixpmops</t>
  </si>
  <si>
    <t>Ifmops</t>
  </si>
  <si>
    <t>Eqmops</t>
  </si>
  <si>
    <t>Multiplier</t>
    <phoneticPr fontId="2" type="noConversion"/>
  </si>
  <si>
    <t># of Cycles</t>
    <phoneticPr fontId="2" type="noConversion"/>
  </si>
  <si>
    <t>Algorithm</t>
    <phoneticPr fontId="2" type="noConversion"/>
  </si>
  <si>
    <t>Divider</t>
    <phoneticPr fontId="2" type="noConversion"/>
  </si>
  <si>
    <t>Design</t>
    <phoneticPr fontId="2" type="noConversion"/>
  </si>
  <si>
    <t>Remarks</t>
    <phoneticPr fontId="2" type="noConversion"/>
  </si>
  <si>
    <t>Group 1</t>
    <phoneticPr fontId="2" type="noConversion"/>
  </si>
  <si>
    <t>Group 3</t>
    <phoneticPr fontId="2" type="noConversion"/>
  </si>
  <si>
    <t>Group 4</t>
    <phoneticPr fontId="2" type="noConversion"/>
  </si>
  <si>
    <t>Group 5</t>
    <phoneticPr fontId="2" type="noConversion"/>
  </si>
  <si>
    <t>radix-2</t>
    <phoneticPr fontId="2" type="noConversion"/>
  </si>
  <si>
    <t>No FPU, but with mul/div instructions</t>
    <phoneticPr fontId="2" type="noConversion"/>
  </si>
  <si>
    <t>Resource Utilization</t>
    <phoneticPr fontId="2" type="noConversion"/>
  </si>
  <si>
    <t>Baseline</t>
  </si>
  <si>
    <t>Total execution time</t>
  </si>
  <si>
    <t>GMPbench</t>
  </si>
  <si>
    <t>Multiply</t>
  </si>
  <si>
    <t>Operations/second</t>
  </si>
  <si>
    <t>User time</t>
  </si>
  <si>
    <t>Operatios/second</t>
  </si>
  <si>
    <t>Divide</t>
  </si>
  <si>
    <t>RSA</t>
  </si>
  <si>
    <t>Division</t>
  </si>
  <si>
    <t>MiBench</t>
  </si>
  <si>
    <t>User time 1st run</t>
  </si>
  <si>
    <t>User time 2nd run</t>
  </si>
  <si>
    <t>Benchmarks</t>
  </si>
  <si>
    <t>Patter matching</t>
  </si>
  <si>
    <t>SSD</t>
  </si>
  <si>
    <t>Local time</t>
  </si>
  <si>
    <t>Mihai Lefter, Changlin Chen</t>
  </si>
  <si>
    <t>radix-4</t>
  </si>
  <si>
    <t>JPEG</t>
  </si>
  <si>
    <t>Luca Feltrin</t>
  </si>
  <si>
    <t>Henrique Dantas</t>
  </si>
  <si>
    <t>2,30s</t>
  </si>
  <si>
    <t>1m 56,20s</t>
  </si>
  <si>
    <t>13,48s</t>
  </si>
  <si>
    <t>10,58s</t>
  </si>
  <si>
    <t>8,06s</t>
  </si>
  <si>
    <t>7536ms</t>
  </si>
  <si>
    <t>10,59s</t>
  </si>
  <si>
    <t>3m39,28s</t>
  </si>
  <si>
    <t>2,26s</t>
  </si>
  <si>
    <t>1m53,25s</t>
  </si>
  <si>
    <t>13,13s</t>
  </si>
  <si>
    <t>3m23,30s</t>
  </si>
  <si>
    <t>10,21s</t>
  </si>
  <si>
    <t>7345ms</t>
  </si>
  <si>
    <t>7,65s</t>
  </si>
  <si>
    <t>Divisor Upgraded</t>
  </si>
  <si>
    <t>Group 1 (mul and div)</t>
  </si>
  <si>
    <t>Wallace</t>
  </si>
  <si>
    <t>2,31s</t>
  </si>
  <si>
    <t>1m52,08s</t>
  </si>
  <si>
    <t>11,50s</t>
  </si>
  <si>
    <t>7,31s</t>
  </si>
  <si>
    <t>5737ms</t>
  </si>
  <si>
    <t>8,60s</t>
  </si>
  <si>
    <t>3m26,92s</t>
  </si>
  <si>
    <t>Divider and Multiplier Upgraded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</si>
</sst>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Arial Unicode MS"/>
      <family val="2"/>
      <charset val="134"/>
    </font>
    <font>
      <sz val="11"/>
      <color rgb="FFC00000"/>
      <name val="Arial Unicode MS"/>
      <family val="2"/>
      <charset val="134"/>
    </font>
    <font>
      <b/>
      <i/>
      <sz val="12"/>
      <color theme="5" tint="-0.249977111117893"/>
      <name val="Arial Unicode MS"/>
      <family val="2"/>
      <charset val="134"/>
    </font>
    <font>
      <sz val="11"/>
      <color theme="3" tint="0.39997558519241921"/>
      <name val="Arial Unicode MS"/>
      <family val="2"/>
      <charset val="134"/>
    </font>
    <font>
      <b/>
      <sz val="11"/>
      <color rgb="FFC00000"/>
      <name val="Arial Unicode MS"/>
      <family val="2"/>
      <charset val="134"/>
    </font>
    <font>
      <b/>
      <sz val="14"/>
      <color theme="3" tint="0.39997558519241921"/>
      <name val="Arial Unicode MS"/>
      <family val="2"/>
      <charset val="134"/>
    </font>
    <font>
      <b/>
      <sz val="11"/>
      <color theme="1"/>
      <name val="Arial Unicode MS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theme="5" tint="-0.249977111117893"/>
      </left>
      <right style="thin">
        <color theme="5" tint="-0.249977111117893"/>
      </right>
      <top/>
      <bottom/>
      <diagonal/>
    </border>
    <border>
      <left style="thin">
        <color theme="5" tint="-0.249977111117893"/>
      </left>
      <right style="thin">
        <color theme="5" tint="-0.249977111117893"/>
      </right>
      <top/>
      <bottom style="thin">
        <color theme="5" tint="-0.24997711111789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 style="thin">
        <color rgb="FFC00000"/>
      </right>
      <top/>
      <bottom/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  <border>
      <left style="thin">
        <color theme="5" tint="-0.249977111117893"/>
      </left>
      <right style="thin">
        <color theme="5" tint="-0.249977111117893"/>
      </right>
      <top/>
      <bottom style="thin">
        <color rgb="FFC00000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rgb="FFC00000"/>
      </top>
      <bottom/>
      <diagonal/>
    </border>
    <border>
      <left style="thin">
        <color theme="5" tint="-0.249977111117893"/>
      </left>
      <right/>
      <top style="thin">
        <color rgb="FFC00000"/>
      </top>
      <bottom/>
      <diagonal/>
    </border>
    <border>
      <left/>
      <right style="thin">
        <color theme="5" tint="-0.249977111117893"/>
      </right>
      <top style="thin">
        <color rgb="FFC00000"/>
      </top>
      <bottom/>
      <diagonal/>
    </border>
    <border>
      <left style="thin">
        <color theme="5" tint="-0.249977111117893"/>
      </left>
      <right/>
      <top/>
      <bottom style="thin">
        <color rgb="FFC00000"/>
      </bottom>
      <diagonal/>
    </border>
    <border>
      <left/>
      <right style="thin">
        <color theme="5" tint="-0.249977111117893"/>
      </right>
      <top/>
      <bottom style="thin">
        <color rgb="FFC00000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rgb="FFC00000"/>
      </top>
      <bottom style="thin">
        <color rgb="FFC00000"/>
      </bottom>
      <diagonal/>
    </border>
    <border>
      <left style="thin">
        <color theme="5" tint="-0.249977111117893"/>
      </left>
      <right/>
      <top style="thin">
        <color rgb="FFC00000"/>
      </top>
      <bottom style="thin">
        <color rgb="FFC00000"/>
      </bottom>
      <diagonal/>
    </border>
    <border>
      <left/>
      <right style="thin">
        <color theme="5" tint="-0.249977111117893"/>
      </right>
      <top style="thin">
        <color rgb="FFC00000"/>
      </top>
      <bottom style="thin">
        <color rgb="FFC00000"/>
      </bottom>
      <diagonal/>
    </border>
    <border>
      <left/>
      <right/>
      <top style="thin">
        <color rgb="FFC00000"/>
      </top>
      <bottom style="thin">
        <color rgb="FFC00000"/>
      </bottom>
      <diagonal/>
    </border>
    <border>
      <left style="thin">
        <color theme="5" tint="-0.249977111117893"/>
      </left>
      <right/>
      <top style="thin">
        <color theme="5" tint="-0.249977111117893"/>
      </top>
      <bottom/>
      <diagonal/>
    </border>
    <border>
      <left/>
      <right/>
      <top style="thin">
        <color theme="5" tint="-0.249977111117893"/>
      </top>
      <bottom/>
      <diagonal/>
    </border>
    <border>
      <left/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5" tint="-0.249977111117893"/>
      </left>
      <right style="thin">
        <color rgb="FFC00000"/>
      </right>
      <top style="thin">
        <color theme="5" tint="-0.249977111117893"/>
      </top>
      <bottom/>
      <diagonal/>
    </border>
    <border>
      <left style="thin">
        <color theme="5" tint="-0.249977111117893"/>
      </left>
      <right style="thin">
        <color rgb="FFC00000"/>
      </right>
      <top/>
      <bottom/>
      <diagonal/>
    </border>
    <border>
      <left style="thin">
        <color theme="5" tint="-0.249977111117893"/>
      </left>
      <right style="thin">
        <color rgb="FFC00000"/>
      </right>
      <top/>
      <bottom style="thin">
        <color theme="5" tint="-0.249977111117893"/>
      </bottom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3" fillId="4" borderId="1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3" borderId="3" xfId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9" fillId="4" borderId="1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left" vertical="top" wrapText="1"/>
    </xf>
    <xf numFmtId="0" fontId="3" fillId="5" borderId="3" xfId="1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left" vertical="top" wrapText="1"/>
    </xf>
    <xf numFmtId="0" fontId="3" fillId="5" borderId="6" xfId="1" applyFont="1" applyFill="1" applyBorder="1" applyAlignment="1">
      <alignment horizontal="center" vertical="center"/>
    </xf>
    <xf numFmtId="0" fontId="3" fillId="5" borderId="7" xfId="1" applyFont="1" applyFill="1" applyBorder="1" applyAlignment="1">
      <alignment horizontal="center" vertical="center"/>
    </xf>
    <xf numFmtId="0" fontId="3" fillId="5" borderId="8" xfId="1" applyFont="1" applyFill="1" applyBorder="1" applyAlignment="1">
      <alignment horizontal="center" vertical="center"/>
    </xf>
    <xf numFmtId="0" fontId="4" fillId="4" borderId="5" xfId="0" applyNumberFormat="1" applyFont="1" applyFill="1" applyBorder="1" applyAlignment="1">
      <alignment horizontal="center" vertical="center" wrapText="1"/>
    </xf>
    <xf numFmtId="0" fontId="5" fillId="4" borderId="15" xfId="0" applyNumberFormat="1" applyFont="1" applyFill="1" applyBorder="1" applyAlignment="1">
      <alignment horizontal="center" vertical="center"/>
    </xf>
    <xf numFmtId="0" fontId="4" fillId="4" borderId="15" xfId="0" applyNumberFormat="1" applyFont="1" applyFill="1" applyBorder="1" applyAlignment="1">
      <alignment horizontal="center" vertical="center" wrapText="1"/>
    </xf>
    <xf numFmtId="0" fontId="9" fillId="5" borderId="0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/>
    </xf>
    <xf numFmtId="0" fontId="1" fillId="5" borderId="0" xfId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164" fontId="3" fillId="5" borderId="3" xfId="0" applyNumberFormat="1" applyFont="1" applyFill="1" applyBorder="1" applyAlignment="1">
      <alignment horizontal="center" vertical="center"/>
    </xf>
    <xf numFmtId="0" fontId="3" fillId="5" borderId="6" xfId="1" applyFont="1" applyFill="1" applyBorder="1" applyAlignment="1">
      <alignment horizontal="center" vertical="center"/>
    </xf>
    <xf numFmtId="0" fontId="3" fillId="5" borderId="7" xfId="1" applyFont="1" applyFill="1" applyBorder="1" applyAlignment="1">
      <alignment horizontal="center" vertical="center"/>
    </xf>
    <xf numFmtId="0" fontId="3" fillId="5" borderId="8" xfId="1" applyFont="1" applyFill="1" applyBorder="1" applyAlignment="1">
      <alignment horizontal="center" vertical="center"/>
    </xf>
    <xf numFmtId="0" fontId="3" fillId="5" borderId="3" xfId="1" applyFont="1" applyFill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0" fontId="7" fillId="4" borderId="22" xfId="0" applyNumberFormat="1" applyFont="1" applyFill="1" applyBorder="1" applyAlignment="1">
      <alignment horizontal="center" vertical="center" wrapText="1"/>
    </xf>
    <xf numFmtId="0" fontId="7" fillId="4" borderId="23" xfId="0" applyNumberFormat="1" applyFont="1" applyFill="1" applyBorder="1" applyAlignment="1">
      <alignment horizontal="center" vertical="center" wrapText="1"/>
    </xf>
    <xf numFmtId="0" fontId="7" fillId="4" borderId="24" xfId="0" applyNumberFormat="1" applyFont="1" applyFill="1" applyBorder="1" applyAlignment="1">
      <alignment horizontal="center" vertical="center" wrapText="1"/>
    </xf>
    <xf numFmtId="164" fontId="3" fillId="5" borderId="6" xfId="0" applyNumberFormat="1" applyFont="1" applyFill="1" applyBorder="1" applyAlignment="1">
      <alignment horizontal="center" vertical="center"/>
    </xf>
    <xf numFmtId="164" fontId="3" fillId="5" borderId="7" xfId="0" applyNumberFormat="1" applyFont="1" applyFill="1" applyBorder="1" applyAlignment="1">
      <alignment horizontal="center" vertical="center"/>
    </xf>
    <xf numFmtId="164" fontId="3" fillId="5" borderId="8" xfId="0" applyNumberFormat="1" applyFont="1" applyFill="1" applyBorder="1" applyAlignment="1">
      <alignment horizontal="center" vertical="center"/>
    </xf>
    <xf numFmtId="0" fontId="3" fillId="5" borderId="3" xfId="1" applyFont="1" applyFill="1" applyBorder="1" applyAlignment="1">
      <alignment horizontal="left" vertical="top" wrapText="1"/>
    </xf>
    <xf numFmtId="0" fontId="4" fillId="4" borderId="2" xfId="0" applyNumberFormat="1" applyFont="1" applyFill="1" applyBorder="1" applyAlignment="1">
      <alignment horizontal="center" vertical="center"/>
    </xf>
    <xf numFmtId="0" fontId="4" fillId="4" borderId="4" xfId="0" applyNumberFormat="1" applyFont="1" applyFill="1" applyBorder="1" applyAlignment="1">
      <alignment horizontal="center" vertical="center"/>
    </xf>
    <xf numFmtId="0" fontId="4" fillId="4" borderId="5" xfId="0" applyNumberFormat="1" applyFont="1" applyFill="1" applyBorder="1" applyAlignment="1">
      <alignment horizontal="center" vertical="center"/>
    </xf>
    <xf numFmtId="0" fontId="6" fillId="4" borderId="1" xfId="0" applyNumberFormat="1" applyFont="1" applyFill="1" applyBorder="1" applyAlignment="1">
      <alignment horizontal="center" vertical="center"/>
    </xf>
    <xf numFmtId="0" fontId="8" fillId="4" borderId="1" xfId="0" applyNumberFormat="1" applyFont="1" applyFill="1" applyBorder="1" applyAlignment="1">
      <alignment horizontal="center" vertical="center"/>
    </xf>
    <xf numFmtId="0" fontId="4" fillId="4" borderId="9" xfId="0" applyNumberFormat="1" applyFont="1" applyFill="1" applyBorder="1" applyAlignment="1">
      <alignment horizontal="center" vertical="center"/>
    </xf>
    <xf numFmtId="0" fontId="4" fillId="4" borderId="2" xfId="0" applyNumberFormat="1" applyFont="1" applyFill="1" applyBorder="1" applyAlignment="1">
      <alignment horizontal="center" vertical="center" wrapText="1"/>
    </xf>
    <xf numFmtId="0" fontId="4" fillId="4" borderId="9" xfId="0" applyNumberFormat="1" applyFont="1" applyFill="1" applyBorder="1" applyAlignment="1">
      <alignment horizontal="center" vertical="center" wrapText="1"/>
    </xf>
    <xf numFmtId="0" fontId="4" fillId="4" borderId="5" xfId="0" applyNumberFormat="1" applyFont="1" applyFill="1" applyBorder="1" applyAlignment="1">
      <alignment horizontal="center" vertical="center" wrapText="1"/>
    </xf>
    <xf numFmtId="0" fontId="8" fillId="4" borderId="19" xfId="0" applyNumberFormat="1" applyFont="1" applyFill="1" applyBorder="1" applyAlignment="1">
      <alignment horizontal="center" vertical="center"/>
    </xf>
    <xf numFmtId="0" fontId="8" fillId="4" borderId="20" xfId="0" applyNumberFormat="1" applyFont="1" applyFill="1" applyBorder="1" applyAlignment="1">
      <alignment horizontal="center" vertical="center"/>
    </xf>
    <xf numFmtId="0" fontId="8" fillId="4" borderId="21" xfId="0" applyNumberFormat="1" applyFont="1" applyFill="1" applyBorder="1" applyAlignment="1">
      <alignment horizontal="center" vertical="center"/>
    </xf>
    <xf numFmtId="0" fontId="5" fillId="4" borderId="10" xfId="0" applyNumberFormat="1" applyFont="1" applyFill="1" applyBorder="1" applyAlignment="1">
      <alignment horizontal="center" vertical="center" wrapText="1"/>
    </xf>
    <xf numFmtId="0" fontId="5" fillId="4" borderId="4" xfId="0" applyNumberFormat="1" applyFont="1" applyFill="1" applyBorder="1" applyAlignment="1">
      <alignment horizontal="center" vertical="center" wrapText="1"/>
    </xf>
    <xf numFmtId="0" fontId="5" fillId="4" borderId="9" xfId="0" applyNumberFormat="1" applyFont="1" applyFill="1" applyBorder="1" applyAlignment="1">
      <alignment horizontal="center" vertical="center" wrapText="1"/>
    </xf>
    <xf numFmtId="0" fontId="5" fillId="4" borderId="16" xfId="0" applyNumberFormat="1" applyFont="1" applyFill="1" applyBorder="1" applyAlignment="1">
      <alignment horizontal="center" vertical="center"/>
    </xf>
    <xf numFmtId="0" fontId="5" fillId="4" borderId="17" xfId="0" applyNumberFormat="1" applyFont="1" applyFill="1" applyBorder="1" applyAlignment="1">
      <alignment horizontal="center" vertical="center"/>
    </xf>
    <xf numFmtId="0" fontId="5" fillId="4" borderId="18" xfId="0" applyNumberFormat="1" applyFont="1" applyFill="1" applyBorder="1" applyAlignment="1">
      <alignment horizontal="center" vertical="center"/>
    </xf>
    <xf numFmtId="0" fontId="5" fillId="4" borderId="13" xfId="0" applyNumberFormat="1" applyFont="1" applyFill="1" applyBorder="1" applyAlignment="1">
      <alignment horizontal="center" vertical="center"/>
    </xf>
    <xf numFmtId="0" fontId="5" fillId="4" borderId="14" xfId="0" applyNumberFormat="1" applyFont="1" applyFill="1" applyBorder="1" applyAlignment="1">
      <alignment horizontal="center" vertical="center"/>
    </xf>
    <xf numFmtId="0" fontId="4" fillId="4" borderId="10" xfId="0" applyNumberFormat="1" applyFont="1" applyFill="1" applyBorder="1" applyAlignment="1">
      <alignment horizontal="center" vertical="center" wrapText="1"/>
    </xf>
    <xf numFmtId="0" fontId="5" fillId="4" borderId="11" xfId="0" applyNumberFormat="1" applyFont="1" applyFill="1" applyBorder="1" applyAlignment="1">
      <alignment horizontal="center" vertical="center"/>
    </xf>
    <xf numFmtId="0" fontId="5" fillId="4" borderId="12" xfId="0" applyNumberFormat="1" applyFont="1" applyFill="1" applyBorder="1" applyAlignment="1">
      <alignment horizontal="center" vertical="center"/>
    </xf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Q69"/>
  <sheetViews>
    <sheetView tabSelected="1" topLeftCell="A2" workbookViewId="0">
      <selection activeCell="A9" sqref="A9:A11"/>
    </sheetView>
  </sheetViews>
  <sheetFormatPr defaultColWidth="9" defaultRowHeight="16.5"/>
  <cols>
    <col min="1" max="1" width="11.85546875" style="5" customWidth="1"/>
    <col min="2" max="2" width="23.42578125" style="5" customWidth="1"/>
    <col min="3" max="3" width="11.5703125" style="5" bestFit="1" customWidth="1"/>
    <col min="4" max="4" width="9.85546875" style="5" bestFit="1" customWidth="1"/>
    <col min="5" max="5" width="11.5703125" style="5" bestFit="1" customWidth="1"/>
    <col min="6" max="6" width="9.85546875" style="5" bestFit="1" customWidth="1"/>
    <col min="7" max="7" width="10.28515625" style="5" bestFit="1" customWidth="1"/>
    <col min="8" max="8" width="12.28515625" style="5" customWidth="1"/>
    <col min="9" max="9" width="14.140625" style="5" bestFit="1" customWidth="1"/>
    <col min="10" max="10" width="13.140625" style="5" customWidth="1"/>
    <col min="11" max="11" width="12" style="5" customWidth="1"/>
    <col min="12" max="12" width="10.28515625" style="5" customWidth="1"/>
    <col min="13" max="13" width="9.140625" style="5" customWidth="1"/>
    <col min="14" max="14" width="10.7109375" style="5" customWidth="1"/>
    <col min="15" max="26" width="9" style="5"/>
    <col min="27" max="27" width="13" style="5" customWidth="1"/>
    <col min="28" max="31" width="9" style="5"/>
    <col min="32" max="32" width="11.7109375" style="5" customWidth="1"/>
    <col min="33" max="33" width="10.5703125" style="5" customWidth="1"/>
    <col min="34" max="34" width="11.5703125" style="5" customWidth="1"/>
    <col min="35" max="36" width="9" style="5"/>
    <col min="37" max="37" width="10.42578125" style="5" customWidth="1"/>
    <col min="38" max="38" width="11.85546875" style="5" customWidth="1"/>
    <col min="39" max="39" width="10.42578125" style="5" customWidth="1"/>
    <col min="40" max="40" width="11.28515625" style="5" customWidth="1"/>
    <col min="41" max="41" width="10.42578125" style="5" customWidth="1"/>
    <col min="42" max="42" width="12.42578125" style="5" customWidth="1"/>
    <col min="43" max="48" width="10.42578125" style="5" customWidth="1"/>
    <col min="49" max="49" width="13.42578125" style="5" customWidth="1"/>
    <col min="50" max="50" width="17.28515625" style="7" customWidth="1"/>
    <col min="51" max="16384" width="9" style="5"/>
  </cols>
  <sheetData>
    <row r="1" spans="1:147" s="8" customFormat="1" ht="20.25">
      <c r="A1" s="43" t="s">
        <v>10</v>
      </c>
      <c r="B1" s="40" t="s">
        <v>11</v>
      </c>
      <c r="C1" s="44" t="s">
        <v>40</v>
      </c>
      <c r="D1" s="44"/>
      <c r="E1" s="44"/>
      <c r="F1" s="44"/>
      <c r="G1" s="44" t="s">
        <v>48</v>
      </c>
      <c r="H1" s="44"/>
      <c r="I1" s="44"/>
      <c r="J1" s="44"/>
      <c r="K1" s="44"/>
      <c r="L1" s="44"/>
      <c r="M1" s="44"/>
      <c r="N1" s="44"/>
      <c r="O1" s="49" t="s">
        <v>62</v>
      </c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1"/>
      <c r="AX1" s="33" t="s">
        <v>41</v>
      </c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</row>
    <row r="2" spans="1:147" s="6" customFormat="1" ht="20.25" customHeight="1">
      <c r="A2" s="43"/>
      <c r="B2" s="41"/>
      <c r="C2" s="32" t="s">
        <v>36</v>
      </c>
      <c r="D2" s="32"/>
      <c r="E2" s="32" t="s">
        <v>39</v>
      </c>
      <c r="F2" s="32"/>
      <c r="G2" s="32" t="s">
        <v>0</v>
      </c>
      <c r="H2" s="32"/>
      <c r="I2" s="32" t="s">
        <v>5</v>
      </c>
      <c r="J2" s="32"/>
      <c r="K2" s="32" t="s">
        <v>9</v>
      </c>
      <c r="L2" s="32"/>
      <c r="M2" s="32"/>
      <c r="N2" s="32"/>
      <c r="O2" s="32" t="s">
        <v>13</v>
      </c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 t="s">
        <v>26</v>
      </c>
      <c r="AC2" s="32"/>
      <c r="AD2" s="32"/>
      <c r="AE2" s="32"/>
      <c r="AF2" s="32"/>
      <c r="AG2" s="32"/>
      <c r="AH2" s="32"/>
      <c r="AI2" s="32"/>
      <c r="AJ2" s="32"/>
      <c r="AK2" s="32"/>
      <c r="AL2" s="55" t="s">
        <v>51</v>
      </c>
      <c r="AM2" s="57"/>
      <c r="AN2" s="57"/>
      <c r="AO2" s="57"/>
      <c r="AP2" s="57"/>
      <c r="AQ2" s="56"/>
      <c r="AR2" s="19" t="s">
        <v>58</v>
      </c>
      <c r="AS2" s="55" t="s">
        <v>59</v>
      </c>
      <c r="AT2" s="56"/>
      <c r="AU2" s="61" t="s">
        <v>63</v>
      </c>
      <c r="AV2" s="62"/>
      <c r="AW2" s="52" t="s">
        <v>50</v>
      </c>
      <c r="AX2" s="34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  <c r="DY2" s="22"/>
      <c r="DZ2" s="22"/>
      <c r="EA2" s="22"/>
      <c r="EB2" s="22"/>
      <c r="EC2" s="22"/>
      <c r="ED2" s="22"/>
      <c r="EE2" s="22"/>
      <c r="EF2" s="22"/>
      <c r="EG2" s="22"/>
      <c r="EH2" s="22"/>
      <c r="EI2" s="22"/>
      <c r="EJ2" s="22"/>
      <c r="EK2" s="22"/>
      <c r="EL2" s="22"/>
      <c r="EM2" s="22"/>
      <c r="EN2" s="22"/>
      <c r="EO2" s="22"/>
      <c r="EP2" s="22"/>
      <c r="EQ2" s="22"/>
    </row>
    <row r="3" spans="1:147" s="6" customFormat="1" ht="20.25" customHeight="1">
      <c r="A3" s="43"/>
      <c r="B3" s="41"/>
      <c r="C3" s="40" t="s">
        <v>37</v>
      </c>
      <c r="D3" s="40" t="s">
        <v>38</v>
      </c>
      <c r="E3" s="40" t="s">
        <v>37</v>
      </c>
      <c r="F3" s="40" t="s">
        <v>38</v>
      </c>
      <c r="G3" s="46" t="s">
        <v>1</v>
      </c>
      <c r="H3" s="46" t="s">
        <v>2</v>
      </c>
      <c r="I3" s="46" t="s">
        <v>3</v>
      </c>
      <c r="J3" s="46" t="s">
        <v>4</v>
      </c>
      <c r="K3" s="46" t="s">
        <v>6</v>
      </c>
      <c r="L3" s="46" t="s">
        <v>7</v>
      </c>
      <c r="M3" s="46" t="s">
        <v>8</v>
      </c>
      <c r="N3" s="46" t="s">
        <v>12</v>
      </c>
      <c r="O3" s="46" t="s">
        <v>14</v>
      </c>
      <c r="P3" s="46" t="s">
        <v>15</v>
      </c>
      <c r="Q3" s="46" t="s">
        <v>16</v>
      </c>
      <c r="R3" s="46" t="s">
        <v>17</v>
      </c>
      <c r="S3" s="46" t="s">
        <v>18</v>
      </c>
      <c r="T3" s="46" t="s">
        <v>19</v>
      </c>
      <c r="U3" s="46" t="s">
        <v>20</v>
      </c>
      <c r="V3" s="46" t="s">
        <v>21</v>
      </c>
      <c r="W3" s="46" t="s">
        <v>22</v>
      </c>
      <c r="X3" s="46" t="s">
        <v>23</v>
      </c>
      <c r="Y3" s="46" t="s">
        <v>24</v>
      </c>
      <c r="Z3" s="46" t="s">
        <v>25</v>
      </c>
      <c r="AA3" s="46" t="s">
        <v>50</v>
      </c>
      <c r="AB3" s="46" t="s">
        <v>27</v>
      </c>
      <c r="AC3" s="46" t="s">
        <v>28</v>
      </c>
      <c r="AD3" s="46" t="s">
        <v>29</v>
      </c>
      <c r="AE3" s="46" t="s">
        <v>30</v>
      </c>
      <c r="AF3" s="46" t="s">
        <v>31</v>
      </c>
      <c r="AG3" s="46" t="s">
        <v>32</v>
      </c>
      <c r="AH3" s="46" t="s">
        <v>33</v>
      </c>
      <c r="AI3" s="46" t="s">
        <v>34</v>
      </c>
      <c r="AJ3" s="46" t="s">
        <v>35</v>
      </c>
      <c r="AK3" s="46" t="s">
        <v>50</v>
      </c>
      <c r="AL3" s="58" t="s">
        <v>52</v>
      </c>
      <c r="AM3" s="59"/>
      <c r="AN3" s="58" t="s">
        <v>56</v>
      </c>
      <c r="AO3" s="59"/>
      <c r="AP3" s="55" t="s">
        <v>57</v>
      </c>
      <c r="AQ3" s="56"/>
      <c r="AR3" s="60" t="s">
        <v>54</v>
      </c>
      <c r="AS3" s="55" t="s">
        <v>68</v>
      </c>
      <c r="AT3" s="56"/>
      <c r="AU3" s="61" t="s">
        <v>64</v>
      </c>
      <c r="AV3" s="62"/>
      <c r="AW3" s="53"/>
      <c r="AX3" s="34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</row>
    <row r="4" spans="1:147" s="1" customFormat="1" ht="48" customHeight="1">
      <c r="A4" s="43"/>
      <c r="B4" s="42"/>
      <c r="C4" s="45"/>
      <c r="D4" s="45"/>
      <c r="E4" s="45"/>
      <c r="F4" s="45"/>
      <c r="G4" s="47"/>
      <c r="H4" s="47"/>
      <c r="I4" s="47"/>
      <c r="J4" s="47"/>
      <c r="K4" s="48"/>
      <c r="L4" s="48"/>
      <c r="M4" s="48"/>
      <c r="N4" s="47"/>
      <c r="O4" s="48"/>
      <c r="P4" s="48"/>
      <c r="Q4" s="48"/>
      <c r="R4" s="48"/>
      <c r="S4" s="48"/>
      <c r="T4" s="47"/>
      <c r="U4" s="47"/>
      <c r="V4" s="47"/>
      <c r="W4" s="47"/>
      <c r="X4" s="47"/>
      <c r="Y4" s="47"/>
      <c r="Z4" s="47"/>
      <c r="AA4" s="47"/>
      <c r="AB4" s="48"/>
      <c r="AC4" s="48"/>
      <c r="AD4" s="48"/>
      <c r="AE4" s="48"/>
      <c r="AF4" s="48"/>
      <c r="AG4" s="48"/>
      <c r="AH4" s="48"/>
      <c r="AI4" s="48"/>
      <c r="AJ4" s="48"/>
      <c r="AK4" s="47"/>
      <c r="AL4" s="18" t="s">
        <v>53</v>
      </c>
      <c r="AM4" s="18" t="s">
        <v>54</v>
      </c>
      <c r="AN4" s="18" t="s">
        <v>55</v>
      </c>
      <c r="AO4" s="18" t="s">
        <v>54</v>
      </c>
      <c r="AP4" s="18" t="s">
        <v>53</v>
      </c>
      <c r="AQ4" s="18" t="s">
        <v>54</v>
      </c>
      <c r="AR4" s="47"/>
      <c r="AS4" s="20" t="s">
        <v>60</v>
      </c>
      <c r="AT4" s="20" t="s">
        <v>61</v>
      </c>
      <c r="AU4" s="20" t="s">
        <v>65</v>
      </c>
      <c r="AV4" s="20" t="s">
        <v>54</v>
      </c>
      <c r="AW4" s="54"/>
      <c r="AX4" s="35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</row>
    <row r="5" spans="1:147" s="2" customFormat="1" ht="49.5">
      <c r="A5" s="9" t="s">
        <v>49</v>
      </c>
      <c r="B5" s="26" t="s">
        <v>66</v>
      </c>
      <c r="C5" s="9">
        <v>5</v>
      </c>
      <c r="D5" s="9"/>
      <c r="E5" s="9">
        <v>35</v>
      </c>
      <c r="F5" s="9" t="s">
        <v>46</v>
      </c>
      <c r="G5" s="9">
        <v>80.522000000000006</v>
      </c>
      <c r="H5" s="9">
        <v>80</v>
      </c>
      <c r="I5" s="9">
        <v>9904</v>
      </c>
      <c r="J5" s="9">
        <v>16889</v>
      </c>
      <c r="K5" s="10">
        <v>2.4670000000000001</v>
      </c>
      <c r="L5" s="10">
        <v>0.72099999999999997</v>
      </c>
      <c r="M5" s="10">
        <v>3.1880000000000002</v>
      </c>
      <c r="N5" s="27">
        <f>M5/G5</f>
        <v>3.9591664389856188E-2</v>
      </c>
      <c r="O5" s="10">
        <v>100</v>
      </c>
      <c r="P5" s="10">
        <v>117</v>
      </c>
      <c r="Q5" s="10">
        <v>67</v>
      </c>
      <c r="R5" s="10">
        <v>100</v>
      </c>
      <c r="S5" s="10">
        <v>816</v>
      </c>
      <c r="T5" s="9">
        <v>734</v>
      </c>
      <c r="U5" s="9">
        <v>83</v>
      </c>
      <c r="V5" s="9">
        <v>150</v>
      </c>
      <c r="W5" s="9">
        <v>433</v>
      </c>
      <c r="X5" s="9">
        <v>1183</v>
      </c>
      <c r="Y5" s="9">
        <v>257</v>
      </c>
      <c r="Z5" s="9">
        <v>1021</v>
      </c>
      <c r="AA5" s="9" t="s">
        <v>71</v>
      </c>
      <c r="AB5" s="10">
        <v>0.442</v>
      </c>
      <c r="AC5" s="10">
        <v>0.28299999999999997</v>
      </c>
      <c r="AD5" s="10">
        <v>0.27300000000000002</v>
      </c>
      <c r="AE5" s="10">
        <v>0.26600000000000001</v>
      </c>
      <c r="AF5" s="10">
        <v>8.0000000000000002E-3</v>
      </c>
      <c r="AG5" s="10">
        <v>4.0000000000000001E-3</v>
      </c>
      <c r="AH5" s="10">
        <v>1.615</v>
      </c>
      <c r="AI5" s="10">
        <v>4.5999999999999996</v>
      </c>
      <c r="AJ5" s="10">
        <v>2.31</v>
      </c>
      <c r="AK5" s="9" t="s">
        <v>72</v>
      </c>
      <c r="AL5" s="9">
        <v>781</v>
      </c>
      <c r="AM5" s="9" t="s">
        <v>73</v>
      </c>
      <c r="AN5" s="9">
        <v>15876</v>
      </c>
      <c r="AO5" s="9">
        <v>10.84</v>
      </c>
      <c r="AP5" s="9">
        <v>5123</v>
      </c>
      <c r="AQ5" s="9" t="s">
        <v>74</v>
      </c>
      <c r="AR5" s="9" t="s">
        <v>75</v>
      </c>
      <c r="AS5" s="9">
        <v>25.28</v>
      </c>
      <c r="AT5" s="9">
        <v>21.15</v>
      </c>
      <c r="AU5" s="9" t="s">
        <v>76</v>
      </c>
      <c r="AV5" s="9" t="s">
        <v>77</v>
      </c>
      <c r="AW5" s="9" t="s">
        <v>78</v>
      </c>
      <c r="AX5" s="11" t="s">
        <v>47</v>
      </c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Y5" s="24"/>
      <c r="BZ5" s="24"/>
      <c r="CA5" s="24"/>
      <c r="CB5" s="24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24"/>
      <c r="EE5" s="24"/>
      <c r="EF5" s="24"/>
      <c r="EG5" s="24"/>
      <c r="EH5" s="24"/>
      <c r="EI5" s="24"/>
      <c r="EJ5" s="24"/>
      <c r="EK5" s="24"/>
      <c r="EL5" s="24"/>
      <c r="EM5" s="24"/>
      <c r="EN5" s="24"/>
      <c r="EO5" s="24"/>
      <c r="EP5" s="24"/>
      <c r="EQ5" s="24"/>
    </row>
    <row r="6" spans="1:147" s="3" customFormat="1">
      <c r="A6" s="31" t="s">
        <v>42</v>
      </c>
      <c r="B6" s="12" t="s">
        <v>69</v>
      </c>
      <c r="C6" s="31">
        <v>5</v>
      </c>
      <c r="D6" s="31"/>
      <c r="E6" s="31">
        <v>19</v>
      </c>
      <c r="F6" s="31" t="s">
        <v>67</v>
      </c>
      <c r="G6" s="31">
        <v>80.534999999999997</v>
      </c>
      <c r="H6" s="31">
        <v>80</v>
      </c>
      <c r="I6" s="31">
        <v>10479</v>
      </c>
      <c r="J6" s="31">
        <v>17865</v>
      </c>
      <c r="K6" s="31">
        <v>2.468</v>
      </c>
      <c r="L6" s="31">
        <v>0.74299999999999999</v>
      </c>
      <c r="M6" s="31">
        <v>3.2109999999999999</v>
      </c>
      <c r="N6" s="36">
        <f>M6/G6</f>
        <v>3.9870863599677162E-2</v>
      </c>
      <c r="O6" s="28">
        <v>100</v>
      </c>
      <c r="P6" s="28">
        <v>117</v>
      </c>
      <c r="Q6" s="28">
        <v>83</v>
      </c>
      <c r="R6" s="28">
        <v>84</v>
      </c>
      <c r="S6" s="28">
        <v>800</v>
      </c>
      <c r="T6" s="28">
        <v>717</v>
      </c>
      <c r="U6" s="28">
        <v>83</v>
      </c>
      <c r="V6" s="28">
        <v>150</v>
      </c>
      <c r="W6" s="28">
        <v>434</v>
      </c>
      <c r="X6" s="28">
        <v>1150</v>
      </c>
      <c r="Y6" s="28">
        <v>257</v>
      </c>
      <c r="Z6" s="28">
        <v>1002</v>
      </c>
      <c r="AA6" s="31" t="s">
        <v>79</v>
      </c>
      <c r="AB6" s="28">
        <v>0.45400000000000001</v>
      </c>
      <c r="AC6" s="28">
        <v>0.29099999999999998</v>
      </c>
      <c r="AD6" s="28">
        <v>0.27200000000000002</v>
      </c>
      <c r="AE6" s="28">
        <v>0.246</v>
      </c>
      <c r="AF6" s="28">
        <v>8.0000000000000002E-3</v>
      </c>
      <c r="AG6" s="28">
        <v>4.0000000000000001E-3</v>
      </c>
      <c r="AH6" s="28">
        <v>1.6579999999999999</v>
      </c>
      <c r="AI6" s="28">
        <v>4.5999999999999996</v>
      </c>
      <c r="AJ6" s="15"/>
      <c r="AK6" s="28" t="s">
        <v>80</v>
      </c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39" t="s">
        <v>86</v>
      </c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</row>
    <row r="7" spans="1:147" s="3" customFormat="1">
      <c r="A7" s="31"/>
      <c r="B7" s="12" t="s">
        <v>70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7"/>
      <c r="O7" s="29">
        <v>100</v>
      </c>
      <c r="P7" s="29">
        <v>117</v>
      </c>
      <c r="Q7" s="29">
        <v>67</v>
      </c>
      <c r="R7" s="29">
        <v>100</v>
      </c>
      <c r="S7" s="29">
        <v>816</v>
      </c>
      <c r="T7" s="29">
        <v>717</v>
      </c>
      <c r="U7" s="29">
        <v>83</v>
      </c>
      <c r="V7" s="29">
        <v>150</v>
      </c>
      <c r="W7" s="29">
        <v>434</v>
      </c>
      <c r="X7" s="29">
        <v>1150</v>
      </c>
      <c r="Y7" s="29">
        <v>257</v>
      </c>
      <c r="Z7" s="29">
        <v>1006</v>
      </c>
      <c r="AA7" s="31"/>
      <c r="AB7" s="29">
        <v>0.45400000000000001</v>
      </c>
      <c r="AC7" s="29">
        <v>0.28999999999999998</v>
      </c>
      <c r="AD7" s="29">
        <v>0.27400000000000002</v>
      </c>
      <c r="AE7" s="29">
        <v>0.246</v>
      </c>
      <c r="AF7" s="29">
        <v>8.0000000000000002E-3</v>
      </c>
      <c r="AG7" s="29">
        <v>4.0000000000000001E-3</v>
      </c>
      <c r="AH7" s="29">
        <v>1.68</v>
      </c>
      <c r="AI7" s="29">
        <v>4.5999999999999996</v>
      </c>
      <c r="AJ7" s="16">
        <v>2.3839999999999999</v>
      </c>
      <c r="AK7" s="29"/>
      <c r="AL7" s="16">
        <v>801</v>
      </c>
      <c r="AM7" s="16" t="s">
        <v>81</v>
      </c>
      <c r="AN7" s="16">
        <v>16335</v>
      </c>
      <c r="AO7" s="16">
        <v>10.53</v>
      </c>
      <c r="AP7" s="16">
        <v>5284</v>
      </c>
      <c r="AQ7" s="16">
        <v>10.5</v>
      </c>
      <c r="AR7" s="16" t="s">
        <v>85</v>
      </c>
      <c r="AS7" s="16">
        <v>24.31</v>
      </c>
      <c r="AT7" s="16">
        <v>20.62</v>
      </c>
      <c r="AU7" s="16" t="s">
        <v>84</v>
      </c>
      <c r="AV7" s="16" t="s">
        <v>83</v>
      </c>
      <c r="AW7" s="16" t="s">
        <v>82</v>
      </c>
      <c r="AX7" s="39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</row>
    <row r="8" spans="1:147" s="3" customFormat="1">
      <c r="A8" s="31"/>
      <c r="B8" s="12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8"/>
      <c r="O8" s="30">
        <v>100</v>
      </c>
      <c r="P8" s="30">
        <v>117</v>
      </c>
      <c r="Q8" s="30">
        <v>67</v>
      </c>
      <c r="R8" s="30">
        <v>100</v>
      </c>
      <c r="S8" s="30">
        <v>816</v>
      </c>
      <c r="T8" s="30">
        <v>717</v>
      </c>
      <c r="U8" s="30">
        <v>83</v>
      </c>
      <c r="V8" s="30">
        <v>150</v>
      </c>
      <c r="W8" s="30">
        <v>434</v>
      </c>
      <c r="X8" s="30">
        <v>1150</v>
      </c>
      <c r="Y8" s="30">
        <v>257</v>
      </c>
      <c r="Z8" s="30">
        <v>1006</v>
      </c>
      <c r="AA8" s="31"/>
      <c r="AB8" s="30">
        <v>0.45400000000000001</v>
      </c>
      <c r="AC8" s="30">
        <v>0.28999999999999998</v>
      </c>
      <c r="AD8" s="30">
        <v>0.27400000000000002</v>
      </c>
      <c r="AE8" s="30">
        <v>0.246</v>
      </c>
      <c r="AF8" s="30">
        <v>8.0000000000000002E-3</v>
      </c>
      <c r="AG8" s="30">
        <v>4.0000000000000001E-3</v>
      </c>
      <c r="AH8" s="30">
        <v>1.68</v>
      </c>
      <c r="AI8" s="30">
        <v>4.5999999999999996</v>
      </c>
      <c r="AJ8" s="17"/>
      <c r="AK8" s="30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39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</row>
    <row r="9" spans="1:147" s="4" customFormat="1">
      <c r="A9" s="31" t="s">
        <v>87</v>
      </c>
      <c r="B9" s="12" t="s">
        <v>69</v>
      </c>
      <c r="C9" s="31">
        <v>2</v>
      </c>
      <c r="D9" s="31" t="s">
        <v>88</v>
      </c>
      <c r="E9" s="31">
        <v>19</v>
      </c>
      <c r="F9" s="31" t="s">
        <v>67</v>
      </c>
      <c r="G9" s="31">
        <v>40.197000000000003</v>
      </c>
      <c r="H9" s="31"/>
      <c r="I9" s="31">
        <v>11886</v>
      </c>
      <c r="J9" s="31">
        <v>20469</v>
      </c>
      <c r="K9" s="31">
        <v>2.5110000000000001</v>
      </c>
      <c r="L9" s="31">
        <v>0.83199999999999996</v>
      </c>
      <c r="M9" s="31">
        <v>3.343</v>
      </c>
      <c r="N9" s="36">
        <f>M9/G9</f>
        <v>8.3165410354006514E-2</v>
      </c>
      <c r="O9" s="31">
        <v>100</v>
      </c>
      <c r="P9" s="31">
        <v>117</v>
      </c>
      <c r="Q9" s="31">
        <v>66</v>
      </c>
      <c r="R9" s="31">
        <v>100</v>
      </c>
      <c r="S9" s="31">
        <v>800</v>
      </c>
      <c r="T9" s="31">
        <v>717</v>
      </c>
      <c r="U9" s="31">
        <v>83</v>
      </c>
      <c r="V9" s="31">
        <v>150</v>
      </c>
      <c r="W9" s="31">
        <v>417</v>
      </c>
      <c r="X9" s="31">
        <v>1150</v>
      </c>
      <c r="Y9" s="31">
        <v>252</v>
      </c>
      <c r="Z9" s="28">
        <v>997</v>
      </c>
      <c r="AA9" s="31" t="s">
        <v>89</v>
      </c>
      <c r="AB9" s="31">
        <v>0.46</v>
      </c>
      <c r="AC9" s="31">
        <v>0.29099999999999998</v>
      </c>
      <c r="AD9" s="31">
        <v>0.27400000000000002</v>
      </c>
      <c r="AE9" s="31">
        <v>0.247</v>
      </c>
      <c r="AF9" s="31">
        <v>8.0000000000000002E-3</v>
      </c>
      <c r="AG9" s="31">
        <v>4.0000000000000001E-3</v>
      </c>
      <c r="AH9" s="31">
        <v>1.726</v>
      </c>
      <c r="AI9" s="31">
        <v>4.5999999999999996</v>
      </c>
      <c r="AJ9" s="28">
        <v>2.31</v>
      </c>
      <c r="AK9" s="31" t="s">
        <v>90</v>
      </c>
      <c r="AL9" s="28">
        <v>914</v>
      </c>
      <c r="AM9" s="28" t="s">
        <v>91</v>
      </c>
      <c r="AN9" s="28">
        <v>19205</v>
      </c>
      <c r="AO9" s="28">
        <v>10.78</v>
      </c>
      <c r="AP9" s="28">
        <v>5353</v>
      </c>
      <c r="AQ9" s="28">
        <v>10.6</v>
      </c>
      <c r="AR9" s="28" t="s">
        <v>92</v>
      </c>
      <c r="AS9" s="15"/>
      <c r="AT9" s="15"/>
      <c r="AU9" s="15"/>
      <c r="AV9" s="15"/>
      <c r="AW9" s="15"/>
      <c r="AX9" s="39" t="s">
        <v>96</v>
      </c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</row>
    <row r="10" spans="1:147" s="4" customFormat="1">
      <c r="A10" s="31"/>
      <c r="B10" s="12" t="s">
        <v>70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7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29"/>
      <c r="AA10" s="31"/>
      <c r="AB10" s="31"/>
      <c r="AC10" s="31"/>
      <c r="AD10" s="31"/>
      <c r="AE10" s="31"/>
      <c r="AF10" s="31"/>
      <c r="AG10" s="31"/>
      <c r="AH10" s="31"/>
      <c r="AI10" s="31"/>
      <c r="AJ10" s="29"/>
      <c r="AK10" s="31"/>
      <c r="AL10" s="29"/>
      <c r="AM10" s="29"/>
      <c r="AN10" s="29"/>
      <c r="AO10" s="29"/>
      <c r="AP10" s="29"/>
      <c r="AQ10" s="29"/>
      <c r="AR10" s="29"/>
      <c r="AS10" s="16">
        <v>23.78</v>
      </c>
      <c r="AT10" s="16">
        <v>19.77</v>
      </c>
      <c r="AU10" s="16" t="s">
        <v>93</v>
      </c>
      <c r="AV10" s="16" t="s">
        <v>94</v>
      </c>
      <c r="AW10" s="16" t="s">
        <v>95</v>
      </c>
      <c r="AX10" s="39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</row>
    <row r="11" spans="1:147" s="4" customFormat="1">
      <c r="A11" s="31"/>
      <c r="B11" s="12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8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0"/>
      <c r="AA11" s="31"/>
      <c r="AB11" s="31"/>
      <c r="AC11" s="31"/>
      <c r="AD11" s="31"/>
      <c r="AE11" s="31"/>
      <c r="AF11" s="31"/>
      <c r="AG11" s="31"/>
      <c r="AH11" s="31"/>
      <c r="AI11" s="31"/>
      <c r="AJ11" s="30"/>
      <c r="AK11" s="31"/>
      <c r="AL11" s="30"/>
      <c r="AM11" s="30"/>
      <c r="AN11" s="30"/>
      <c r="AO11" s="30"/>
      <c r="AP11" s="30"/>
      <c r="AQ11" s="30"/>
      <c r="AR11" s="30"/>
      <c r="AS11" s="17"/>
      <c r="AT11" s="17"/>
      <c r="AU11" s="17"/>
      <c r="AV11" s="17"/>
      <c r="AW11" s="17"/>
      <c r="AX11" s="39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</row>
    <row r="12" spans="1:147" s="3" customFormat="1">
      <c r="A12" s="31" t="s">
        <v>43</v>
      </c>
      <c r="B12" s="12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28"/>
      <c r="AA12" s="31"/>
      <c r="AB12" s="31"/>
      <c r="AC12" s="31"/>
      <c r="AD12" s="31"/>
      <c r="AE12" s="31"/>
      <c r="AF12" s="31"/>
      <c r="AG12" s="31"/>
      <c r="AH12" s="31"/>
      <c r="AI12" s="31"/>
      <c r="AJ12" s="28"/>
      <c r="AK12" s="31"/>
      <c r="AL12" s="28"/>
      <c r="AM12" s="28"/>
      <c r="AN12" s="28"/>
      <c r="AO12" s="28"/>
      <c r="AP12" s="28"/>
      <c r="AQ12" s="28"/>
      <c r="AR12" s="28"/>
      <c r="AS12" s="15"/>
      <c r="AT12" s="15"/>
      <c r="AU12" s="15"/>
      <c r="AV12" s="15"/>
      <c r="AW12" s="15"/>
      <c r="AX12" s="39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</row>
    <row r="13" spans="1:147" s="3" customFormat="1">
      <c r="A13" s="31"/>
      <c r="B13" s="12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29"/>
      <c r="AA13" s="31"/>
      <c r="AB13" s="31"/>
      <c r="AC13" s="31"/>
      <c r="AD13" s="31"/>
      <c r="AE13" s="31"/>
      <c r="AF13" s="31"/>
      <c r="AG13" s="31"/>
      <c r="AH13" s="31"/>
      <c r="AI13" s="31"/>
      <c r="AJ13" s="29"/>
      <c r="AK13" s="31"/>
      <c r="AL13" s="29"/>
      <c r="AM13" s="29"/>
      <c r="AN13" s="29"/>
      <c r="AO13" s="29"/>
      <c r="AP13" s="29"/>
      <c r="AQ13" s="29"/>
      <c r="AR13" s="29"/>
      <c r="AS13" s="16"/>
      <c r="AT13" s="16"/>
      <c r="AU13" s="16"/>
      <c r="AV13" s="16"/>
      <c r="AW13" s="16"/>
      <c r="AX13" s="39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25"/>
      <c r="CY13" s="25"/>
      <c r="CZ13" s="25"/>
      <c r="DA13" s="25"/>
      <c r="DB13" s="25"/>
      <c r="DC13" s="25"/>
      <c r="DD13" s="25"/>
      <c r="DE13" s="25"/>
      <c r="DF13" s="25"/>
      <c r="DG13" s="25"/>
      <c r="DH13" s="25"/>
      <c r="DI13" s="25"/>
      <c r="DJ13" s="25"/>
      <c r="DK13" s="25"/>
      <c r="DL13" s="25"/>
      <c r="DM13" s="25"/>
      <c r="DN13" s="25"/>
      <c r="DO13" s="25"/>
      <c r="DP13" s="25"/>
      <c r="DQ13" s="25"/>
      <c r="DR13" s="25"/>
      <c r="DS13" s="25"/>
      <c r="DT13" s="25"/>
      <c r="DU13" s="25"/>
      <c r="DV13" s="25"/>
      <c r="DW13" s="25"/>
      <c r="DX13" s="25"/>
      <c r="DY13" s="25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</row>
    <row r="14" spans="1:147" s="3" customFormat="1">
      <c r="A14" s="31"/>
      <c r="B14" s="12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0"/>
      <c r="AA14" s="31"/>
      <c r="AB14" s="31"/>
      <c r="AC14" s="31"/>
      <c r="AD14" s="31"/>
      <c r="AE14" s="31"/>
      <c r="AF14" s="31"/>
      <c r="AG14" s="31"/>
      <c r="AH14" s="31"/>
      <c r="AI14" s="31"/>
      <c r="AJ14" s="30"/>
      <c r="AK14" s="31"/>
      <c r="AL14" s="30"/>
      <c r="AM14" s="30"/>
      <c r="AN14" s="30"/>
      <c r="AO14" s="30"/>
      <c r="AP14" s="30"/>
      <c r="AQ14" s="30"/>
      <c r="AR14" s="30"/>
      <c r="AS14" s="17"/>
      <c r="AT14" s="17"/>
      <c r="AU14" s="17"/>
      <c r="AV14" s="17"/>
      <c r="AW14" s="17"/>
      <c r="AX14" s="39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  <c r="DX14" s="25"/>
      <c r="DY14" s="25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</row>
    <row r="15" spans="1:147" s="4" customFormat="1">
      <c r="A15" s="31" t="s">
        <v>44</v>
      </c>
      <c r="B15" s="12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28"/>
      <c r="AA15" s="31"/>
      <c r="AB15" s="31"/>
      <c r="AC15" s="31"/>
      <c r="AD15" s="31"/>
      <c r="AE15" s="31"/>
      <c r="AF15" s="31"/>
      <c r="AG15" s="31"/>
      <c r="AH15" s="31"/>
      <c r="AI15" s="31"/>
      <c r="AJ15" s="28"/>
      <c r="AK15" s="31"/>
      <c r="AL15" s="28"/>
      <c r="AM15" s="28"/>
      <c r="AN15" s="28"/>
      <c r="AO15" s="28"/>
      <c r="AP15" s="28"/>
      <c r="AQ15" s="28"/>
      <c r="AR15" s="28"/>
      <c r="AS15" s="15"/>
      <c r="AT15" s="15"/>
      <c r="AU15" s="15"/>
      <c r="AV15" s="15"/>
      <c r="AW15" s="15"/>
      <c r="AX15" s="39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5"/>
      <c r="DR15" s="25"/>
      <c r="DS15" s="25"/>
      <c r="DT15" s="25"/>
      <c r="DU15" s="25"/>
      <c r="DV15" s="25"/>
      <c r="DW15" s="25"/>
      <c r="DX15" s="25"/>
      <c r="DY15" s="25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</row>
    <row r="16" spans="1:147" s="4" customFormat="1">
      <c r="A16" s="31"/>
      <c r="B16" s="12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29"/>
      <c r="AA16" s="31"/>
      <c r="AB16" s="31"/>
      <c r="AC16" s="31"/>
      <c r="AD16" s="31"/>
      <c r="AE16" s="31"/>
      <c r="AF16" s="31"/>
      <c r="AG16" s="31"/>
      <c r="AH16" s="31"/>
      <c r="AI16" s="31"/>
      <c r="AJ16" s="29"/>
      <c r="AK16" s="31"/>
      <c r="AL16" s="29"/>
      <c r="AM16" s="29"/>
      <c r="AN16" s="29"/>
      <c r="AO16" s="29"/>
      <c r="AP16" s="29"/>
      <c r="AQ16" s="29"/>
      <c r="AR16" s="29"/>
      <c r="AS16" s="16"/>
      <c r="AT16" s="16"/>
      <c r="AU16" s="16"/>
      <c r="AV16" s="16"/>
      <c r="AW16" s="16"/>
      <c r="AX16" s="39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</row>
    <row r="17" spans="1:147" s="4" customFormat="1">
      <c r="A17" s="31"/>
      <c r="B17" s="12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0"/>
      <c r="AA17" s="31"/>
      <c r="AB17" s="31"/>
      <c r="AC17" s="31"/>
      <c r="AD17" s="31"/>
      <c r="AE17" s="31"/>
      <c r="AF17" s="31"/>
      <c r="AG17" s="31"/>
      <c r="AH17" s="31"/>
      <c r="AI17" s="31"/>
      <c r="AJ17" s="30"/>
      <c r="AK17" s="31"/>
      <c r="AL17" s="30"/>
      <c r="AM17" s="30"/>
      <c r="AN17" s="30"/>
      <c r="AO17" s="30"/>
      <c r="AP17" s="30"/>
      <c r="AQ17" s="30"/>
      <c r="AR17" s="30"/>
      <c r="AS17" s="17"/>
      <c r="AT17" s="17"/>
      <c r="AU17" s="17"/>
      <c r="AV17" s="17"/>
      <c r="AW17" s="17"/>
      <c r="AX17" s="39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</row>
    <row r="18" spans="1:147" s="3" customFormat="1">
      <c r="A18" s="31" t="s">
        <v>45</v>
      </c>
      <c r="B18" s="12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28"/>
      <c r="AA18" s="31"/>
      <c r="AB18" s="31"/>
      <c r="AC18" s="31"/>
      <c r="AD18" s="31"/>
      <c r="AE18" s="31"/>
      <c r="AF18" s="31"/>
      <c r="AG18" s="31"/>
      <c r="AH18" s="31"/>
      <c r="AI18" s="31"/>
      <c r="AJ18" s="28"/>
      <c r="AK18" s="31"/>
      <c r="AL18" s="28"/>
      <c r="AM18" s="28"/>
      <c r="AN18" s="28"/>
      <c r="AO18" s="28"/>
      <c r="AP18" s="28"/>
      <c r="AQ18" s="28"/>
      <c r="AR18" s="28"/>
      <c r="AS18" s="15"/>
      <c r="AT18" s="15"/>
      <c r="AU18" s="15"/>
      <c r="AV18" s="15"/>
      <c r="AW18" s="15"/>
      <c r="AX18" s="39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</row>
    <row r="19" spans="1:147" s="3" customFormat="1">
      <c r="A19" s="31"/>
      <c r="B19" s="12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29"/>
      <c r="AA19" s="31"/>
      <c r="AB19" s="31"/>
      <c r="AC19" s="31"/>
      <c r="AD19" s="31"/>
      <c r="AE19" s="31"/>
      <c r="AF19" s="31"/>
      <c r="AG19" s="31"/>
      <c r="AH19" s="31"/>
      <c r="AI19" s="31"/>
      <c r="AJ19" s="29"/>
      <c r="AK19" s="31"/>
      <c r="AL19" s="29"/>
      <c r="AM19" s="29"/>
      <c r="AN19" s="29"/>
      <c r="AO19" s="29"/>
      <c r="AP19" s="29"/>
      <c r="AQ19" s="29"/>
      <c r="AR19" s="29"/>
      <c r="AS19" s="16"/>
      <c r="AT19" s="16"/>
      <c r="AU19" s="16"/>
      <c r="AV19" s="16"/>
      <c r="AW19" s="16"/>
      <c r="AX19" s="39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  <c r="DX19" s="25"/>
      <c r="DY19" s="25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</row>
    <row r="20" spans="1:147" s="3" customFormat="1">
      <c r="A20" s="31"/>
      <c r="B20" s="12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0"/>
      <c r="AA20" s="31"/>
      <c r="AB20" s="31"/>
      <c r="AC20" s="31"/>
      <c r="AD20" s="31"/>
      <c r="AE20" s="31"/>
      <c r="AF20" s="31"/>
      <c r="AG20" s="31"/>
      <c r="AH20" s="31"/>
      <c r="AI20" s="31"/>
      <c r="AJ20" s="30"/>
      <c r="AK20" s="31"/>
      <c r="AL20" s="30"/>
      <c r="AM20" s="30"/>
      <c r="AN20" s="30"/>
      <c r="AO20" s="30"/>
      <c r="AP20" s="30"/>
      <c r="AQ20" s="30"/>
      <c r="AR20" s="30"/>
      <c r="AS20" s="17"/>
      <c r="AT20" s="17"/>
      <c r="AU20" s="17"/>
      <c r="AV20" s="17"/>
      <c r="AW20" s="17"/>
      <c r="AX20" s="39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</row>
    <row r="21" spans="1:147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</row>
    <row r="22" spans="1:147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</row>
    <row r="23" spans="1:147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</row>
    <row r="24" spans="1:147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</row>
    <row r="25" spans="1:147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</row>
    <row r="26" spans="1:147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</row>
    <row r="27" spans="1:14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</row>
    <row r="28" spans="1:147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</row>
    <row r="29" spans="1:147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</row>
    <row r="30" spans="1:147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</row>
    <row r="31" spans="1:147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</row>
    <row r="32" spans="1:147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</row>
    <row r="33" spans="1:10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</row>
    <row r="34" spans="1:103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</row>
    <row r="35" spans="1:103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</row>
    <row r="36" spans="1:103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</row>
    <row r="37" spans="1:103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</row>
    <row r="38" spans="1:103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</row>
    <row r="39" spans="1:103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</row>
    <row r="40" spans="1:103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</row>
    <row r="41" spans="1:103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</row>
    <row r="42" spans="1:103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</row>
    <row r="43" spans="1:10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</row>
    <row r="44" spans="1:103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</row>
    <row r="45" spans="1:103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</row>
    <row r="46" spans="1:103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</row>
    <row r="47" spans="1:103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</row>
    <row r="48" spans="1:103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</row>
    <row r="49" spans="1:103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</row>
    <row r="50" spans="1:103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</row>
    <row r="51" spans="1:103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</row>
    <row r="52" spans="1:103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</row>
    <row r="53" spans="1:10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</row>
    <row r="54" spans="1:103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</row>
    <row r="55" spans="1:103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</row>
    <row r="56" spans="1:103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</row>
    <row r="57" spans="1:103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</row>
    <row r="58" spans="1:103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</row>
    <row r="59" spans="1:103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</row>
    <row r="60" spans="1:103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</row>
    <row r="61" spans="1:103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</row>
    <row r="62" spans="1:103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</row>
    <row r="63" spans="1:10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</row>
    <row r="64" spans="1:103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</row>
    <row r="65" spans="1:103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</row>
    <row r="66" spans="1:103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</row>
    <row r="67" spans="1:103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</row>
    <row r="68" spans="1:103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</row>
    <row r="69" spans="1:103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</row>
  </sheetData>
  <mergeCells count="270">
    <mergeCell ref="AR9:AR11"/>
    <mergeCell ref="AR12:AR14"/>
    <mergeCell ref="AR15:AR17"/>
    <mergeCell ref="AR18:AR20"/>
    <mergeCell ref="AR3:AR4"/>
    <mergeCell ref="AS2:AT2"/>
    <mergeCell ref="AS3:AT3"/>
    <mergeCell ref="AU2:AV2"/>
    <mergeCell ref="AU3:AV3"/>
    <mergeCell ref="O1:AW1"/>
    <mergeCell ref="AW2:AW4"/>
    <mergeCell ref="AP3:AQ3"/>
    <mergeCell ref="AL2:AQ2"/>
    <mergeCell ref="AO9:AO11"/>
    <mergeCell ref="AO12:AO14"/>
    <mergeCell ref="AO15:AO17"/>
    <mergeCell ref="AO18:AO20"/>
    <mergeCell ref="AP9:AP11"/>
    <mergeCell ref="AP12:AP14"/>
    <mergeCell ref="AP15:AP17"/>
    <mergeCell ref="AP18:AP20"/>
    <mergeCell ref="AQ9:AQ11"/>
    <mergeCell ref="AQ12:AQ14"/>
    <mergeCell ref="AQ15:AQ17"/>
    <mergeCell ref="AQ18:AQ20"/>
    <mergeCell ref="AI3:AI4"/>
    <mergeCell ref="AJ3:AJ4"/>
    <mergeCell ref="AK3:AK4"/>
    <mergeCell ref="AL3:AM3"/>
    <mergeCell ref="AN3:AO3"/>
    <mergeCell ref="AN12:AN14"/>
    <mergeCell ref="AN15:AN17"/>
    <mergeCell ref="AN18:AN20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N9:AN11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AJ9:AJ11"/>
    <mergeCell ref="AJ12:AJ14"/>
    <mergeCell ref="AJ15:AJ17"/>
    <mergeCell ref="AJ18:AJ20"/>
    <mergeCell ref="AL9:AL11"/>
    <mergeCell ref="AL12:AL14"/>
    <mergeCell ref="AL15:AL17"/>
    <mergeCell ref="AL18:AL20"/>
    <mergeCell ref="AM9:AM11"/>
    <mergeCell ref="AM12:AM14"/>
    <mergeCell ref="AM15:AM17"/>
    <mergeCell ref="AM18:AM20"/>
    <mergeCell ref="AK9:AK11"/>
    <mergeCell ref="N18:N20"/>
    <mergeCell ref="O18:O20"/>
    <mergeCell ref="P18:P20"/>
    <mergeCell ref="AX18:AX20"/>
    <mergeCell ref="AB18:AB20"/>
    <mergeCell ref="AC18:AC20"/>
    <mergeCell ref="AD18:AD20"/>
    <mergeCell ref="AE18:AE20"/>
    <mergeCell ref="AF18:AF20"/>
    <mergeCell ref="V18:V20"/>
    <mergeCell ref="W18:W20"/>
    <mergeCell ref="X18:X20"/>
    <mergeCell ref="Y18:Y20"/>
    <mergeCell ref="AA18:AA20"/>
    <mergeCell ref="Z18:Z20"/>
    <mergeCell ref="AG18:AG20"/>
    <mergeCell ref="AH18:AH20"/>
    <mergeCell ref="AI18:AI20"/>
    <mergeCell ref="AK18:AK20"/>
    <mergeCell ref="Q18:Q20"/>
    <mergeCell ref="R18:R20"/>
    <mergeCell ref="S18:S20"/>
    <mergeCell ref="T18:T20"/>
    <mergeCell ref="U18:U20"/>
    <mergeCell ref="AH15:AH17"/>
    <mergeCell ref="AI15:AI17"/>
    <mergeCell ref="AK15:AK17"/>
    <mergeCell ref="AX15:AX17"/>
    <mergeCell ref="A18:A20"/>
    <mergeCell ref="C18:C20"/>
    <mergeCell ref="D18:D20"/>
    <mergeCell ref="E18:E20"/>
    <mergeCell ref="F18:F20"/>
    <mergeCell ref="G18:G20"/>
    <mergeCell ref="H18:H20"/>
    <mergeCell ref="I18:I20"/>
    <mergeCell ref="J18:J20"/>
    <mergeCell ref="K18:K20"/>
    <mergeCell ref="L18:L20"/>
    <mergeCell ref="M18:M20"/>
    <mergeCell ref="AC15:AC17"/>
    <mergeCell ref="AD15:AD17"/>
    <mergeCell ref="AE15:AE17"/>
    <mergeCell ref="AF15:AF17"/>
    <mergeCell ref="AG15:AG17"/>
    <mergeCell ref="W15:W17"/>
    <mergeCell ref="X15:X17"/>
    <mergeCell ref="Y15:Y17"/>
    <mergeCell ref="AA15:AA17"/>
    <mergeCell ref="AB15:AB17"/>
    <mergeCell ref="R15:R17"/>
    <mergeCell ref="S15:S17"/>
    <mergeCell ref="T15:T17"/>
    <mergeCell ref="U15:U17"/>
    <mergeCell ref="V15:V17"/>
    <mergeCell ref="O15:O17"/>
    <mergeCell ref="P15:P17"/>
    <mergeCell ref="Q15:Q17"/>
    <mergeCell ref="Z15:Z17"/>
    <mergeCell ref="AI12:AI14"/>
    <mergeCell ref="AK12:AK14"/>
    <mergeCell ref="AX12:AX14"/>
    <mergeCell ref="A15:A17"/>
    <mergeCell ref="C15:C17"/>
    <mergeCell ref="D15:D17"/>
    <mergeCell ref="E15:E17"/>
    <mergeCell ref="F15:F17"/>
    <mergeCell ref="G15:G17"/>
    <mergeCell ref="H15:H17"/>
    <mergeCell ref="I15:I17"/>
    <mergeCell ref="J15:J17"/>
    <mergeCell ref="K15:K17"/>
    <mergeCell ref="L15:L17"/>
    <mergeCell ref="M15:M17"/>
    <mergeCell ref="N15:N17"/>
    <mergeCell ref="AD12:AD14"/>
    <mergeCell ref="AE12:AE14"/>
    <mergeCell ref="AF12:AF14"/>
    <mergeCell ref="AG12:AG14"/>
    <mergeCell ref="AH12:AH14"/>
    <mergeCell ref="X12:X14"/>
    <mergeCell ref="Y12:Y14"/>
    <mergeCell ref="AA12:AA14"/>
    <mergeCell ref="AB12:AB14"/>
    <mergeCell ref="AC12:AC14"/>
    <mergeCell ref="S12:S14"/>
    <mergeCell ref="T12:T14"/>
    <mergeCell ref="U12:U14"/>
    <mergeCell ref="V12:V14"/>
    <mergeCell ref="W12:W14"/>
    <mergeCell ref="O12:O14"/>
    <mergeCell ref="P12:P14"/>
    <mergeCell ref="Q12:Q14"/>
    <mergeCell ref="R12:R14"/>
    <mergeCell ref="Z12:Z14"/>
    <mergeCell ref="AX9:AX11"/>
    <mergeCell ref="A12:A14"/>
    <mergeCell ref="C12:C14"/>
    <mergeCell ref="D12:D14"/>
    <mergeCell ref="E12:E14"/>
    <mergeCell ref="F12:F14"/>
    <mergeCell ref="G12:G14"/>
    <mergeCell ref="H12:H14"/>
    <mergeCell ref="I12:I14"/>
    <mergeCell ref="J12:J14"/>
    <mergeCell ref="K12:K14"/>
    <mergeCell ref="L12:L14"/>
    <mergeCell ref="M12:M14"/>
    <mergeCell ref="N12:N14"/>
    <mergeCell ref="AE9:AE11"/>
    <mergeCell ref="AF9:AF11"/>
    <mergeCell ref="AG9:AG11"/>
    <mergeCell ref="AH9:AH11"/>
    <mergeCell ref="AI9:AI11"/>
    <mergeCell ref="Y9:Y11"/>
    <mergeCell ref="AA9:AA11"/>
    <mergeCell ref="AB9:AB11"/>
    <mergeCell ref="G9:G11"/>
    <mergeCell ref="H9:H11"/>
    <mergeCell ref="AC9:AC11"/>
    <mergeCell ref="AD9:AD11"/>
    <mergeCell ref="T9:T11"/>
    <mergeCell ref="U9:U11"/>
    <mergeCell ref="V9:V11"/>
    <mergeCell ref="W9:W11"/>
    <mergeCell ref="X9:X11"/>
    <mergeCell ref="O9:O11"/>
    <mergeCell ref="P9:P11"/>
    <mergeCell ref="Q9:Q11"/>
    <mergeCell ref="R9:R11"/>
    <mergeCell ref="S9:S11"/>
    <mergeCell ref="Z9:Z11"/>
    <mergeCell ref="A9:A11"/>
    <mergeCell ref="C9:C11"/>
    <mergeCell ref="D9:D11"/>
    <mergeCell ref="E9:E11"/>
    <mergeCell ref="F9:F11"/>
    <mergeCell ref="I2:J2"/>
    <mergeCell ref="B1:B4"/>
    <mergeCell ref="A1:A4"/>
    <mergeCell ref="K2:N2"/>
    <mergeCell ref="G1:N1"/>
    <mergeCell ref="C2:D2"/>
    <mergeCell ref="E2:F2"/>
    <mergeCell ref="C1:F1"/>
    <mergeCell ref="A6:A8"/>
    <mergeCell ref="G2:H2"/>
    <mergeCell ref="L9:L11"/>
    <mergeCell ref="M9:M11"/>
    <mergeCell ref="N9:N11"/>
    <mergeCell ref="I9:I11"/>
    <mergeCell ref="J9:J11"/>
    <mergeCell ref="K9:K11"/>
    <mergeCell ref="O2:AA2"/>
    <mergeCell ref="AB2:AK2"/>
    <mergeCell ref="AX1:AX4"/>
    <mergeCell ref="O6:O8"/>
    <mergeCell ref="C6:C8"/>
    <mergeCell ref="D6:D8"/>
    <mergeCell ref="E6:E8"/>
    <mergeCell ref="F6:F8"/>
    <mergeCell ref="G6:G8"/>
    <mergeCell ref="H6:H8"/>
    <mergeCell ref="I6:I8"/>
    <mergeCell ref="J6:J8"/>
    <mergeCell ref="K6:K8"/>
    <mergeCell ref="L6:L8"/>
    <mergeCell ref="M6:M8"/>
    <mergeCell ref="N6:N8"/>
    <mergeCell ref="AB6:AB8"/>
    <mergeCell ref="P6:P8"/>
    <mergeCell ref="Q6:Q8"/>
    <mergeCell ref="R6:R8"/>
    <mergeCell ref="AK6:AK8"/>
    <mergeCell ref="AX6:AX8"/>
    <mergeCell ref="AC6:AC8"/>
    <mergeCell ref="AD6:AD8"/>
    <mergeCell ref="AI6:AI8"/>
    <mergeCell ref="Z6:Z8"/>
    <mergeCell ref="AE6:AE8"/>
    <mergeCell ref="AF6:AF8"/>
    <mergeCell ref="AG6:AG8"/>
    <mergeCell ref="AH6:AH8"/>
    <mergeCell ref="S6:S8"/>
    <mergeCell ref="T6:T8"/>
    <mergeCell ref="U6:U8"/>
    <mergeCell ref="V6:V8"/>
    <mergeCell ref="W6:W8"/>
    <mergeCell ref="X6:X8"/>
    <mergeCell ref="Y6:Y8"/>
    <mergeCell ref="AA6:AA8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NUDT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</dc:creator>
  <cp:lastModifiedBy>Henrique Nuno Dantas</cp:lastModifiedBy>
  <dcterms:created xsi:type="dcterms:W3CDTF">2011-04-27T16:06:36Z</dcterms:created>
  <dcterms:modified xsi:type="dcterms:W3CDTF">2013-06-18T22:49:52Z</dcterms:modified>
</cp:coreProperties>
</file>