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db/Documents/Python/Everything Buddy/4PLAN-Everything-Buddy/Beispieldaten/"/>
    </mc:Choice>
  </mc:AlternateContent>
  <xr:revisionPtr revIDLastSave="0" documentId="13_ncr:1_{5CB06683-5B59-BC44-ABEC-7CE3FCD3EC06}" xr6:coauthVersionLast="47" xr6:coauthVersionMax="47" xr10:uidLastSave="{00000000-0000-0000-0000-000000000000}"/>
  <bookViews>
    <workbookView xWindow="1000" yWindow="920" windowWidth="28240" windowHeight="17240" xr2:uid="{D6341FC0-4CB0-6245-A8DB-6E0A0FEF5C6D}"/>
  </bookViews>
  <sheets>
    <sheet name="Employees" sheetId="1" r:id="rId1"/>
    <sheet name="Opening Hours" sheetId="2" r:id="rId2"/>
    <sheet name="Abs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</calcChain>
</file>

<file path=xl/sharedStrings.xml><?xml version="1.0" encoding="utf-8"?>
<sst xmlns="http://schemas.openxmlformats.org/spreadsheetml/2006/main" count="55" uniqueCount="32">
  <si>
    <t>ID</t>
  </si>
  <si>
    <t>Name</t>
  </si>
  <si>
    <t>Team</t>
  </si>
  <si>
    <t>Sigurd</t>
  </si>
  <si>
    <t>Knut</t>
  </si>
  <si>
    <t>Management</t>
  </si>
  <si>
    <t>Omar</t>
  </si>
  <si>
    <t>Kristin</t>
  </si>
  <si>
    <t>Sales representatives</t>
  </si>
  <si>
    <t>Mohammed</t>
  </si>
  <si>
    <t>Anette</t>
  </si>
  <si>
    <t>Sandra</t>
  </si>
  <si>
    <t>Trond</t>
  </si>
  <si>
    <t>Jonas</t>
  </si>
  <si>
    <t>Role</t>
  </si>
  <si>
    <t>Weekly Hours</t>
  </si>
  <si>
    <t>Sales</t>
  </si>
  <si>
    <t>Store Manager</t>
  </si>
  <si>
    <t>Date</t>
  </si>
  <si>
    <t>From</t>
  </si>
  <si>
    <t>To</t>
  </si>
  <si>
    <t>Asst. Store Manager</t>
  </si>
  <si>
    <t>Absent from</t>
  </si>
  <si>
    <t>Absent to</t>
  </si>
  <si>
    <t>Reason</t>
  </si>
  <si>
    <t>Vacation</t>
  </si>
  <si>
    <t>Sick</t>
  </si>
  <si>
    <t>Cost per hour in EUR</t>
  </si>
  <si>
    <t>Week</t>
  </si>
  <si>
    <t>open hours</t>
  </si>
  <si>
    <t>Steffen</t>
  </si>
  <si>
    <t>Zita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</si>
</sst>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25" formatCode="hh:mm"/>
    </dxf>
    <dxf>
      <numFmt numFmtId="0" formatCode="General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" formatCode="0"/>
    </dxf>
    <dxf>
      <numFmt numFmtId="1" formatCode="0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B50C8-7B56-7A43-8CC3-192B5F410B5D}" name="Tabelle1" displayName="Tabelle1" ref="A1:F12" totalsRowShown="0">
  <autoFilter ref="A1:F12" xr:uid="{3B6B50C8-7B56-7A43-8CC3-192B5F410B5D}"/>
  <tableColumns count="6">
    <tableColumn id="1" xr3:uid="{FC020D7D-E7EC-634E-813A-5841E31B6A2F}" name="ID"/>
    <tableColumn id="2" xr3:uid="{8168B3DF-9D3B-2D4C-A77E-B6DA081EB2A9}" name="Name"/>
    <tableColumn id="3" xr3:uid="{2CAD18C0-6CB8-344D-A1D1-0E087B13FE74}" name="Team"/>
    <tableColumn id="4" xr3:uid="{470D2C64-09AD-C84E-92C1-1A3CE2B5042D}" name="Role"/>
    <tableColumn id="5" xr3:uid="{F4E42EA0-5D35-AB44-80F6-89A3ED3E38C8}" name="Weekly Hours"/>
    <tableColumn id="6" xr3:uid="{990E0240-D153-9640-BB4E-103936D46E71}" name="Cost per hour in EU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466EC-F69A-8E4D-ABFA-85F8FD84ED23}" name="Tabelle2" displayName="Tabelle2" ref="A1:G18" totalsRowCount="1">
  <autoFilter ref="A1:G17" xr:uid="{F22466EC-F69A-8E4D-ABFA-85F8FD84ED23}"/>
  <tableColumns count="7">
    <tableColumn id="1" xr3:uid="{B1DBCE36-71C4-784F-91BF-7CFC3B2FA464}" name="Date" dataDxfId="9" totalsRowDxfId="8"/>
    <tableColumn id="6" xr3:uid="{AD1E1E05-2F04-8945-96CE-219D33CB5BA4}" name="Week" dataDxfId="7" totalsRowDxfId="6">
      <calculatedColumnFormula>WEEKNUM(Tabelle2[[#This Row],[Date]])</calculatedColumnFormula>
    </tableColumn>
    <tableColumn id="2" xr3:uid="{4A02D0F7-C73D-134F-8D7A-9E6D1A752EE0}" name="From" dataDxfId="5" totalsRowDxfId="4"/>
    <tableColumn id="3" xr3:uid="{06337EA4-CD26-A149-A713-40B8A69AB42E}" name="To" dataDxfId="3" totalsRowDxfId="2"/>
    <tableColumn id="7" xr3:uid="{D161008A-97DF-B94C-894E-572CC18E3F8E}" name="open hours" dataDxfId="0" totalsRowDxfId="1">
      <calculatedColumnFormula>Tabelle2[[#This Row],[To]]-Tabelle2[[#This Row],[From]]</calculatedColumnFormula>
    </tableColumn>
    <tableColumn id="4" xr3:uid="{6CA4CE70-13BC-9D4E-B711-1A447F9EF66C}" name="Store Manager"/>
    <tableColumn id="5" xr3:uid="{299D525F-C512-E940-8438-FB3845859D08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D710-B577-5243-A2B4-F4E98DEA4DCE}">
  <dimension ref="A1:F12"/>
  <sheetViews>
    <sheetView tabSelected="1" workbookViewId="0">
      <selection activeCell="F6" sqref="F6"/>
    </sheetView>
  </sheetViews>
  <sheetFormatPr baseColWidth="10" defaultRowHeight="16" x14ac:dyDescent="0.2"/>
  <cols>
    <col min="1" max="1" width="7.1640625" bestFit="1" customWidth="1"/>
    <col min="2" max="2" width="10.6640625" bestFit="1" customWidth="1"/>
    <col min="3" max="3" width="18.6640625" bestFit="1" customWidth="1"/>
    <col min="4" max="4" width="18.6640625" customWidth="1"/>
    <col min="5" max="5" width="16.6640625" customWidth="1"/>
    <col min="6" max="6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27</v>
      </c>
    </row>
    <row r="2" spans="1:6" x14ac:dyDescent="0.2">
      <c r="A2">
        <v>10124</v>
      </c>
      <c r="B2" t="s">
        <v>3</v>
      </c>
      <c r="C2" t="s">
        <v>8</v>
      </c>
      <c r="D2" t="s">
        <v>16</v>
      </c>
      <c r="E2">
        <v>7.5</v>
      </c>
      <c r="F2">
        <v>18</v>
      </c>
    </row>
    <row r="3" spans="1:6" x14ac:dyDescent="0.2">
      <c r="A3">
        <v>10118</v>
      </c>
      <c r="B3" t="s">
        <v>4</v>
      </c>
      <c r="C3" t="s">
        <v>5</v>
      </c>
      <c r="D3" t="s">
        <v>17</v>
      </c>
      <c r="E3">
        <v>37.5</v>
      </c>
      <c r="F3">
        <v>25</v>
      </c>
    </row>
    <row r="4" spans="1:6" x14ac:dyDescent="0.2">
      <c r="A4">
        <v>10114</v>
      </c>
      <c r="B4" t="s">
        <v>6</v>
      </c>
      <c r="C4" t="s">
        <v>5</v>
      </c>
      <c r="D4" t="s">
        <v>21</v>
      </c>
      <c r="E4">
        <v>37.5</v>
      </c>
      <c r="F4">
        <v>20</v>
      </c>
    </row>
    <row r="5" spans="1:6" x14ac:dyDescent="0.2">
      <c r="A5">
        <v>999999</v>
      </c>
      <c r="B5" t="s">
        <v>7</v>
      </c>
      <c r="C5" t="s">
        <v>8</v>
      </c>
      <c r="D5" t="s">
        <v>21</v>
      </c>
      <c r="E5">
        <v>37.5</v>
      </c>
      <c r="F5">
        <v>19</v>
      </c>
    </row>
    <row r="6" spans="1:6" x14ac:dyDescent="0.2">
      <c r="A6">
        <v>781111</v>
      </c>
      <c r="B6" t="s">
        <v>9</v>
      </c>
      <c r="C6" t="s">
        <v>8</v>
      </c>
      <c r="D6" t="s">
        <v>16</v>
      </c>
      <c r="E6">
        <v>37.5</v>
      </c>
      <c r="F6">
        <v>17</v>
      </c>
    </row>
    <row r="7" spans="1:6" x14ac:dyDescent="0.2">
      <c r="A7">
        <v>10102</v>
      </c>
      <c r="B7" t="s">
        <v>10</v>
      </c>
      <c r="C7" t="s">
        <v>8</v>
      </c>
      <c r="D7" t="s">
        <v>16</v>
      </c>
      <c r="E7">
        <v>37.5</v>
      </c>
      <c r="F7">
        <v>16</v>
      </c>
    </row>
    <row r="8" spans="1:6" x14ac:dyDescent="0.2">
      <c r="A8">
        <v>10111</v>
      </c>
      <c r="B8" t="s">
        <v>11</v>
      </c>
      <c r="C8" t="s">
        <v>8</v>
      </c>
      <c r="D8" t="s">
        <v>16</v>
      </c>
      <c r="E8">
        <v>37.5</v>
      </c>
      <c r="F8">
        <v>18</v>
      </c>
    </row>
    <row r="9" spans="1:6" x14ac:dyDescent="0.2">
      <c r="A9">
        <v>10123</v>
      </c>
      <c r="B9" t="s">
        <v>12</v>
      </c>
      <c r="C9" t="s">
        <v>8</v>
      </c>
      <c r="D9" t="s">
        <v>16</v>
      </c>
      <c r="E9">
        <v>37.5</v>
      </c>
      <c r="F9">
        <v>18</v>
      </c>
    </row>
    <row r="10" spans="1:6" x14ac:dyDescent="0.2">
      <c r="A10">
        <v>11123</v>
      </c>
      <c r="B10" t="s">
        <v>30</v>
      </c>
      <c r="C10" t="s">
        <v>8</v>
      </c>
      <c r="D10" t="s">
        <v>16</v>
      </c>
      <c r="E10">
        <v>37.5</v>
      </c>
      <c r="F10">
        <v>18</v>
      </c>
    </row>
    <row r="11" spans="1:6" x14ac:dyDescent="0.2">
      <c r="A11">
        <v>11123</v>
      </c>
      <c r="B11" t="s">
        <v>31</v>
      </c>
      <c r="C11" t="s">
        <v>8</v>
      </c>
      <c r="D11" t="s">
        <v>16</v>
      </c>
      <c r="E11">
        <v>37.5</v>
      </c>
      <c r="F11">
        <v>19</v>
      </c>
    </row>
    <row r="12" spans="1:6" x14ac:dyDescent="0.2">
      <c r="A12">
        <v>10121</v>
      </c>
      <c r="B12" t="s">
        <v>13</v>
      </c>
      <c r="C12" t="s">
        <v>8</v>
      </c>
      <c r="D12" t="s">
        <v>16</v>
      </c>
      <c r="E12">
        <v>20</v>
      </c>
      <c r="F12">
        <v>17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475B-CF9F-C74B-ABCB-96633BCDECB2}">
  <dimension ref="A1:G20"/>
  <sheetViews>
    <sheetView workbookViewId="0">
      <selection activeCell="E6" sqref="E6"/>
    </sheetView>
  </sheetViews>
  <sheetFormatPr baseColWidth="10" defaultRowHeight="16" x14ac:dyDescent="0.2"/>
  <cols>
    <col min="6" max="6" width="20.6640625" customWidth="1"/>
  </cols>
  <sheetData>
    <row r="1" spans="1:7" x14ac:dyDescent="0.2">
      <c r="A1" t="s">
        <v>18</v>
      </c>
      <c r="B1" t="s">
        <v>28</v>
      </c>
      <c r="C1" t="s">
        <v>19</v>
      </c>
      <c r="D1" t="s">
        <v>20</v>
      </c>
      <c r="E1" t="s">
        <v>29</v>
      </c>
      <c r="F1" t="s">
        <v>17</v>
      </c>
      <c r="G1" t="s">
        <v>16</v>
      </c>
    </row>
    <row r="2" spans="1:7" x14ac:dyDescent="0.2">
      <c r="A2" s="1">
        <v>45922</v>
      </c>
      <c r="B2" s="8">
        <f>WEEKNUM(Tabelle2[[#This Row],[Date]])</f>
        <v>39</v>
      </c>
      <c r="C2" s="2">
        <v>0.33333333333333331</v>
      </c>
      <c r="D2" s="2">
        <v>0.41666666666666669</v>
      </c>
      <c r="E2" s="2">
        <f>Tabelle2[[#This Row],[To]]-Tabelle2[[#This Row],[From]]</f>
        <v>8.333333333333337E-2</v>
      </c>
      <c r="F2">
        <v>1</v>
      </c>
      <c r="G2">
        <v>2</v>
      </c>
    </row>
    <row r="3" spans="1:7" x14ac:dyDescent="0.2">
      <c r="A3" s="1">
        <v>45922</v>
      </c>
      <c r="B3" s="8">
        <f>WEEKNUM(Tabelle2[[#This Row],[Date]])</f>
        <v>39</v>
      </c>
      <c r="C3" s="2">
        <v>0.41666666666666669</v>
      </c>
      <c r="D3" s="2">
        <v>0.66666666666666663</v>
      </c>
      <c r="E3" s="2">
        <f>Tabelle2[[#This Row],[To]]-Tabelle2[[#This Row],[From]]</f>
        <v>0.24999999999999994</v>
      </c>
      <c r="F3">
        <v>1</v>
      </c>
      <c r="G3">
        <v>2</v>
      </c>
    </row>
    <row r="4" spans="1:7" x14ac:dyDescent="0.2">
      <c r="A4" s="1">
        <v>45922</v>
      </c>
      <c r="B4" s="8">
        <f>WEEKNUM(Tabelle2[[#This Row],[Date]])</f>
        <v>39</v>
      </c>
      <c r="C4" s="2">
        <v>0.66666666666666663</v>
      </c>
      <c r="D4" s="2">
        <v>0.91666666666666663</v>
      </c>
      <c r="E4" s="2">
        <f>Tabelle2[[#This Row],[To]]-Tabelle2[[#This Row],[From]]</f>
        <v>0.25</v>
      </c>
      <c r="F4">
        <v>1</v>
      </c>
      <c r="G4">
        <v>2</v>
      </c>
    </row>
    <row r="5" spans="1:7" x14ac:dyDescent="0.2">
      <c r="A5" s="1">
        <v>45923</v>
      </c>
      <c r="B5" s="8">
        <f>WEEKNUM(Tabelle2[[#This Row],[Date]])</f>
        <v>39</v>
      </c>
      <c r="C5" s="2">
        <v>0.33333333333333331</v>
      </c>
      <c r="D5" s="2">
        <v>0.41666666666666669</v>
      </c>
      <c r="E5" s="2">
        <f>Tabelle2[[#This Row],[To]]-Tabelle2[[#This Row],[From]]</f>
        <v>8.333333333333337E-2</v>
      </c>
      <c r="F5">
        <v>1</v>
      </c>
      <c r="G5">
        <v>2</v>
      </c>
    </row>
    <row r="6" spans="1:7" x14ac:dyDescent="0.2">
      <c r="A6" s="1">
        <v>45923</v>
      </c>
      <c r="B6" s="8">
        <f>WEEKNUM(Tabelle2[[#This Row],[Date]])</f>
        <v>39</v>
      </c>
      <c r="C6" s="2">
        <v>0.41666666666666669</v>
      </c>
      <c r="D6" s="2">
        <v>0.66666666666666663</v>
      </c>
      <c r="E6" s="2">
        <f>Tabelle2[[#This Row],[To]]-Tabelle2[[#This Row],[From]]</f>
        <v>0.24999999999999994</v>
      </c>
      <c r="F6">
        <v>1</v>
      </c>
      <c r="G6">
        <v>2</v>
      </c>
    </row>
    <row r="7" spans="1:7" x14ac:dyDescent="0.2">
      <c r="A7" s="1">
        <v>45923</v>
      </c>
      <c r="B7" s="8">
        <f>WEEKNUM(Tabelle2[[#This Row],[Date]])</f>
        <v>39</v>
      </c>
      <c r="C7" s="2">
        <v>0.66666666666666663</v>
      </c>
      <c r="D7" s="2">
        <v>0.91666666666666663</v>
      </c>
      <c r="E7" s="2">
        <f>Tabelle2[[#This Row],[To]]-Tabelle2[[#This Row],[From]]</f>
        <v>0.25</v>
      </c>
      <c r="F7">
        <v>1</v>
      </c>
      <c r="G7">
        <v>2</v>
      </c>
    </row>
    <row r="8" spans="1:7" x14ac:dyDescent="0.2">
      <c r="A8" s="1">
        <v>45924</v>
      </c>
      <c r="B8" s="8">
        <f>WEEKNUM(Tabelle2[[#This Row],[Date]])</f>
        <v>39</v>
      </c>
      <c r="C8" s="2">
        <v>0.33333333333333331</v>
      </c>
      <c r="D8" s="2">
        <v>0.91666666666666663</v>
      </c>
      <c r="E8" s="2">
        <f>Tabelle2[[#This Row],[To]]-Tabelle2[[#This Row],[From]]</f>
        <v>0.58333333333333326</v>
      </c>
      <c r="F8">
        <v>1</v>
      </c>
      <c r="G8">
        <v>2</v>
      </c>
    </row>
    <row r="9" spans="1:7" x14ac:dyDescent="0.2">
      <c r="A9" s="1">
        <v>45925</v>
      </c>
      <c r="B9" s="8">
        <f>WEEKNUM(Tabelle2[[#This Row],[Date]])</f>
        <v>39</v>
      </c>
      <c r="C9" s="2">
        <v>0.33333333333333331</v>
      </c>
      <c r="D9" s="2">
        <v>0.91666666666666663</v>
      </c>
      <c r="E9" s="2">
        <f>Tabelle2[[#This Row],[To]]-Tabelle2[[#This Row],[From]]</f>
        <v>0.58333333333333326</v>
      </c>
      <c r="F9">
        <v>1</v>
      </c>
      <c r="G9">
        <v>2</v>
      </c>
    </row>
    <row r="10" spans="1:7" x14ac:dyDescent="0.2">
      <c r="A10" s="1">
        <v>45927</v>
      </c>
      <c r="B10" s="8">
        <f>WEEKNUM(Tabelle2[[#This Row],[Date]])</f>
        <v>39</v>
      </c>
      <c r="C10" s="2">
        <v>0.41666666666666669</v>
      </c>
      <c r="D10" s="2">
        <v>0.75</v>
      </c>
      <c r="E10" s="2">
        <f>Tabelle2[[#This Row],[To]]-Tabelle2[[#This Row],[From]]</f>
        <v>0.33333333333333331</v>
      </c>
      <c r="F10">
        <v>1</v>
      </c>
      <c r="G10">
        <v>2</v>
      </c>
    </row>
    <row r="11" spans="1:7" x14ac:dyDescent="0.2">
      <c r="A11" s="1">
        <v>45929</v>
      </c>
      <c r="B11" s="8">
        <f>WEEKNUM(Tabelle2[[#This Row],[Date]])</f>
        <v>40</v>
      </c>
      <c r="C11" s="2">
        <v>0.33333333333333331</v>
      </c>
      <c r="D11" s="2">
        <v>0.41666666666666669</v>
      </c>
      <c r="E11" s="2">
        <f>Tabelle2[[#This Row],[To]]-Tabelle2[[#This Row],[From]]</f>
        <v>8.333333333333337E-2</v>
      </c>
      <c r="F11">
        <v>1</v>
      </c>
      <c r="G11">
        <v>2</v>
      </c>
    </row>
    <row r="12" spans="1:7" x14ac:dyDescent="0.2">
      <c r="A12" s="1">
        <v>45929</v>
      </c>
      <c r="B12" s="8">
        <f>WEEKNUM(Tabelle2[[#This Row],[Date]])</f>
        <v>40</v>
      </c>
      <c r="C12" s="2">
        <v>0.41666666666666669</v>
      </c>
      <c r="D12" s="2">
        <v>0.66666666666666663</v>
      </c>
      <c r="E12" s="2">
        <f>Tabelle2[[#This Row],[To]]-Tabelle2[[#This Row],[From]]</f>
        <v>0.24999999999999994</v>
      </c>
      <c r="F12">
        <v>1</v>
      </c>
      <c r="G12">
        <v>2</v>
      </c>
    </row>
    <row r="13" spans="1:7" x14ac:dyDescent="0.2">
      <c r="A13" s="1">
        <v>45929</v>
      </c>
      <c r="B13" s="8">
        <f>WEEKNUM(Tabelle2[[#This Row],[Date]])</f>
        <v>40</v>
      </c>
      <c r="C13" s="2">
        <v>0.66666666666666663</v>
      </c>
      <c r="D13" s="2">
        <v>0.91666666666666663</v>
      </c>
      <c r="E13" s="2">
        <f>Tabelle2[[#This Row],[To]]-Tabelle2[[#This Row],[From]]</f>
        <v>0.25</v>
      </c>
      <c r="F13">
        <v>1</v>
      </c>
      <c r="G13">
        <v>2</v>
      </c>
    </row>
    <row r="14" spans="1:7" x14ac:dyDescent="0.2">
      <c r="A14" s="1">
        <v>45930</v>
      </c>
      <c r="B14" s="8">
        <f>WEEKNUM(Tabelle2[[#This Row],[Date]])</f>
        <v>40</v>
      </c>
      <c r="C14" s="2">
        <v>0.33333333333333331</v>
      </c>
      <c r="D14" s="2">
        <v>0.41666666666666669</v>
      </c>
      <c r="E14" s="2">
        <f>Tabelle2[[#This Row],[To]]-Tabelle2[[#This Row],[From]]</f>
        <v>8.333333333333337E-2</v>
      </c>
      <c r="F14">
        <v>1</v>
      </c>
      <c r="G14">
        <v>2</v>
      </c>
    </row>
    <row r="15" spans="1:7" x14ac:dyDescent="0.2">
      <c r="A15" s="1">
        <v>45930</v>
      </c>
      <c r="B15" s="8">
        <f>WEEKNUM(Tabelle2[[#This Row],[Date]])</f>
        <v>40</v>
      </c>
      <c r="C15" s="2">
        <v>0.41666666666666669</v>
      </c>
      <c r="D15" s="2">
        <v>0.66666666666666663</v>
      </c>
      <c r="E15" s="2">
        <f>Tabelle2[[#This Row],[To]]-Tabelle2[[#This Row],[From]]</f>
        <v>0.24999999999999994</v>
      </c>
      <c r="F15">
        <v>1</v>
      </c>
      <c r="G15">
        <v>2</v>
      </c>
    </row>
    <row r="16" spans="1:7" x14ac:dyDescent="0.2">
      <c r="A16" s="1">
        <v>45930</v>
      </c>
      <c r="B16" s="8">
        <f>WEEKNUM(Tabelle2[[#This Row],[Date]])</f>
        <v>40</v>
      </c>
      <c r="C16" s="2">
        <v>0.66666666666666663</v>
      </c>
      <c r="D16" s="2">
        <v>0.91666666666666663</v>
      </c>
      <c r="E16" s="2">
        <f>Tabelle2[[#This Row],[To]]-Tabelle2[[#This Row],[From]]</f>
        <v>0.25</v>
      </c>
      <c r="F16">
        <v>1</v>
      </c>
      <c r="G16">
        <v>2</v>
      </c>
    </row>
    <row r="17" spans="1:7" x14ac:dyDescent="0.2">
      <c r="A17" s="1">
        <v>45934</v>
      </c>
      <c r="B17" s="8">
        <f>WEEKNUM(Tabelle2[[#This Row],[Date]])</f>
        <v>40</v>
      </c>
      <c r="C17" s="2">
        <v>0.41666666666666669</v>
      </c>
      <c r="D17" s="2">
        <v>0.75</v>
      </c>
      <c r="E17" s="2">
        <f>Tabelle2[[#This Row],[To]]-Tabelle2[[#This Row],[From]]</f>
        <v>0.33333333333333331</v>
      </c>
      <c r="F17">
        <v>1</v>
      </c>
      <c r="G17">
        <v>2</v>
      </c>
    </row>
    <row r="18" spans="1:7" x14ac:dyDescent="0.2">
      <c r="A18" s="1"/>
      <c r="B18" s="8"/>
      <c r="C18" s="2"/>
      <c r="D18" s="2"/>
      <c r="E18" s="9"/>
    </row>
    <row r="20" spans="1:7" x14ac:dyDescent="0.2">
      <c r="E20" s="2"/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1E88-FD60-424B-AD8E-73C90A667C1A}">
  <dimension ref="A1:E3"/>
  <sheetViews>
    <sheetView workbookViewId="0">
      <selection activeCell="A4" sqref="A4"/>
    </sheetView>
  </sheetViews>
  <sheetFormatPr baseColWidth="10" defaultRowHeight="16" x14ac:dyDescent="0.2"/>
  <sheetData>
    <row r="1" spans="1:5" x14ac:dyDescent="0.2">
      <c r="A1" s="3" t="s">
        <v>0</v>
      </c>
      <c r="B1" s="4" t="s">
        <v>1</v>
      </c>
      <c r="C1" s="4" t="s">
        <v>22</v>
      </c>
      <c r="D1" s="4" t="s">
        <v>23</v>
      </c>
      <c r="E1" s="4" t="s">
        <v>24</v>
      </c>
    </row>
    <row r="2" spans="1:5" x14ac:dyDescent="0.2">
      <c r="A2" s="5">
        <v>10114</v>
      </c>
      <c r="B2" s="6" t="s">
        <v>6</v>
      </c>
      <c r="C2" s="7">
        <v>45923</v>
      </c>
      <c r="D2" s="7">
        <v>45924</v>
      </c>
      <c r="E2" s="6" t="s">
        <v>25</v>
      </c>
    </row>
    <row r="3" spans="1:5" x14ac:dyDescent="0.2">
      <c r="A3" s="5">
        <v>999999</v>
      </c>
      <c r="B3" s="6" t="s">
        <v>7</v>
      </c>
      <c r="C3" s="7">
        <v>45562</v>
      </c>
      <c r="D3" s="7">
        <v>45564</v>
      </c>
      <c r="E3" s="6" t="s">
        <v>26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Employees</vt:lpstr>
      <vt:lpstr>Opening Hours</vt:lpstr>
      <vt:lpstr>Absence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Brinkmann</dc:creator>
  <cp:lastModifiedBy>Dirk Brinkmann</cp:lastModifiedBy>
  <dcterms:created xsi:type="dcterms:W3CDTF">2025-09-29T17:14:41Z</dcterms:created>
  <dcterms:modified xsi:type="dcterms:W3CDTF">2025-10-01T10:55:33Z</dcterms:modified>
</cp:coreProperties>
</file>