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demirtas\Desktop\yeditepe\github\weekly_excels\solutions\"/>
    </mc:Choice>
  </mc:AlternateContent>
  <xr:revisionPtr revIDLastSave="0" documentId="13_ncr:1_{3E63A05C-9891-487A-8ADF-A6CE0A447EB8}" xr6:coauthVersionLast="45" xr6:coauthVersionMax="45" xr10:uidLastSave="{00000000-0000-0000-0000-000000000000}"/>
  <bookViews>
    <workbookView xWindow="-108" yWindow="-108" windowWidth="22164" windowHeight="13176" xr2:uid="{00000000-000D-0000-FFFF-FFFF00000000}"/>
  </bookViews>
  <sheets>
    <sheet name="Model" sheetId="4" r:id="rId1"/>
  </sheets>
  <definedNames>
    <definedName name="objValue">#REF!</definedName>
    <definedName name="solver_adj" localSheetId="0" hidden="1">Model!$B$12:$C$12</definedName>
    <definedName name="solver_cct" localSheetId="0" hidden="1">20</definedName>
    <definedName name="solver_cgt" localSheetId="0" hidden="1">1</definedName>
    <definedName name="solver_cir1" localSheetId="0" hidden="1">1</definedName>
    <definedName name="solver_con1" localSheetId="0" hidden="1">" "</definedName>
    <definedName name="solver_cvg" localSheetId="0" hidden="1">0.0001</definedName>
    <definedName name="solver_dia" localSheetId="0" hidden="1">1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est" localSheetId="0" hidden="1">1</definedName>
    <definedName name="solver_gct" localSheetId="0" hidden="1">20</definedName>
    <definedName name="solver_gop" localSheetId="0" hidden="1">1</definedName>
    <definedName name="solver_ibd" localSheetId="0" hidden="1">0</definedName>
    <definedName name="solver_itr" localSheetId="0" hidden="1">100</definedName>
    <definedName name="solver_lhs1" localSheetId="0" hidden="1">Model!$B$17:$B$20</definedName>
    <definedName name="solver_lhs2" localSheetId="0" hidden="1">Model!$B$18</definedName>
    <definedName name="solver_lhs3" localSheetId="0" hidden="1">Model!$B$19:$B$20</definedName>
    <definedName name="solver_lin" localSheetId="0" hidden="1">2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0</definedName>
    <definedName name="solver_opt" localSheetId="0" hidden="1">Model!$B$14</definedName>
    <definedName name="solver_phr" localSheetId="0" hidden="1">0</definedName>
    <definedName name="solver_piv" localSheetId="0" hidden="1">0.000001</definedName>
    <definedName name="solver_pre" localSheetId="0" hidden="1">0.000001</definedName>
    <definedName name="solver_pro" localSheetId="0" hidden="1">0</definedName>
    <definedName name="solver_psi" localSheetId="0" hidden="1">0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eo" localSheetId="0" hidden="1">2</definedName>
    <definedName name="solver_rep" localSheetId="0" hidden="1">0</definedName>
    <definedName name="solver_rhs1" localSheetId="0" hidden="1">Model!$C$17:$C$20</definedName>
    <definedName name="solver_rhs2" localSheetId="0" hidden="1">Model!$C$18</definedName>
    <definedName name="solver_rhs3" localSheetId="0" hidden="1">Model!$C$19:$C$20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4" l="1"/>
  <c r="B14" i="4"/>
  <c r="E18" i="4"/>
  <c r="E19" i="4"/>
  <c r="E20" i="4"/>
  <c r="E17" i="4"/>
  <c r="E14" i="4"/>
  <c r="B18" i="4"/>
  <c r="B19" i="4"/>
  <c r="B20" i="4"/>
  <c r="C7" i="4"/>
  <c r="C8" i="4"/>
  <c r="B8" i="4"/>
  <c r="B6" i="4"/>
  <c r="C6" i="4"/>
  <c r="B5" i="4"/>
  <c r="C18" i="4"/>
  <c r="C20" i="4"/>
  <c r="C17" i="4"/>
</calcChain>
</file>

<file path=xl/sharedStrings.xml><?xml version="1.0" encoding="utf-8"?>
<sst xmlns="http://schemas.openxmlformats.org/spreadsheetml/2006/main" count="26" uniqueCount="19">
  <si>
    <t>Model</t>
  </si>
  <si>
    <t>Par, Inc.</t>
  </si>
  <si>
    <t>Operation</t>
  </si>
  <si>
    <t>Cutting and Dyeing</t>
  </si>
  <si>
    <t>Sewing</t>
  </si>
  <si>
    <t>Finishing</t>
  </si>
  <si>
    <t>Inspection and Packaging</t>
  </si>
  <si>
    <t>Profit Per Bag</t>
  </si>
  <si>
    <t>Standard</t>
  </si>
  <si>
    <t>Deluxe</t>
  </si>
  <si>
    <t>Time Available</t>
  </si>
  <si>
    <t>Bags Produced</t>
  </si>
  <si>
    <t>Parameters</t>
  </si>
  <si>
    <t>Hours</t>
  </si>
  <si>
    <t>Production Time (Hours)</t>
  </si>
  <si>
    <t>Total Profit</t>
  </si>
  <si>
    <t>Hours Used</t>
  </si>
  <si>
    <t>Hours Available</t>
  </si>
  <si>
    <t>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</si>
</sst>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#."/>
    <numFmt numFmtId="166" formatCode="&quot;$&quot;#,##0.00"/>
  </numFmts>
  <fonts count="8" x14ac:knownFonts="1">
    <font>
      <sz val="10"/>
      <name val="Arial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53"/>
      <name val="Times New Roman"/>
      <family val="1"/>
    </font>
    <font>
      <sz val="12"/>
      <color indexed="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8">
    <xf numFmtId="0" fontId="0" fillId="0" borderId="0"/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2" fillId="0" borderId="0">
      <protection locked="0"/>
    </xf>
    <xf numFmtId="165" fontId="2" fillId="0" borderId="0">
      <protection locked="0"/>
    </xf>
    <xf numFmtId="165" fontId="1" fillId="0" borderId="1">
      <protection locked="0"/>
    </xf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0" xfId="0" applyFont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1" fontId="5" fillId="0" borderId="0" xfId="0" applyNumberFormat="1" applyFont="1"/>
    <xf numFmtId="49" fontId="4" fillId="0" borderId="0" xfId="0" applyNumberFormat="1" applyFont="1" applyAlignment="1">
      <alignment horizontal="centerContinuous" wrapText="1"/>
    </xf>
    <xf numFmtId="0" fontId="3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164" fontId="5" fillId="0" borderId="9" xfId="0" applyNumberFormat="1" applyFont="1" applyBorder="1"/>
    <xf numFmtId="2" fontId="5" fillId="0" borderId="0" xfId="0" applyNumberFormat="1" applyFont="1"/>
    <xf numFmtId="164" fontId="3" fillId="0" borderId="0" xfId="0" applyNumberFormat="1" applyFont="1" applyFill="1" applyBorder="1"/>
    <xf numFmtId="0" fontId="5" fillId="0" borderId="0" xfId="0" applyFont="1" applyFill="1"/>
    <xf numFmtId="0" fontId="3" fillId="0" borderId="0" xfId="0" applyFont="1" applyFill="1"/>
    <xf numFmtId="166" fontId="3" fillId="0" borderId="0" xfId="0" applyNumberFormat="1" applyFont="1" applyFill="1" applyBorder="1"/>
    <xf numFmtId="1" fontId="3" fillId="2" borderId="7" xfId="0" applyNumberFormat="1" applyFont="1" applyFill="1" applyBorder="1"/>
    <xf numFmtId="1" fontId="3" fillId="2" borderId="8" xfId="0" applyNumberFormat="1" applyFont="1" applyFill="1" applyBorder="1"/>
    <xf numFmtId="0" fontId="4" fillId="0" borderId="0" xfId="0" applyFont="1" applyAlignment="1">
      <alignment horizontal="center"/>
    </xf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0"/>
  <sheetViews>
    <sheetView tabSelected="1" workbookViewId="0">
      <selection activeCell="E5" sqref="E5"/>
    </sheetView>
  </sheetViews>
  <sheetFormatPr defaultColWidth="8.77734375" defaultRowHeight="15.6" x14ac:dyDescent="0.3"/>
  <cols>
    <col min="1" max="1" width="26.33203125" style="1" customWidth="1"/>
    <col min="2" max="2" width="15.109375" style="1" customWidth="1"/>
    <col min="3" max="3" width="16.44140625" style="1" bestFit="1" customWidth="1"/>
    <col min="4" max="4" width="19.6640625" style="1" customWidth="1"/>
    <col min="5" max="5" width="37.88671875" style="1" bestFit="1" customWidth="1"/>
    <col min="6" max="16384" width="8.77734375" style="1"/>
  </cols>
  <sheetData>
    <row r="1" spans="1:8" x14ac:dyDescent="0.3">
      <c r="A1" s="2" t="s">
        <v>1</v>
      </c>
    </row>
    <row r="2" spans="1:8" x14ac:dyDescent="0.3">
      <c r="A2" s="3" t="s">
        <v>12</v>
      </c>
    </row>
    <row r="3" spans="1:8" x14ac:dyDescent="0.3">
      <c r="B3" s="23" t="s">
        <v>14</v>
      </c>
      <c r="C3" s="23"/>
      <c r="D3" s="3" t="s">
        <v>10</v>
      </c>
    </row>
    <row r="4" spans="1:8" ht="16.2" thickBot="1" x14ac:dyDescent="0.35">
      <c r="A4" s="2" t="s">
        <v>2</v>
      </c>
      <c r="B4" s="3" t="s">
        <v>8</v>
      </c>
      <c r="C4" s="3" t="s">
        <v>9</v>
      </c>
      <c r="D4" s="3" t="s">
        <v>13</v>
      </c>
    </row>
    <row r="5" spans="1:8" x14ac:dyDescent="0.3">
      <c r="A5" s="12" t="s">
        <v>3</v>
      </c>
      <c r="B5" s="4">
        <f>7/10</f>
        <v>0.7</v>
      </c>
      <c r="C5" s="5">
        <v>1</v>
      </c>
      <c r="D5" s="6">
        <v>630</v>
      </c>
    </row>
    <row r="6" spans="1:8" x14ac:dyDescent="0.3">
      <c r="A6" s="12" t="s">
        <v>4</v>
      </c>
      <c r="B6" s="7">
        <f>5/10</f>
        <v>0.5</v>
      </c>
      <c r="C6" s="15">
        <f>5/6</f>
        <v>0.83333333333333337</v>
      </c>
      <c r="D6" s="6">
        <v>600</v>
      </c>
    </row>
    <row r="7" spans="1:8" x14ac:dyDescent="0.3">
      <c r="A7" s="12" t="s">
        <v>5</v>
      </c>
      <c r="B7" s="7">
        <v>1</v>
      </c>
      <c r="C7" s="15">
        <f>2/3</f>
        <v>0.66666666666666663</v>
      </c>
      <c r="D7" s="6">
        <v>708</v>
      </c>
    </row>
    <row r="8" spans="1:8" ht="16.2" thickBot="1" x14ac:dyDescent="0.35">
      <c r="A8" s="12" t="s">
        <v>6</v>
      </c>
      <c r="B8" s="8">
        <f>1/10</f>
        <v>0.1</v>
      </c>
      <c r="C8" s="9">
        <f>1/4</f>
        <v>0.25</v>
      </c>
      <c r="D8" s="6">
        <v>135</v>
      </c>
    </row>
    <row r="9" spans="1:8" x14ac:dyDescent="0.3">
      <c r="A9" s="1" t="s">
        <v>7</v>
      </c>
      <c r="B9" s="10">
        <v>10</v>
      </c>
      <c r="C9" s="16">
        <v>9</v>
      </c>
      <c r="D9" s="16"/>
    </row>
    <row r="10" spans="1:8" x14ac:dyDescent="0.3">
      <c r="A10" s="2"/>
    </row>
    <row r="11" spans="1:8" ht="16.2" thickBot="1" x14ac:dyDescent="0.35">
      <c r="A11" s="2" t="s">
        <v>0</v>
      </c>
      <c r="B11" s="3" t="s">
        <v>8</v>
      </c>
      <c r="C11" s="3" t="s">
        <v>9</v>
      </c>
      <c r="D11" s="3"/>
    </row>
    <row r="12" spans="1:8" ht="16.2" thickBot="1" x14ac:dyDescent="0.35">
      <c r="A12" s="1" t="s">
        <v>11</v>
      </c>
      <c r="B12" s="21">
        <v>540</v>
      </c>
      <c r="C12" s="22">
        <v>252</v>
      </c>
      <c r="D12" s="17"/>
    </row>
    <row r="13" spans="1:8" x14ac:dyDescent="0.3">
      <c r="E13" s="1" t="s">
        <v>18</v>
      </c>
      <c r="H13" s="13"/>
    </row>
    <row r="14" spans="1:8" x14ac:dyDescent="0.3">
      <c r="A14" s="2" t="s">
        <v>15</v>
      </c>
      <c r="B14" s="20">
        <f>SUMPRODUCT(B9:C9,B12:C12)</f>
        <v>7668</v>
      </c>
      <c r="E14" s="1" t="str">
        <f ca="1">_xlfn.FORMULATEXT(B14)</f>
        <v>=SUMPRODUCT(B9:C9,B12:C12)</v>
      </c>
      <c r="G14" s="14"/>
    </row>
    <row r="16" spans="1:8" ht="21.75" customHeight="1" x14ac:dyDescent="0.3">
      <c r="A16" s="2" t="s">
        <v>2</v>
      </c>
      <c r="B16" s="11" t="s">
        <v>16</v>
      </c>
      <c r="C16" s="11" t="s">
        <v>17</v>
      </c>
    </row>
    <row r="17" spans="1:5" x14ac:dyDescent="0.3">
      <c r="A17" s="12" t="s">
        <v>3</v>
      </c>
      <c r="B17" s="18">
        <f>SUMPRODUCT(B5:C5,B12:C12)</f>
        <v>630</v>
      </c>
      <c r="C17" s="19">
        <f>D5</f>
        <v>630</v>
      </c>
      <c r="E17" s="1" t="str">
        <f ca="1">_xlfn.FORMULATEXT(B17)</f>
        <v>=SUMPRODUCT(B5:C5,B12:C12)</v>
      </c>
    </row>
    <row r="18" spans="1:5" x14ac:dyDescent="0.3">
      <c r="A18" s="12" t="s">
        <v>4</v>
      </c>
      <c r="B18" s="18">
        <f t="shared" ref="B18:B20" si="0">SUMPRODUCT(B6:C6,$B$12:$C$12)</f>
        <v>480</v>
      </c>
      <c r="C18" s="19">
        <f>D6</f>
        <v>600</v>
      </c>
      <c r="E18" s="1" t="str">
        <f t="shared" ref="E18:E20" ca="1" si="1">_xlfn.FORMULATEXT(B18)</f>
        <v>=SUMPRODUCT(B6:C6,$B$12:$C$12)</v>
      </c>
    </row>
    <row r="19" spans="1:5" x14ac:dyDescent="0.3">
      <c r="A19" s="12" t="s">
        <v>5</v>
      </c>
      <c r="B19" s="18">
        <f t="shared" si="0"/>
        <v>708</v>
      </c>
      <c r="C19" s="19">
        <v>708</v>
      </c>
      <c r="E19" s="1" t="str">
        <f t="shared" ca="1" si="1"/>
        <v>=SUMPRODUCT(B7:C7,$B$12:$C$12)</v>
      </c>
    </row>
    <row r="20" spans="1:5" x14ac:dyDescent="0.3">
      <c r="A20" s="12" t="s">
        <v>6</v>
      </c>
      <c r="B20" s="18">
        <f t="shared" si="0"/>
        <v>117</v>
      </c>
      <c r="C20" s="19">
        <f>D8</f>
        <v>135</v>
      </c>
      <c r="E20" s="1" t="str">
        <f t="shared" ca="1" si="1"/>
        <v>=SUMPRODUCT(B8:C8,$B$12:$C$12)</v>
      </c>
    </row>
  </sheetData>
  <mergeCells count="1">
    <mergeCell ref="B3:C3"/>
  </mergeCells>
  <phoneticPr fontId="0" type="noConversion"/>
  <printOptions headings="1" gridLines="1"/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RIT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Williams, Ph.D.</dc:creator>
  <cp:lastModifiedBy>hdemirtas</cp:lastModifiedBy>
  <dcterms:created xsi:type="dcterms:W3CDTF">1997-06-03T17:29:30Z</dcterms:created>
  <dcterms:modified xsi:type="dcterms:W3CDTF">2020-12-28T17:32:08Z</dcterms:modified>
</cp:coreProperties>
</file>