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demirtas\Desktop\yeditepe\github\weekly_excels\solutions\"/>
    </mc:Choice>
  </mc:AlternateContent>
  <xr:revisionPtr revIDLastSave="0" documentId="13_ncr:1_{C9AA2E83-7EB6-4259-8717-6709CB02B4C9}" xr6:coauthVersionLast="45" xr6:coauthVersionMax="45" xr10:uidLastSave="{00000000-0000-0000-0000-000000000000}"/>
  <bookViews>
    <workbookView xWindow="-108" yWindow="-108" windowWidth="22164" windowHeight="13176" xr2:uid="{00000000-000D-0000-FFFF-FFFF00000000}"/>
  </bookViews>
  <sheets>
    <sheet name="Model" sheetId="1" r:id="rId1"/>
  </sheets>
  <definedNames>
    <definedName name="solver_adj" localSheetId="0" hidden="1">Model!$C$16:$F$16</definedName>
    <definedName name="solver_cvg" localSheetId="0" hidden="1">0.001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Model!$B$20:$B$23</definedName>
    <definedName name="solver_lhs2" localSheetId="0" hidden="1">Model!$C$16:$F$16</definedName>
    <definedName name="solver_lin" localSheetId="0" hidden="1">2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um" localSheetId="0" hidden="1">2</definedName>
    <definedName name="solver_nwt" localSheetId="0" hidden="1">1</definedName>
    <definedName name="solver_ofx" localSheetId="0" hidden="1">2</definedName>
    <definedName name="solver_opt" localSheetId="0" hidden="1">Model!$D$12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1</definedName>
    <definedName name="solver_rel2" localSheetId="0" hidden="1">5</definedName>
    <definedName name="solver_reo" localSheetId="0" hidden="1">2</definedName>
    <definedName name="solver_rep" localSheetId="0" hidden="1">2</definedName>
    <definedName name="solver_rhs1" localSheetId="0" hidden="1">Model!$C$20:$C$23</definedName>
    <definedName name="solver_rhs2" localSheetId="0" hidden="1">binary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1" l="1"/>
  <c r="B21" i="1"/>
  <c r="B22" i="1"/>
  <c r="B23" i="1"/>
  <c r="D12" i="1"/>
  <c r="C21" i="1"/>
  <c r="C22" i="1"/>
  <c r="C23" i="1"/>
  <c r="C20" i="1"/>
</calcChain>
</file>

<file path=xl/sharedStrings.xml><?xml version="1.0" encoding="utf-8"?>
<sst xmlns="http://schemas.openxmlformats.org/spreadsheetml/2006/main" count="30" uniqueCount="29">
  <si>
    <t>Financial Data ($1000s)</t>
  </si>
  <si>
    <t>Plant</t>
  </si>
  <si>
    <t>Expansion</t>
  </si>
  <si>
    <t>Warehouse</t>
  </si>
  <si>
    <t>New</t>
  </si>
  <si>
    <t>Machinery</t>
  </si>
  <si>
    <t>New Prod.</t>
  </si>
  <si>
    <t>Research</t>
  </si>
  <si>
    <t>Available</t>
  </si>
  <si>
    <t>Year 1 Capital</t>
  </si>
  <si>
    <t>Year 2 Capital</t>
  </si>
  <si>
    <t>Year 3 Capital</t>
  </si>
  <si>
    <t>Year 4 Capital</t>
  </si>
  <si>
    <t>Investment Plan</t>
  </si>
  <si>
    <t>Year 1</t>
  </si>
  <si>
    <t>Year 2</t>
  </si>
  <si>
    <t>Year 3</t>
  </si>
  <si>
    <t>Year 4</t>
  </si>
  <si>
    <t>Spent</t>
  </si>
  <si>
    <t>Amount ($1000s)</t>
  </si>
  <si>
    <t>Potential Profit</t>
  </si>
  <si>
    <t>Total Profit ($1000S)</t>
  </si>
  <si>
    <t>Yearly 
Capital</t>
  </si>
  <si>
    <t>Plant
Expansion</t>
  </si>
  <si>
    <t>Warehouse
Expansion</t>
  </si>
  <si>
    <t>New
Machinery</t>
  </si>
  <si>
    <t>New Prod.
Research</t>
  </si>
  <si>
    <t>yearly need</t>
  </si>
  <si>
    <t>Fridge Corp.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</si>
</sst>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" x14ac:knownFonts="1">
    <font>
      <sz val="12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 indent="4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165" fontId="0" fillId="0" borderId="9" xfId="0" applyNumberFormat="1" applyFont="1" applyBorder="1"/>
    <xf numFmtId="165" fontId="0" fillId="0" borderId="10" xfId="0" applyNumberFormat="1" applyFont="1" applyBorder="1"/>
    <xf numFmtId="165" fontId="0" fillId="0" borderId="11" xfId="0" applyNumberFormat="1" applyFont="1" applyBorder="1"/>
    <xf numFmtId="165" fontId="0" fillId="0" borderId="1" xfId="0" applyNumberFormat="1" applyFont="1" applyBorder="1"/>
    <xf numFmtId="165" fontId="0" fillId="0" borderId="0" xfId="0" applyNumberFormat="1" applyFont="1" applyBorder="1"/>
    <xf numFmtId="165" fontId="0" fillId="0" borderId="2" xfId="0" applyNumberFormat="1" applyFont="1" applyBorder="1"/>
    <xf numFmtId="0" fontId="0" fillId="0" borderId="6" xfId="0" applyFont="1" applyBorder="1"/>
    <xf numFmtId="0" fontId="0" fillId="0" borderId="7" xfId="0" applyFont="1" applyBorder="1"/>
    <xf numFmtId="165" fontId="0" fillId="0" borderId="3" xfId="0" applyNumberFormat="1" applyFont="1" applyBorder="1"/>
    <xf numFmtId="165" fontId="0" fillId="0" borderId="4" xfId="0" applyNumberFormat="1" applyFont="1" applyBorder="1"/>
    <xf numFmtId="165" fontId="0" fillId="0" borderId="5" xfId="0" applyNumberFormat="1" applyFont="1" applyBorder="1"/>
    <xf numFmtId="0" fontId="0" fillId="0" borderId="8" xfId="0" applyFont="1" applyBorder="1"/>
    <xf numFmtId="164" fontId="0" fillId="2" borderId="0" xfId="0" applyNumberFormat="1" applyFont="1" applyFill="1"/>
    <xf numFmtId="0" fontId="0" fillId="2" borderId="9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0" fontId="0" fillId="0" borderId="0" xfId="0" applyFont="1" applyFill="1"/>
    <xf numFmtId="0" fontId="0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5"/>
  <sheetViews>
    <sheetView tabSelected="1" workbookViewId="0">
      <selection activeCell="F13" sqref="F13"/>
    </sheetView>
  </sheetViews>
  <sheetFormatPr defaultColWidth="10.19921875" defaultRowHeight="15.6" x14ac:dyDescent="0.3"/>
  <cols>
    <col min="1" max="1" width="11.5" style="6" bestFit="1" customWidth="1"/>
    <col min="2" max="2" width="15.296875" style="6" customWidth="1"/>
    <col min="3" max="3" width="13.19921875" style="6" customWidth="1"/>
    <col min="4" max="4" width="10.69921875" style="6" customWidth="1"/>
    <col min="5" max="6" width="10.19921875" style="6"/>
    <col min="7" max="7" width="9.19921875" style="6" customWidth="1"/>
    <col min="8" max="16384" width="10.19921875" style="6"/>
  </cols>
  <sheetData>
    <row r="1" spans="1:7" x14ac:dyDescent="0.3">
      <c r="A1" s="5" t="s">
        <v>28</v>
      </c>
    </row>
    <row r="3" spans="1:7" x14ac:dyDescent="0.3">
      <c r="C3" s="27" t="s">
        <v>0</v>
      </c>
      <c r="D3" s="27"/>
      <c r="E3" s="27"/>
      <c r="F3" s="27"/>
    </row>
    <row r="4" spans="1:7" ht="31.8" thickBot="1" x14ac:dyDescent="0.35">
      <c r="C4" s="26" t="s">
        <v>23</v>
      </c>
      <c r="D4" s="26" t="s">
        <v>24</v>
      </c>
      <c r="E4" s="26" t="s">
        <v>25</v>
      </c>
      <c r="F4" s="26" t="s">
        <v>26</v>
      </c>
      <c r="G4" s="26" t="s">
        <v>22</v>
      </c>
    </row>
    <row r="5" spans="1:7" ht="16.2" thickBot="1" x14ac:dyDescent="0.35">
      <c r="B5" s="7" t="s">
        <v>20</v>
      </c>
      <c r="C5" s="8">
        <v>90</v>
      </c>
      <c r="D5" s="9">
        <v>40</v>
      </c>
      <c r="E5" s="9">
        <v>10</v>
      </c>
      <c r="F5" s="10">
        <v>37</v>
      </c>
      <c r="G5" s="3"/>
    </row>
    <row r="6" spans="1:7" x14ac:dyDescent="0.3">
      <c r="A6" s="28" t="s">
        <v>27</v>
      </c>
      <c r="B6" s="7" t="s">
        <v>9</v>
      </c>
      <c r="C6" s="11">
        <v>15</v>
      </c>
      <c r="D6" s="12">
        <v>10</v>
      </c>
      <c r="E6" s="12">
        <v>10</v>
      </c>
      <c r="F6" s="13">
        <v>15</v>
      </c>
      <c r="G6" s="14">
        <v>40</v>
      </c>
    </row>
    <row r="7" spans="1:7" x14ac:dyDescent="0.3">
      <c r="A7" s="28"/>
      <c r="B7" s="7" t="s">
        <v>10</v>
      </c>
      <c r="C7" s="11">
        <v>20</v>
      </c>
      <c r="D7" s="12">
        <v>15</v>
      </c>
      <c r="E7" s="12"/>
      <c r="F7" s="13">
        <v>10</v>
      </c>
      <c r="G7" s="15">
        <v>50</v>
      </c>
    </row>
    <row r="8" spans="1:7" x14ac:dyDescent="0.3">
      <c r="A8" s="28"/>
      <c r="B8" s="7" t="s">
        <v>11</v>
      </c>
      <c r="C8" s="11">
        <v>20</v>
      </c>
      <c r="D8" s="12">
        <v>20</v>
      </c>
      <c r="E8" s="12"/>
      <c r="F8" s="13">
        <v>10</v>
      </c>
      <c r="G8" s="15">
        <v>40</v>
      </c>
    </row>
    <row r="9" spans="1:7" ht="16.2" thickBot="1" x14ac:dyDescent="0.35">
      <c r="A9" s="28"/>
      <c r="B9" s="7" t="s">
        <v>12</v>
      </c>
      <c r="C9" s="16">
        <v>15</v>
      </c>
      <c r="D9" s="17">
        <v>5</v>
      </c>
      <c r="E9" s="17">
        <v>4</v>
      </c>
      <c r="F9" s="18">
        <v>10</v>
      </c>
      <c r="G9" s="19">
        <v>35</v>
      </c>
    </row>
    <row r="12" spans="1:7" x14ac:dyDescent="0.3">
      <c r="C12" s="1" t="s">
        <v>21</v>
      </c>
      <c r="D12" s="20">
        <f>SUMPRODUCT(C5:F5,C16:F16)</f>
        <v>140</v>
      </c>
    </row>
    <row r="14" spans="1:7" x14ac:dyDescent="0.3">
      <c r="C14" s="3" t="s">
        <v>1</v>
      </c>
      <c r="D14" s="3" t="s">
        <v>3</v>
      </c>
      <c r="E14" s="3" t="s">
        <v>4</v>
      </c>
      <c r="F14" s="3" t="s">
        <v>6</v>
      </c>
    </row>
    <row r="15" spans="1:7" ht="16.2" thickBot="1" x14ac:dyDescent="0.35">
      <c r="C15" s="3" t="s">
        <v>2</v>
      </c>
      <c r="D15" s="3" t="s">
        <v>2</v>
      </c>
      <c r="E15" s="3" t="s">
        <v>5</v>
      </c>
      <c r="F15" s="3" t="s">
        <v>7</v>
      </c>
    </row>
    <row r="16" spans="1:7" ht="16.2" thickBot="1" x14ac:dyDescent="0.35">
      <c r="B16" s="1" t="s">
        <v>13</v>
      </c>
      <c r="C16" s="21">
        <v>1</v>
      </c>
      <c r="D16" s="22">
        <v>1</v>
      </c>
      <c r="E16" s="22">
        <v>1</v>
      </c>
      <c r="F16" s="23">
        <v>0</v>
      </c>
    </row>
    <row r="18" spans="1:7" x14ac:dyDescent="0.3">
      <c r="B18" s="4" t="s">
        <v>19</v>
      </c>
      <c r="C18" s="4"/>
    </row>
    <row r="19" spans="1:7" x14ac:dyDescent="0.3">
      <c r="B19" s="2" t="s">
        <v>18</v>
      </c>
      <c r="C19" s="2" t="s">
        <v>8</v>
      </c>
    </row>
    <row r="20" spans="1:7" x14ac:dyDescent="0.3">
      <c r="A20" s="3" t="s">
        <v>14</v>
      </c>
      <c r="B20" s="24">
        <f>SUMPRODUCT(C6:F6,$C$16:$F$16)</f>
        <v>35</v>
      </c>
      <c r="C20" s="24">
        <f>G6</f>
        <v>40</v>
      </c>
    </row>
    <row r="21" spans="1:7" x14ac:dyDescent="0.3">
      <c r="A21" s="3" t="s">
        <v>15</v>
      </c>
      <c r="B21" s="24">
        <f t="shared" ref="B21:B23" si="0">SUMPRODUCT(C7:F7,$C$16:$F$16)</f>
        <v>35</v>
      </c>
      <c r="C21" s="24">
        <f>G7</f>
        <v>50</v>
      </c>
    </row>
    <row r="22" spans="1:7" x14ac:dyDescent="0.3">
      <c r="A22" s="3" t="s">
        <v>16</v>
      </c>
      <c r="B22" s="24">
        <f t="shared" si="0"/>
        <v>40</v>
      </c>
      <c r="C22" s="24">
        <f>G8</f>
        <v>40</v>
      </c>
    </row>
    <row r="23" spans="1:7" x14ac:dyDescent="0.3">
      <c r="A23" s="3" t="s">
        <v>17</v>
      </c>
      <c r="B23" s="24">
        <f t="shared" si="0"/>
        <v>24</v>
      </c>
      <c r="C23" s="24">
        <f>G9</f>
        <v>35</v>
      </c>
    </row>
    <row r="25" spans="1:7" x14ac:dyDescent="0.3">
      <c r="G25" s="25"/>
    </row>
  </sheetData>
  <mergeCells count="2">
    <mergeCell ref="C3:F3"/>
    <mergeCell ref="A6:A9"/>
  </mergeCells>
  <phoneticPr fontId="0" type="noConversion"/>
  <printOptions headings="1" gridLines="1"/>
  <pageMargins left="0.75" right="0.75" top="1" bottom="1" header="0.5" footer="0.5"/>
  <pageSetup scale="7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University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hdemirtas</cp:lastModifiedBy>
  <cp:lastPrinted>1997-09-08T13:14:34Z</cp:lastPrinted>
  <dcterms:created xsi:type="dcterms:W3CDTF">1997-04-05T14:52:20Z</dcterms:created>
  <dcterms:modified xsi:type="dcterms:W3CDTF">2021-01-03T21:17:51Z</dcterms:modified>
</cp:coreProperties>
</file>