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92" windowWidth="18192" windowHeight="11700" activeTab="1"/>
  </bookViews>
  <sheets>
    <sheet name="Read me" sheetId="7" r:id="rId1"/>
    <sheet name="2015" sheetId="1" r:id="rId2"/>
    <sheet name="2012" sheetId="2" r:id="rId3"/>
    <sheet name="2009" sheetId="3" r:id="rId4"/>
    <sheet name="2006" sheetId="4" r:id="rId5"/>
    <sheet name="2003" sheetId="5" r:id="rId6"/>
    <sheet name="2000" sheetId="6" r:id="rId7"/>
  </sheets>
  <definedNames>
    <definedName name="_xlnm._FilterDatabase" localSheetId="5" hidden="1">'2003'!$A$2:$AK$133</definedName>
    <definedName name="_xlnm._FilterDatabase" localSheetId="4" hidden="1">'2006'!$D$1:$D$177</definedName>
    <definedName name="_xlnm._FilterDatabase" localSheetId="3" hidden="1">'2009'!$A$1:$AY$132</definedName>
    <definedName name="_xlnm._FilterDatabase" localSheetId="2" hidden="1">'2012'!$A$2:$BM$132</definedName>
    <definedName name="_xlnm._FilterDatabase" localSheetId="1" hidden="1">'2015'!$A$2:$BC$2</definedName>
  </definedNames>
  <calcPr calcId="145621"/>
</workbook>
</file>

<file path=xl/calcChain.xml><?xml version="1.0" encoding="utf-8"?>
<calcChain xmlns="http://schemas.openxmlformats.org/spreadsheetml/2006/main">
  <c r="K133" i="5" l="1"/>
  <c r="H133" i="5"/>
  <c r="K132" i="5"/>
  <c r="H132" i="5"/>
  <c r="K131" i="5"/>
  <c r="H131" i="5"/>
  <c r="K130" i="5"/>
  <c r="H130" i="5"/>
  <c r="K129" i="5"/>
  <c r="H129" i="5"/>
  <c r="K128" i="5"/>
  <c r="H128" i="5"/>
  <c r="K127" i="5"/>
  <c r="H127" i="5"/>
  <c r="K125" i="5"/>
  <c r="H125" i="5"/>
  <c r="K124" i="5"/>
  <c r="H124" i="5"/>
  <c r="K123" i="5"/>
  <c r="H123" i="5"/>
  <c r="K122" i="5"/>
  <c r="H122" i="5"/>
  <c r="K121" i="5"/>
  <c r="H121" i="5"/>
  <c r="K120" i="5"/>
  <c r="H120" i="5"/>
  <c r="K119" i="5"/>
  <c r="H119" i="5"/>
  <c r="K118" i="5"/>
  <c r="H118" i="5"/>
  <c r="K116" i="5"/>
  <c r="H116" i="5"/>
  <c r="K126" i="5"/>
  <c r="H126" i="5"/>
  <c r="K115" i="5"/>
  <c r="H115" i="5"/>
  <c r="K114" i="5"/>
  <c r="H114" i="5"/>
  <c r="K113" i="5"/>
  <c r="H113" i="5"/>
  <c r="K112" i="5"/>
  <c r="H112" i="5"/>
  <c r="K111" i="5"/>
  <c r="H111" i="5"/>
  <c r="K110" i="5"/>
  <c r="H110" i="5"/>
  <c r="K109" i="5"/>
  <c r="H109" i="5"/>
  <c r="K108" i="5"/>
  <c r="H108" i="5"/>
  <c r="K107" i="5"/>
  <c r="H107" i="5"/>
  <c r="K106" i="5"/>
  <c r="H106" i="5"/>
  <c r="K105" i="5"/>
  <c r="H105" i="5"/>
  <c r="K104" i="5"/>
  <c r="H104" i="5"/>
  <c r="K103" i="5"/>
  <c r="H103" i="5"/>
  <c r="K102" i="5"/>
  <c r="H102" i="5"/>
  <c r="K101" i="5"/>
  <c r="H101" i="5"/>
  <c r="K100" i="5"/>
  <c r="H100" i="5"/>
  <c r="K99" i="5"/>
  <c r="H99" i="5"/>
  <c r="K98" i="5"/>
  <c r="H98" i="5"/>
  <c r="K97" i="5"/>
  <c r="H97" i="5"/>
  <c r="K96" i="5"/>
  <c r="H96" i="5"/>
  <c r="K95" i="5"/>
  <c r="H95" i="5"/>
  <c r="K94" i="5"/>
  <c r="H94" i="5"/>
  <c r="K93" i="5"/>
  <c r="H93" i="5"/>
  <c r="K92" i="5"/>
  <c r="H92" i="5"/>
  <c r="K91" i="5"/>
  <c r="H91" i="5"/>
  <c r="K90" i="5"/>
  <c r="H90" i="5"/>
  <c r="K89" i="5"/>
  <c r="H89" i="5"/>
  <c r="K88" i="5"/>
  <c r="H88" i="5"/>
  <c r="K87" i="5"/>
  <c r="H87" i="5"/>
  <c r="K86" i="5"/>
  <c r="H86" i="5"/>
  <c r="K85" i="5"/>
  <c r="H85" i="5"/>
  <c r="K84" i="5"/>
  <c r="H84" i="5"/>
  <c r="K83" i="5"/>
  <c r="H83" i="5"/>
  <c r="K82" i="5"/>
  <c r="H82" i="5"/>
  <c r="K81" i="5"/>
  <c r="H81" i="5"/>
  <c r="K80" i="5"/>
  <c r="H80" i="5"/>
  <c r="K79" i="5"/>
  <c r="H79" i="5"/>
  <c r="K78" i="5"/>
  <c r="H78" i="5"/>
  <c r="K77" i="5"/>
  <c r="H77" i="5"/>
  <c r="K76" i="5"/>
  <c r="H76" i="5"/>
  <c r="K75" i="5"/>
  <c r="H75" i="5"/>
  <c r="K74" i="5"/>
  <c r="H74" i="5"/>
  <c r="K73" i="5"/>
  <c r="H73" i="5"/>
  <c r="K72" i="5"/>
  <c r="H72" i="5"/>
  <c r="K71" i="5"/>
  <c r="H71" i="5"/>
  <c r="K70" i="5"/>
  <c r="H70" i="5"/>
  <c r="K69" i="5"/>
  <c r="H69" i="5"/>
  <c r="K68" i="5"/>
  <c r="H68" i="5"/>
  <c r="K67" i="5"/>
  <c r="H67" i="5"/>
  <c r="K66" i="5"/>
  <c r="H66" i="5"/>
  <c r="K65" i="5"/>
  <c r="H65" i="5"/>
  <c r="K64" i="5"/>
  <c r="H64" i="5"/>
  <c r="K63" i="5"/>
  <c r="H63" i="5"/>
  <c r="K62" i="5"/>
  <c r="H62" i="5"/>
  <c r="K61" i="5"/>
  <c r="H61" i="5"/>
  <c r="K60" i="5"/>
  <c r="H60" i="5"/>
  <c r="K59" i="5"/>
  <c r="H59" i="5"/>
  <c r="K58" i="5"/>
  <c r="H58" i="5"/>
  <c r="K57" i="5"/>
  <c r="H57" i="5"/>
  <c r="K56" i="5"/>
  <c r="H56" i="5"/>
  <c r="K55" i="5"/>
  <c r="H55" i="5"/>
  <c r="K54" i="5"/>
  <c r="H54" i="5"/>
  <c r="K53" i="5"/>
  <c r="H53" i="5"/>
  <c r="K52" i="5"/>
  <c r="H52" i="5"/>
  <c r="K51" i="5"/>
  <c r="H51" i="5"/>
  <c r="K50" i="5"/>
  <c r="H50" i="5"/>
  <c r="K49" i="5"/>
  <c r="H49" i="5"/>
  <c r="K48" i="5"/>
  <c r="H48" i="5"/>
  <c r="K47" i="5"/>
  <c r="H47" i="5"/>
  <c r="K46" i="5"/>
  <c r="H46" i="5"/>
  <c r="K45" i="5"/>
  <c r="H45" i="5"/>
  <c r="K44" i="5"/>
  <c r="H44" i="5"/>
  <c r="K43" i="5"/>
  <c r="H43" i="5"/>
  <c r="K42" i="5"/>
  <c r="H42" i="5"/>
  <c r="K41" i="5"/>
  <c r="H41" i="5"/>
  <c r="K40" i="5"/>
  <c r="H40" i="5"/>
  <c r="K39" i="5"/>
  <c r="H39" i="5"/>
  <c r="K38" i="5"/>
  <c r="H38" i="5"/>
  <c r="K37" i="5"/>
  <c r="H37" i="5"/>
  <c r="K36" i="5"/>
  <c r="H36" i="5"/>
  <c r="K35" i="5"/>
  <c r="H35" i="5"/>
  <c r="K34" i="5"/>
  <c r="H34" i="5"/>
  <c r="K33" i="5"/>
  <c r="H33" i="5"/>
  <c r="K32" i="5"/>
  <c r="H32" i="5"/>
  <c r="K31" i="5"/>
  <c r="H31" i="5"/>
  <c r="K30" i="5"/>
  <c r="H30" i="5"/>
  <c r="K29" i="5"/>
  <c r="H29" i="5"/>
  <c r="K28" i="5"/>
  <c r="H28" i="5"/>
  <c r="K27" i="5"/>
  <c r="H27" i="5"/>
  <c r="K26" i="5"/>
  <c r="H26" i="5"/>
  <c r="K25" i="5"/>
  <c r="H25" i="5"/>
  <c r="K24" i="5"/>
  <c r="H24" i="5"/>
  <c r="K23" i="5"/>
  <c r="H23" i="5"/>
  <c r="K22" i="5"/>
  <c r="H22" i="5"/>
  <c r="K21" i="5"/>
  <c r="H21" i="5"/>
  <c r="K20" i="5"/>
  <c r="H20" i="5"/>
  <c r="K19" i="5"/>
  <c r="H19" i="5"/>
  <c r="K18" i="5"/>
  <c r="H18" i="5"/>
  <c r="K17" i="5"/>
  <c r="H17" i="5"/>
  <c r="K16" i="5"/>
  <c r="H16" i="5"/>
  <c r="K15" i="5"/>
  <c r="H15" i="5"/>
  <c r="K14" i="5"/>
  <c r="H14" i="5"/>
  <c r="K13" i="5"/>
  <c r="H13" i="5"/>
  <c r="K12" i="5"/>
  <c r="H12" i="5"/>
  <c r="K11" i="5"/>
  <c r="H11" i="5"/>
  <c r="K10" i="5"/>
  <c r="H10" i="5"/>
  <c r="K9" i="5"/>
  <c r="H9" i="5"/>
  <c r="K8" i="5"/>
  <c r="H8" i="5"/>
  <c r="K7" i="5"/>
  <c r="H7" i="5"/>
  <c r="K6" i="5"/>
  <c r="H6" i="5"/>
  <c r="K5" i="5"/>
  <c r="H5" i="5"/>
  <c r="K4" i="5"/>
  <c r="H4" i="5"/>
  <c r="K3" i="5"/>
  <c r="H3" i="5"/>
</calcChain>
</file>

<file path=xl/sharedStrings.xml><?xml version="1.0" encoding="utf-8"?>
<sst xmlns="http://schemas.openxmlformats.org/spreadsheetml/2006/main" count="2991" uniqueCount="568">
  <si>
    <t>CCODE</t>
  </si>
  <si>
    <t xml:space="preserve">ISO -3 </t>
  </si>
  <si>
    <t>Countries\Indicators</t>
  </si>
  <si>
    <t>EVI</t>
  </si>
  <si>
    <t>Exposure index</t>
  </si>
  <si>
    <t>Population</t>
  </si>
  <si>
    <t>Remoteness</t>
  </si>
  <si>
    <t xml:space="preserve">Share of population in low elevated coastal zones </t>
  </si>
  <si>
    <t>Economic structure index</t>
  </si>
  <si>
    <t>Export concentration</t>
  </si>
  <si>
    <t>Shares of agriculture, forestry and fisheries</t>
  </si>
  <si>
    <t>Shock index</t>
  </si>
  <si>
    <t>Natural Shock index</t>
  </si>
  <si>
    <t>Victims of natural disasters (%)</t>
  </si>
  <si>
    <t>Agricultural instability</t>
  </si>
  <si>
    <t>Export instability</t>
  </si>
  <si>
    <t>HAI</t>
  </si>
  <si>
    <t>Prevalence of undernourishment  in total population (%)</t>
  </si>
  <si>
    <t>Under 5 mortality (per 1000)</t>
  </si>
  <si>
    <t>Literacy rate</t>
  </si>
  <si>
    <t>Gross secondary enrolment ratio</t>
  </si>
  <si>
    <t>GNI per capita ($)</t>
  </si>
  <si>
    <t>Value</t>
  </si>
  <si>
    <t>Max-min</t>
  </si>
  <si>
    <t>Avg. distance</t>
  </si>
  <si>
    <t>Adj. value</t>
  </si>
  <si>
    <t xml:space="preserve"> </t>
  </si>
  <si>
    <t>AFG</t>
  </si>
  <si>
    <t>Afghanistan</t>
  </si>
  <si>
    <t>DZA</t>
  </si>
  <si>
    <t>Algeria</t>
  </si>
  <si>
    <t>AGO</t>
  </si>
  <si>
    <t>Angola</t>
  </si>
  <si>
    <t>ATG</t>
  </si>
  <si>
    <t>Antigua and Barbuda</t>
  </si>
  <si>
    <t>ARG</t>
  </si>
  <si>
    <t>Argentina</t>
  </si>
  <si>
    <t>ARM</t>
  </si>
  <si>
    <t>Armenia</t>
  </si>
  <si>
    <t>AZE</t>
  </si>
  <si>
    <t>Azerbaijan</t>
  </si>
  <si>
    <t>BHS</t>
  </si>
  <si>
    <t>Bahamas</t>
  </si>
  <si>
    <t>BHR</t>
  </si>
  <si>
    <t>Bahrain</t>
  </si>
  <si>
    <t>26, 28</t>
  </si>
  <si>
    <t>BGD</t>
  </si>
  <si>
    <t>Bangladesh</t>
  </si>
  <si>
    <t>BRB</t>
  </si>
  <si>
    <t>Barbados</t>
  </si>
  <si>
    <t>BLZ</t>
  </si>
  <si>
    <t>Belize</t>
  </si>
  <si>
    <t>BEN</t>
  </si>
  <si>
    <t>Benin</t>
  </si>
  <si>
    <t>40, 41</t>
  </si>
  <si>
    <t>BTN</t>
  </si>
  <si>
    <t>Bhutan</t>
  </si>
  <si>
    <t>BOL</t>
  </si>
  <si>
    <t>Bolivia (Plurinational State of)</t>
  </si>
  <si>
    <t>BWA</t>
  </si>
  <si>
    <t>Botswana</t>
  </si>
  <si>
    <t>57, 58</t>
  </si>
  <si>
    <t>BRA</t>
  </si>
  <si>
    <t>Brazil</t>
  </si>
  <si>
    <t>BRN</t>
  </si>
  <si>
    <t>Brunei Darussalam</t>
  </si>
  <si>
    <t>BFA</t>
  </si>
  <si>
    <t>Burkina Faso</t>
  </si>
  <si>
    <t>BDI</t>
  </si>
  <si>
    <t>Burundi</t>
  </si>
  <si>
    <t>CPV</t>
  </si>
  <si>
    <t>Cabo Verde</t>
  </si>
  <si>
    <t>KHM</t>
  </si>
  <si>
    <t>Cambodia</t>
  </si>
  <si>
    <t>CMR</t>
  </si>
  <si>
    <t>Cameroon</t>
  </si>
  <si>
    <t>CAF</t>
  </si>
  <si>
    <t>Central African Republic</t>
  </si>
  <si>
    <t>TCD</t>
  </si>
  <si>
    <t>Chad</t>
  </si>
  <si>
    <t>CHL</t>
  </si>
  <si>
    <t>Chile</t>
  </si>
  <si>
    <t>CHN</t>
  </si>
  <si>
    <t>China</t>
  </si>
  <si>
    <t>COL</t>
  </si>
  <si>
    <t>Colombia</t>
  </si>
  <si>
    <t>COM</t>
  </si>
  <si>
    <t>Comoros</t>
  </si>
  <si>
    <t>COG</t>
  </si>
  <si>
    <t>Congo</t>
  </si>
  <si>
    <t>CRI</t>
  </si>
  <si>
    <t>Costa Rica</t>
  </si>
  <si>
    <t>CIV</t>
  </si>
  <si>
    <t>Côte D'Ivoire</t>
  </si>
  <si>
    <t>CUB</t>
  </si>
  <si>
    <t>Cuba</t>
  </si>
  <si>
    <t>CYP</t>
  </si>
  <si>
    <t>Cyprus</t>
  </si>
  <si>
    <t>PRK</t>
  </si>
  <si>
    <t>Democratic People's Republic of Korea</t>
  </si>
  <si>
    <t>COD</t>
  </si>
  <si>
    <t>Democratic Republic of the Congo</t>
  </si>
  <si>
    <t>DJI</t>
  </si>
  <si>
    <t>Djibouti</t>
  </si>
  <si>
    <t>DMA</t>
  </si>
  <si>
    <t>Dominica</t>
  </si>
  <si>
    <t>26, 27</t>
  </si>
  <si>
    <t>DOM</t>
  </si>
  <si>
    <t>Dominican Republic</t>
  </si>
  <si>
    <t>ECU</t>
  </si>
  <si>
    <t>Ecuador</t>
  </si>
  <si>
    <t>EGY</t>
  </si>
  <si>
    <t>Egypt</t>
  </si>
  <si>
    <t>SLV</t>
  </si>
  <si>
    <t>El Salvador</t>
  </si>
  <si>
    <t>GNQ</t>
  </si>
  <si>
    <t>Equatorial Guinea</t>
  </si>
  <si>
    <t>ERI</t>
  </si>
  <si>
    <t>Eritrea</t>
  </si>
  <si>
    <t>ETH</t>
  </si>
  <si>
    <t>Ethiopia</t>
  </si>
  <si>
    <t>FJI</t>
  </si>
  <si>
    <t>Fiji</t>
  </si>
  <si>
    <t>GAB</t>
  </si>
  <si>
    <t>Gabon</t>
  </si>
  <si>
    <t>58, 60</t>
  </si>
  <si>
    <t>GMB</t>
  </si>
  <si>
    <t>Gambia</t>
  </si>
  <si>
    <t>GEO</t>
  </si>
  <si>
    <t>Georgia</t>
  </si>
  <si>
    <t>GHA</t>
  </si>
  <si>
    <t>Ghana</t>
  </si>
  <si>
    <t>GRD</t>
  </si>
  <si>
    <t>Grenada</t>
  </si>
  <si>
    <t>GTM</t>
  </si>
  <si>
    <t>Guatemala</t>
  </si>
  <si>
    <t>GIN</t>
  </si>
  <si>
    <t>Guinea</t>
  </si>
  <si>
    <t>GNB</t>
  </si>
  <si>
    <t>Guinea-Bissau</t>
  </si>
  <si>
    <t>GUY</t>
  </si>
  <si>
    <t>Guyana</t>
  </si>
  <si>
    <t>HTI</t>
  </si>
  <si>
    <t>Haiti</t>
  </si>
  <si>
    <t>HND</t>
  </si>
  <si>
    <t>Honduras</t>
  </si>
  <si>
    <t>IND</t>
  </si>
  <si>
    <t>India</t>
  </si>
  <si>
    <t>IDN</t>
  </si>
  <si>
    <t>Indonesia</t>
  </si>
  <si>
    <t>IRN</t>
  </si>
  <si>
    <t>Iran (Islamic Republic of)</t>
  </si>
  <si>
    <t>IRQ</t>
  </si>
  <si>
    <t>Iraq</t>
  </si>
  <si>
    <t>ISR</t>
  </si>
  <si>
    <t>Israel</t>
  </si>
  <si>
    <t>JAM</t>
  </si>
  <si>
    <t>Jamaica</t>
  </si>
  <si>
    <t>JOR</t>
  </si>
  <si>
    <t>Jordan</t>
  </si>
  <si>
    <t>KAZ</t>
  </si>
  <si>
    <t>Kazakhstan</t>
  </si>
  <si>
    <t>KEN</t>
  </si>
  <si>
    <t>Kenya</t>
  </si>
  <si>
    <t>KIR</t>
  </si>
  <si>
    <t>Kiribati</t>
  </si>
  <si>
    <t>KWT</t>
  </si>
  <si>
    <t>Kuwait</t>
  </si>
  <si>
    <t>KGZ</t>
  </si>
  <si>
    <t>Kyrgyzstan</t>
  </si>
  <si>
    <t>LAO</t>
  </si>
  <si>
    <t>Lao People’s Democratic Republic</t>
  </si>
  <si>
    <t>LBN</t>
  </si>
  <si>
    <t>Lebanon</t>
  </si>
  <si>
    <t>LSO</t>
  </si>
  <si>
    <t>Lesotho</t>
  </si>
  <si>
    <t>LBR</t>
  </si>
  <si>
    <t>Liberia</t>
  </si>
  <si>
    <t>LBY</t>
  </si>
  <si>
    <t>26, 32</t>
  </si>
  <si>
    <t>MDG</t>
  </si>
  <si>
    <t>Madagascar</t>
  </si>
  <si>
    <t>MWI</t>
  </si>
  <si>
    <t>Malawi</t>
  </si>
  <si>
    <t>MYS</t>
  </si>
  <si>
    <t>Malaysia</t>
  </si>
  <si>
    <t>MDV</t>
  </si>
  <si>
    <t>Maldives</t>
  </si>
  <si>
    <t>MLI</t>
  </si>
  <si>
    <t>Mali</t>
  </si>
  <si>
    <t>MHL</t>
  </si>
  <si>
    <t>Marshall Islands</t>
  </si>
  <si>
    <t>MRT</t>
  </si>
  <si>
    <t>Mauritania</t>
  </si>
  <si>
    <t>MUS</t>
  </si>
  <si>
    <t>Mauritius</t>
  </si>
  <si>
    <t>MEX</t>
  </si>
  <si>
    <t>Mexico</t>
  </si>
  <si>
    <t>FSM</t>
  </si>
  <si>
    <t>Micronesia (Federated States of)</t>
  </si>
  <si>
    <t>MNG</t>
  </si>
  <si>
    <t>Mongolia</t>
  </si>
  <si>
    <t>MAR</t>
  </si>
  <si>
    <t>Morocco</t>
  </si>
  <si>
    <t>MOZ</t>
  </si>
  <si>
    <t>Mozambique</t>
  </si>
  <si>
    <t>MMR</t>
  </si>
  <si>
    <t>Myanmar</t>
  </si>
  <si>
    <t>NAM</t>
  </si>
  <si>
    <t>Namibia</t>
  </si>
  <si>
    <t>NRU</t>
  </si>
  <si>
    <t>Nauru</t>
  </si>
  <si>
    <t>NPL</t>
  </si>
  <si>
    <t>Nepal</t>
  </si>
  <si>
    <t>NIC</t>
  </si>
  <si>
    <t>Nicaragua</t>
  </si>
  <si>
    <t>NER</t>
  </si>
  <si>
    <t>Niger</t>
  </si>
  <si>
    <t>NGA</t>
  </si>
  <si>
    <t>Nigeria</t>
  </si>
  <si>
    <t>OMN</t>
  </si>
  <si>
    <t>Oman</t>
  </si>
  <si>
    <t>26, 30</t>
  </si>
  <si>
    <t>PAK</t>
  </si>
  <si>
    <t>Pakistan</t>
  </si>
  <si>
    <t>PLW</t>
  </si>
  <si>
    <t>Palau</t>
  </si>
  <si>
    <t>PAN</t>
  </si>
  <si>
    <t>Panama</t>
  </si>
  <si>
    <t>PNG</t>
  </si>
  <si>
    <t>Papua New Guinea</t>
  </si>
  <si>
    <t>PRY</t>
  </si>
  <si>
    <t>Paraguay</t>
  </si>
  <si>
    <t>PER</t>
  </si>
  <si>
    <t>Peru</t>
  </si>
  <si>
    <t>PHL</t>
  </si>
  <si>
    <t>Philippines</t>
  </si>
  <si>
    <t>QAT</t>
  </si>
  <si>
    <t>Qatar</t>
  </si>
  <si>
    <t>KOR</t>
  </si>
  <si>
    <t>Republic of Korea</t>
  </si>
  <si>
    <t>RWA</t>
  </si>
  <si>
    <t>Rwanda</t>
  </si>
  <si>
    <t>KNA</t>
  </si>
  <si>
    <t>Saint Kitts and Nevis</t>
  </si>
  <si>
    <t>LCA</t>
  </si>
  <si>
    <t>Saint Lucia</t>
  </si>
  <si>
    <t>VCT</t>
  </si>
  <si>
    <t>Saint Vincent and the Grenadines</t>
  </si>
  <si>
    <t>WSM</t>
  </si>
  <si>
    <t>Samoa</t>
  </si>
  <si>
    <t>STP</t>
  </si>
  <si>
    <t>Sao Tome and Principe</t>
  </si>
  <si>
    <t>SAU</t>
  </si>
  <si>
    <t>Saudi Arabia</t>
  </si>
  <si>
    <t>SEN</t>
  </si>
  <si>
    <t>Senegal</t>
  </si>
  <si>
    <t>SYC</t>
  </si>
  <si>
    <t>Seychelles</t>
  </si>
  <si>
    <t>SLE</t>
  </si>
  <si>
    <t>Sierra Leone</t>
  </si>
  <si>
    <t>SGP</t>
  </si>
  <si>
    <t>Singapore</t>
  </si>
  <si>
    <t>SLB</t>
  </si>
  <si>
    <t>Solomon Islands</t>
  </si>
  <si>
    <t>SOM</t>
  </si>
  <si>
    <t>Somalia</t>
  </si>
  <si>
    <t>ZAF</t>
  </si>
  <si>
    <t>South Africa</t>
  </si>
  <si>
    <t>SSD</t>
  </si>
  <si>
    <t>South ‎Sudan</t>
  </si>
  <si>
    <t>LKA</t>
  </si>
  <si>
    <t>Sri Lanka</t>
  </si>
  <si>
    <t>SDN</t>
  </si>
  <si>
    <t>Sudan</t>
  </si>
  <si>
    <t>SUR</t>
  </si>
  <si>
    <t>Suriname</t>
  </si>
  <si>
    <t>SWZ</t>
  </si>
  <si>
    <t>Swaziland</t>
  </si>
  <si>
    <t>SYR</t>
  </si>
  <si>
    <t>Syrian Arab Republic</t>
  </si>
  <si>
    <t>TJK</t>
  </si>
  <si>
    <t>Tajikistan</t>
  </si>
  <si>
    <t>THA</t>
  </si>
  <si>
    <t>Thailand</t>
  </si>
  <si>
    <t>TLS</t>
  </si>
  <si>
    <t>Timor-Leste</t>
  </si>
  <si>
    <t>TGO</t>
  </si>
  <si>
    <t>Togo</t>
  </si>
  <si>
    <t>TON</t>
  </si>
  <si>
    <t>Tonga</t>
  </si>
  <si>
    <t>TTO</t>
  </si>
  <si>
    <t>Trinidad and Tobago</t>
  </si>
  <si>
    <t>56, 57</t>
  </si>
  <si>
    <t>TUN</t>
  </si>
  <si>
    <t>Tunisia</t>
  </si>
  <si>
    <t>TUR</t>
  </si>
  <si>
    <t>Turkey</t>
  </si>
  <si>
    <t>TKM</t>
  </si>
  <si>
    <t>Turkmenistan</t>
  </si>
  <si>
    <t>TUV</t>
  </si>
  <si>
    <t>Tuvalu</t>
  </si>
  <si>
    <t>UGA</t>
  </si>
  <si>
    <t>Uganda</t>
  </si>
  <si>
    <t>ARE</t>
  </si>
  <si>
    <t>United Arab Emirates</t>
  </si>
  <si>
    <t>TZA</t>
  </si>
  <si>
    <t>United Republic of Tanzania</t>
  </si>
  <si>
    <t>URY</t>
  </si>
  <si>
    <t>Uruguay</t>
  </si>
  <si>
    <t>UZB</t>
  </si>
  <si>
    <t>Uzbekistan</t>
  </si>
  <si>
    <t>VUT</t>
  </si>
  <si>
    <t>Vanuatu</t>
  </si>
  <si>
    <t>VEN</t>
  </si>
  <si>
    <t>Venezuela (Bolivarian Republic of)</t>
  </si>
  <si>
    <t>VNM</t>
  </si>
  <si>
    <t>Viet Nam</t>
  </si>
  <si>
    <t>YEM</t>
  </si>
  <si>
    <t>Yemen</t>
  </si>
  <si>
    <t>ZMB</t>
  </si>
  <si>
    <t>Zambia</t>
  </si>
  <si>
    <t>ZWE</t>
  </si>
  <si>
    <t>Zimbabwe</t>
  </si>
  <si>
    <t>Bounds:</t>
  </si>
  <si>
    <t>Footnotes:</t>
  </si>
  <si>
    <t>The EVI is calculated at 50 per cent of the figures for the Exposure index and the Shock index.</t>
  </si>
  <si>
    <t>The Exposure Index is calculated at 25 per cent each of the max-min figures for Population (Size index), Remoteness (Location index) and Share of population in low elevated coastal zones (environment index) and the figures for the Economic structure index.</t>
  </si>
  <si>
    <t>Source: Center for International Earth Science Information Network (CIESIN), Columbia University 2012.  National Aggregates of Geospatial Data Collection: Population, Landscape, And Climate Estimates, Version 3 (PLACE III). Palisades, NY: NASA Socioeconomic Data and Applications Center (SEDAC) (available at http://sedac.ciesin.columbia.edu/data/sets/browse, accessed 16 December 2014). Data refer to 2010 population.</t>
  </si>
  <si>
    <t>Source: Center for International Earth Science Information Network (CIESIN), Columbia University 2012.  National Aggregates of Geospatial Data Collection: Population, Landscape, And Climate Estimates, Version 3 (PLACE III). Palisades, NY: NASA Socioeconomic Data and Applications Center (SEDAC) (available at http://sedac.ciesin.columbia.edu/data/sets/browse, accessed 16 December 2014). Data refer to 2000 population.</t>
  </si>
  <si>
    <t>The Economic structure index is calculated at 50 per cent of the sum of the max-min figures for Export concentration and Shares of agriculture, forestry and fisheries.</t>
  </si>
  <si>
    <t>Data refer to 2009-2011 average of Former Sudan.</t>
  </si>
  <si>
    <t>Data refer to 2012-2013 average.</t>
  </si>
  <si>
    <t>The Shock index is calculated at 50 per cent of the sum of the figures for the Natural shock index and the max-min figures for Export instability (Trade shock index).</t>
  </si>
  <si>
    <t>The Natural shock index is calculated at 50 per cent of the sum of the max-min figures for Victims per 100,000 population and Agricultural instability.</t>
  </si>
  <si>
    <t xml:space="preserve">Data refer to period 1995-2013. </t>
  </si>
  <si>
    <t xml:space="preserve">Data calculated as the regional average of Micronesia for the period 1995-2013. </t>
  </si>
  <si>
    <t>Data refer to the index of Former Sudan, 1993-2013 period.</t>
  </si>
  <si>
    <t>Data derived by splitting exports of Former Sudan according to the average share of the following 6 years of the country.</t>
  </si>
  <si>
    <t xml:space="preserve">The HAI is calculated at 25 per cent each of the figures for the prevalence of undernourishment, under-five mortality rate, literacy rate and grosss secondary enrolment ratio. </t>
  </si>
  <si>
    <t>Original data "&lt;5%".</t>
  </si>
  <si>
    <t>Data from 2009 triennial review.</t>
  </si>
  <si>
    <t>Data from 2012 triennial review.</t>
  </si>
  <si>
    <t>Source: World Bank, World Development Indicators database (avaliable at http://databank.worldbank.org/data/views/reports/tableview.aspx, accessed 8 Dec 2014). Data refer to average 2010-2012.</t>
  </si>
  <si>
    <t>Data calculated as the regional average of Micronesia.</t>
  </si>
  <si>
    <t>Data refer to the former Sudan, 2009-2011 average. It is likely to underestimate undernourishment in the country.</t>
  </si>
  <si>
    <t>Data refer to the former Sudan, 2009-2011 average.</t>
  </si>
  <si>
    <t>Data refer to the latest available year within the 2004-2008 period.</t>
  </si>
  <si>
    <t>UIS estimation</t>
  </si>
  <si>
    <t>National estimation</t>
  </si>
  <si>
    <t>Data refer to 1999</t>
  </si>
  <si>
    <t>Source: Central Bureau of Statistics of the DPRK and UNICEF, Multiple Indicator Cluster Survey 2009, Net attendance ratio</t>
  </si>
  <si>
    <t>Data refer to the latest available year within the 1999-2003 period.</t>
  </si>
  <si>
    <t>Source: Institute Haitien de l'Enfance and Macro International Inc,  Haiti Demographic Health Survey 2005-2006, Gross attendance ratio</t>
  </si>
  <si>
    <t>Source: United Nations, Department of Economic and Social Affairs (DESA), Population Division, World Population Prospects 2012 Revision (available at http://esa.un.org/unpd/wpp/index.htm, accessed 3 Nov 2014). Data refer to 2013.</t>
  </si>
  <si>
    <t>Source: United Nations, Department of Economic and Social Affairs (DESA), CDP Secretariat, based on distance data by Centre d'Etudes Prospectives et d'Informations Internationales (CEPII), unless otherwise indicated, and data on exports and imports of goods and services (2011-2013) from United Nations, Department of Economic and Social Affairs (DESA), Statistics Division, National Accounts Main Aggregates Database (available at http://unstats.un.org/unsd/snaama, accessed 21 Jan 2015). The average distance to world markets is in km, the adjusted value is an index based on average distance and landlockedness.</t>
  </si>
  <si>
    <t>Source: United Nations, Department of Economic and Social Affairs (DESA), CDP Secretariat, based on distance calculated by the CDP Secretariat using the Geopy package for Python, and data on exports and imports of goods and services (2011-2013) fromUnited Nations, Department of Economic and Social Affairs (DESA), Statistics Division, National Accounts Main Aggregates Database (available at http://unstats.un.org/unsd/snaama, accessed 21 Jan 2015).</t>
  </si>
  <si>
    <t>Source: United Nations Conference on Trade and Development (UNCTAD), UNCTADstat (available at http://unctadstat.unctad.org, accessed 10 Nov 2014). Data refer to 2011-2013 average, unless otherwise indicated.</t>
  </si>
  <si>
    <t>Source: United Nations, Department of Economic and Social Affairs (DESA), Statistics Division, National Accounts Main Aggregates Database (available at http://unstats.un.org/unsd/snaama, accessed 21 Jan 2015). Data refer to 2011-2013 average.</t>
  </si>
  <si>
    <t>Source: United Nations, Department of Economic and Social Affairs (DESA), CDP Secretariat, based on disaster data from OFDA/CRED International Disaster Database (EM-DAT) (available at http://www.emdat.be, accessed at 25 Feb 2015), and on population data from United Nations, Department of Economic and Social Affairs (DESA), Population Division, World Population Prospects 2012 Revision (available at http://esa.un.org/unpd/wpp/index.htm, accessed 3 Nov 2014). Data refer to period 1994-2013.</t>
  </si>
  <si>
    <t>Source: United Nations, Department of Economic and Social Affairs (DESA), CDP Secretariat, based on agricultural production data from Food and Agriculture Organization (FAO), FAOSTAT (available at http://faostat3.fao.org/home/E, accessed at 25 Feb 2015). Data refer to period 1993-2013, unless otherwise indicated.</t>
  </si>
  <si>
    <t>Source: United Nations, Department of Economic and Social Affairs (DESA), CDP Secretariat, based on constant exports of goods and services data from United Nations, Department of Economic and Social Affairs (DESA), Statistics Division, National Accounts Main Aggregates Database (available at http://unstats.un.org/unsd/snaama, accessed 21 Jan 2015). Data refer to period 1993-2013.</t>
  </si>
  <si>
    <t>Source: Food and Agriculture Organization (FAO), FAOSTAT (data available at http://faostat3.fao.org/home/E, accessed on 3 November 2014), unless otherwise indicated. Data refer to average 2012-2014, unless otherwise indicated.</t>
  </si>
  <si>
    <t>Source: Food and Agriculture Organization (FAO), FAO Statistical Yearbook 2013 (available at http://www.fao.org/docrep/018/i3107e/i3107e00.htm, accessed 8 Dec 2014). Data refer to average 2010-2012.</t>
  </si>
  <si>
    <t>Source: Food and Agriculture Organization (FAO), The State of Food Insecurity in the World (SOFI) 2013 (available at http://www.fao.org/publications/sofi/2013/en/, accessed 8 Dec 2014). Data refer to average 2011-2013.</t>
  </si>
  <si>
    <t>Source: African Development Bank, Data Portal (available at http://dataportal.afdb.org/default.aspx, accessed 8 Dec 2014). Data refer to 2004.</t>
  </si>
  <si>
    <t>Source: Secretariat of the Pacific Community (SPC), National Minimum Development Indicators (available at http://www.spc.int/nmdi/, accessed 10 Dec 2014). Data refer to 2005.</t>
  </si>
  <si>
    <t>Source: Secretariat of the Pacific Community (SPC), National Minimum Development Indicators (available at http://www.spc.int/nmdi/, accessed 10 Dec 2014). Data refer to 2006.</t>
  </si>
  <si>
    <t>Source: United Nations Inter-agency Group for Child Mortality estimation (CME), CME Info (available at http://childmortality.org, accessed on 3 Nov 2014). Data period is 2013.</t>
  </si>
  <si>
    <t>Source: United Nations Educational, Scientific and Cultural Organisation (UNESCO), Institute for Statistics (UIS), Data Centre (available at htpp://www.uis.unesco.org, accessed 25 Feb 2015), unless otherwise indicated. Data refer to the latest available year within the 2009-2013 period, unless otherwise indicated.</t>
  </si>
  <si>
    <t>Source: United Nations Educational, Scientific and Cultural Organisation (UNESCO), Education For All Global Monitoring Report 2006 (Statistical Annex) (available at http://www.unesco.org/new/en/education/themes/leading-the-international-agenda/efareport/reports/2006-literacy/, accessed 5 Dec 2014). Data refer to 1990.</t>
  </si>
  <si>
    <t>Source: United Nations Educational, Scientific and Cultural Organisation (UNESCO), Education For All Global Monitoring Report 2006 (Statistical Annex) (available at http://www.unesco.org/new/en/education/themes/leading-the-international-agenda/efareport/reports/2006-literacy/, accessed 5 Dec 2014). Data refer to the latest available year within the 2000-2004 period.</t>
  </si>
  <si>
    <t>Source: Caribbean Community Secretariat (Caricom), Caricom Caribbean Trade &amp; Investment Report 2005 (available at http://caricom.org/, accessed 5 Dec 2014).</t>
  </si>
  <si>
    <t>Source: Asian Development Bank (ADB), ADB Country Assistance Plan (2000-2002): Republic of the Fiji Islands (available at http://www.adb.org/documents/country-assistance-plan-2000-2002-republic-fiji-islands, accessed 5 Dec 2014) . Data refer to 1998.</t>
  </si>
  <si>
    <t>Source: Asian Development Bank (ADB), ADB Country Partnership Strategy Kiribati 2010-2014 (available at: http://www.adb.org/countries/kiribati/strategy, downloaded 5 Dec 2014). Data refer to 2005.</t>
  </si>
  <si>
    <t>Source: Asian Development Bank (ADB), Statistical Database System (available at http://www.adb.org/data/statistics, accesssed 4 Dec 2014). Data refer to 1988.</t>
  </si>
  <si>
    <t>Source: Asian Development Bank (ADB), ADB Country Assistance Plan (2001-2003): Republic of Nauru (available at http://www.adb.org/documents/country-assistance-plan-2001-2003-republic-nauru, accessed 5 Dec 2014). Data refer to 1998.</t>
  </si>
  <si>
    <t>Source: United Nations Development Programme (UNDP), Somalia Human Development Report 2012 (available at http://www.undp.org/content/undp/en/home/librarypage/hdr/Somalia-human-development-report-2012/, accessed 4 Dec 2014). Data refer to 2012.</t>
  </si>
  <si>
    <t>Source: Asian Development Bank (ADB),  Statistical Database System (available at http://www.adb.org/data/statistics, accesssed 4 Dec 2014). Data refer to 1989.</t>
  </si>
  <si>
    <t>Source: United Nations Educational, Scientific and Cultural Organisation (UNESCO), Institute for Statistics (UIS), Data Centre (available at www.uis.unesco.org, accessed 25 Feb 2015), unless otherwise indicated. Data refer to the latest available year within the 2009-2013 period, unless otherwise indicated.</t>
  </si>
  <si>
    <t>Source: United Nations Development Programme (UNDP), Human Development Report 2013 (available at http://hdr.undp.org/en/2013-report, accessed 5 Dec 2014). Data refer to the latest available year within the 2002-2011 period.</t>
  </si>
  <si>
    <t>Source: African Development Bank,  Data Portal (available at : http://dataportal.afdb.org/Default.aspx, accessed 30 Oct 2014). Data refer to 2010.</t>
  </si>
  <si>
    <t>Source: United Nations Educational, Scientific and Cultural Organisation (UNESCO),  International Bureau of Education (IBE), UNESCO-IBE Report 2010/2011 for Turkmenistan (available at www.ibe.unesco.org/, accessed 5 Dec 2014). Data refer to 2006.</t>
  </si>
  <si>
    <t>Source: United Nations, Department of Economic and Social Affairs (DESA), CDP Secretariat, calculated based on total enrolment data from United Nations Educational, Scientific and Cultural Organisation (UNESCO),  International Bureau of Education (IBE), UNESCO-IBE Report 2011/2012 for Zambia (available at www.ibe.unesco.org/, accessed 5 Dec 2014), and on age-related population data from United Nations, Department of Economic and Social Affairs (DESA), Population Division, World Population Prospects 2012 Revision, (available at http://esa.un.org/unpd/wpp/index.htm, accessed 3 Nov 2014). Data refer to 2005.</t>
  </si>
  <si>
    <t>Source: Center for International Earth Science Information Network (CIESIN), Columbia University 2007.  National Aggregates of Geospatial Data Collection: Population, Landscape, And Climate Estimates, Version 2 (PLACE II). Palisades, NY: NASA Socioeconomic Data and Applications Center (SEDAC) (available at http://sedac.ciesin.columbia.edu/data/sets/browse, accessed 16 December 2014). Data refer to 2000 population.</t>
  </si>
  <si>
    <t>Source: Center for International Earth Science Information Network (CIESIN), Columbia University 2013.  Low Elevation Coastal Zone (LECZ) Urban-Rural Population and Land Area Estimates, Version 2. Palisades, NY: NASA Socioeconomic Data and Applications Center (SEDAC) (available at http://sedac.ciesin.columbia.edu/data/sets/browse, accessed 16 December 2014), unless otherwise indicated. Data refer to 2010 population, 90 m resolution, unless otherwise indicated.</t>
  </si>
  <si>
    <t>Source: African Development Bank, Data Portal (available at : http://dataportal.afdb.org/Default.aspx, accesssed 4 Dec 2014). Data refer to 2009.</t>
  </si>
  <si>
    <t>Source: Central Intelligence Agency (CIA), The World Factbook (available at https://www.cia.gov/library/publications/the-world-factbook/, accessed 5 Dec 2014). Data refer to 2002.</t>
  </si>
  <si>
    <t>Status</t>
  </si>
  <si>
    <t>LDC</t>
  </si>
  <si>
    <t>Libyan Arab Jamahiriya</t>
  </si>
  <si>
    <t>Structural index</t>
  </si>
  <si>
    <t/>
  </si>
  <si>
    <t>Libya</t>
  </si>
  <si>
    <t>Footnotes</t>
  </si>
  <si>
    <t>Source:  United Nations, Department of Economic and Social Affairs (UN/DESA), Population Division, World Population Prospects 2010 Revision, (available at http://esa.un.org/unpd/wpp/index.htm, accessed 22-Jul-11. Data refer to 2011).</t>
  </si>
  <si>
    <t>Source:  United Nations, UN/DESA, CDP Secretariat, based on distance data by Centre d'Etudes Prospectives et d'Informations Internationales (CEPII) and data on exports and imports of goods and services (2008-2010) from United Nations Statistics Division, National Accounts Main Aggregates Database (available at http://unstats.un.org/unsd/snaama, accessed 21-Dec-2011).</t>
  </si>
  <si>
    <t>Source:  Center for International Earth Science Information Network (CIESIN), Columbia University. Low Elevation Coastal Zone (LECZ) Urban-Rural Estimates, Global Rural-Urban Mapping Project (GRUMP), Alpha Version. Palisades, NY: Socioeconomic Data and Application, available at http://sedac.ciesin.columbia.edu/gpw/lecz, accessed 26 October 2011.</t>
  </si>
  <si>
    <t>Source:  United Nations Conference on Trade and Development (UNCTAD), (available at http://unctadstat.unctad.org, accessed 12-Oct-11). Data is the 2008-2010 average.</t>
  </si>
  <si>
    <t>Source:  United Nations, UN/DESA, Statistics Division, National Accounts Main Aggregates Database, (available at http://unstats.un.org/unsd/snaama, accessed 21-Dec-2011). Data is the 2008-2010 average.</t>
  </si>
  <si>
    <t>Source: United Nations, UN/DESA, CDP Secretariat, based on disaster data from OFDA/CRED International Disaster Database (EM-DAT), (available at http://www.emdat.be, accessed at 7-Dec-11), and on population data from United Nations Population Division, World Population Prospects 2010 Revision, (available http://esa.un.org/unpd/wpp/index.htm, accessed 22-Jul-11). Data period is 1991-2010.</t>
  </si>
  <si>
    <t xml:space="preserve">Source: United Nations, CDP Secretariat, based on agricultural production data from Food and Agriculture Organization (FAO), (available at http://http://faostat.fao.org, accessed at 23-Aug-11). Data period is 1990-2009. </t>
  </si>
  <si>
    <t>Source:  United Nations, CDP Secretariat, based on United Nations Statistics Division National Accounts Main Aggregates Database (available at http://unstats.un.org/unsd/snaama, accessed 21-Dec-2011), and International Monetary Fund, International Financial Statistics (available at http://elibrary-data.imf.org, accessed 28-Oct-11). Data period is 1991-2010.</t>
  </si>
  <si>
    <t>Source: FAO, State of Food Insecurity 2011, (data available at http://www.fao.org/economic/ess/ess-fs/fs-data/ess-fadata/en/, accessed on 1 November 2011), unless indicated otherwise. Data period is 2006-2008.</t>
  </si>
  <si>
    <t>original data "&lt;5%"</t>
  </si>
  <si>
    <t>Data from 2009 triennial review</t>
  </si>
  <si>
    <t>Provisional estimate, calculated from regional estimates in FAO, State of Food Insecurity 2011.</t>
  </si>
  <si>
    <t>Year 2005-2007, FAO State of Food Insecurity 2010.</t>
  </si>
  <si>
    <t>Source: United Nations, UN/DESA, Population Division, World Population Prospects 2010 Revision, (available at http://esa.un.org/unpd/wpp/index.htm, accessed on 21-Oct-2011), unless indicated otherwise. Data period is 2005-2010.</t>
  </si>
  <si>
    <t>Average of 2005 and 2010. Source: United Nations Inter-agency Group for Child Mortality Estimation: Levels and Trends of Child Mortality Report 2011 (available at www.Childinfo.org,  accessed 17-Oct-2011).</t>
  </si>
  <si>
    <t>Source: UNESCO Institute for Statistics (UIS) Data Centre (available at htpp://www.uis.unesco.org, accessed 27-Oct-2011), unlike indicated otherwise. Data refers to the latest available year within the 2005-2010 period.</t>
  </si>
  <si>
    <t>UNDP International Human Development indicators, (available at http://hdr.undp.org, accessed 20 October 2011).</t>
  </si>
  <si>
    <t>ECLAC CEPALSTAT Social Indicators and Statistics, accessed 30 October 2011</t>
  </si>
  <si>
    <t xml:space="preserve">UNDP Djibouti National Human Development Report 2007 </t>
  </si>
  <si>
    <t>ADB Statistical Database System, accessed 27 October 2011</t>
  </si>
  <si>
    <t>ADB Country Partnership Strategy Kiribati 2010-2014</t>
  </si>
  <si>
    <t>UNDP National MDG Report 2007</t>
  </si>
  <si>
    <t>ADB Country Partnership Strategy Tuvalu 2008-2012</t>
  </si>
  <si>
    <t>Most recent data available</t>
  </si>
  <si>
    <t>Estimate based on literacy data collected in Northern Sudan</t>
  </si>
  <si>
    <t>Source: UNESCO Institute for Statistics (UIS) Data Centre (available at www.uis.unesco.org, accessed 16-Nov-2011), unless indicated otherwise. Data refers to the latest available year within the 2006-2011 period.</t>
  </si>
  <si>
    <t>National estimate</t>
  </si>
  <si>
    <t>UNICEF: The State of the World's Children 2011, (available at http://www.Childinfo.org accessed: 27-Oct-2011).</t>
  </si>
  <si>
    <t xml:space="preserve">Gross attendance ration, Source: Institute Haitien de l'Enfance and Macro International Inc,  Haiti Demographic Health Survey 2005-2006 </t>
  </si>
  <si>
    <t>Net attendance ratio, Source: Central Bureau of Statistics of the DPRK and UNICEF, Multiple Indicator Cluster Survey 2009</t>
  </si>
  <si>
    <t>Net enrolment ratio, CDP Secretariat estimate</t>
  </si>
  <si>
    <t>ADB Country Partnership Strategy Papua New Guinea 2006-2010</t>
  </si>
  <si>
    <t xml:space="preserve">Source: World Bank Development Indicators Database (available at http://data.worldbank.org, accessed 21-Dec-2011), unless indicated otherwise. Data period in 2008-2010. Gross national income is in current US$, using the Atlas Method as conversion factor. </t>
  </si>
  <si>
    <t>United Nations, UN/DESA, Statistics Division, National Accounts Main Aggregates Database, (available at http://unstats.un.org/unsd/snaama, accessed 21-Dec-2011).</t>
  </si>
  <si>
    <t>16, 17</t>
  </si>
  <si>
    <t>24, 31</t>
  </si>
  <si>
    <t>26, 31</t>
  </si>
  <si>
    <t>27, 31</t>
  </si>
  <si>
    <t>29, 31</t>
  </si>
  <si>
    <t>23, 32</t>
  </si>
  <si>
    <t>30, 31</t>
  </si>
  <si>
    <t>34, 41</t>
  </si>
  <si>
    <t xml:space="preserve">ISO-3 </t>
  </si>
  <si>
    <t>Percentage of homeless</t>
  </si>
  <si>
    <t>Secondary enrolment ratio</t>
  </si>
  <si>
    <t>Bolivia</t>
  </si>
  <si>
    <t>Cape Verde</t>
  </si>
  <si>
    <t>Côte d'Ivoire</t>
  </si>
  <si>
    <t>Lao People's Democratic Republic</t>
  </si>
  <si>
    <t>Venezuela</t>
  </si>
  <si>
    <t>The Exposure Index is calculated at 50 per cent of the max-min figures for Population (2008) plus 50 per cent of the sum of the max-min figures for Remoteness (Location index) and the figures for the Structural index.</t>
  </si>
  <si>
    <t>Source:  Centre d'Etudes et de Recherches sur le Développement International (CERDI).</t>
  </si>
  <si>
    <t>The Structural index is calculated at 50 per cent of the sum of the max-min figures for Export concentration and Shares of agriculture, forestry and fisheries.</t>
  </si>
  <si>
    <t>Source:  United Nations Conference on Trade and Development (UNCTAD) (2006)</t>
  </si>
  <si>
    <t>Source:  UN/DESA, Statistics Division (2007).</t>
  </si>
  <si>
    <t>The Natural shock index is calculated at 50 per cent of the sum of the max-min figures for Percentage of homeless and Agricultural instability.</t>
  </si>
  <si>
    <t>Emergency Disasters Data Base (EM-DAT), WHO Collaborating Centre for Research on the Epidemiology of Disasters (CRED).</t>
  </si>
  <si>
    <t>Food and Agriculture Organization (FAO) (1990-2005).</t>
  </si>
  <si>
    <t>Source:  UN/DESA, Statistics Division (1990-2007).</t>
  </si>
  <si>
    <t>Source:www.fao.org. unless otherwise indicated.</t>
  </si>
  <si>
    <t>Source: Population Division, DESA (World Population Prospects, 2006 revision), unless otherwise indicated.</t>
  </si>
  <si>
    <t xml:space="preserve">Source: www.unesco.org, unless otherwise indicated. </t>
  </si>
  <si>
    <t>Source: www.unesco.org, unless otherwise indicated.</t>
  </si>
  <si>
    <t>Current GNI per capita from the United Nations Statistics Division (UNSTAT)</t>
  </si>
  <si>
    <t>Original data reports less than 5%.</t>
  </si>
  <si>
    <t>UNESCO Estimate</t>
  </si>
  <si>
    <t>FAO, not published in The State of Food Insecurity in the World (SOFI 2008).</t>
  </si>
  <si>
    <t>2005 UNICEF data ( The State of the World's Children, 2008).</t>
  </si>
  <si>
    <t>UNDP Human Development Report, 2007/2008</t>
  </si>
  <si>
    <t>Data available in World Development Indicators (various editions)</t>
  </si>
  <si>
    <t>Minimum value instead of percentage due to lack of data (1990-2007).</t>
  </si>
  <si>
    <t>FAO estimate reports less than 5%.</t>
  </si>
  <si>
    <t>FAO, not published in the State of Food Insecurity in the World (SOFI 2008).  FAO reports less than 5%.</t>
  </si>
  <si>
    <t>FAO estimate.</t>
  </si>
  <si>
    <t>National estimates</t>
  </si>
  <si>
    <t>Average of Burkina Faso, Liberia and Mali (1990-2007).</t>
  </si>
  <si>
    <t>Data from previous review.</t>
  </si>
  <si>
    <t>Based on regression using neighbouring countries:  log of homeless due to natural disasters as a function of people affected by natural disasters (1990-2007).</t>
  </si>
  <si>
    <t>Owing to insufficient data availability, the Remoteness data for Kiribati is assumed to be the equivalent of that used for the Solomon Islands.</t>
  </si>
  <si>
    <t>Data from ADB (2005 Key Development Indicators).</t>
  </si>
  <si>
    <t>Owing to insufficient data availability, the Remoteness data for the Maldives is assumed to be the equivalent of that used for Sri Lanka.</t>
  </si>
  <si>
    <t>UNDP Human Development Report, 2006.</t>
  </si>
  <si>
    <t>Value of Equatorial Guinea (1990-2007)</t>
  </si>
  <si>
    <t>UNDP 2001 National Human Development Report.</t>
  </si>
  <si>
    <t>Owing to insufficient data availability, the Remoteness data for Timor-Leste is assumed to be the equivalent of that used for Indonesia.</t>
  </si>
  <si>
    <t>Owing to insufficient data availability, the Remoteness data for Tonga is assumed to be the equivalent of that used for Somoa.</t>
  </si>
  <si>
    <t>Owing to insufficient data availability, the Remoteness data for Tuvalu is assumed to be the equivalent of that used for the Solomon Islands.</t>
  </si>
  <si>
    <t>Owing to insufficient data availabillity, the Remoteness data for the Republic of Vanuatu is assumed to be the equivalent of that used for the Solomon Islands.</t>
  </si>
  <si>
    <t>Secondary school enrolment ratio</t>
  </si>
  <si>
    <t>The Exposure Index is calculated at 50 per cent of the max-min figures for Population (2005) plus 25 per cent of the max-min figures for Remoteness (Location index) and 25 per cent of the figures for the Structural index.</t>
  </si>
  <si>
    <t>Source:  United Nations Conference on Trade and Development (UNCTAD) (2003, or later), unless otherwise indicated.</t>
  </si>
  <si>
    <t>Source:  UN/DESA, Statistics Division (2003, 2004).</t>
  </si>
  <si>
    <t>Food and Agriculture Organization (FAO) (1979-2004).</t>
  </si>
  <si>
    <t>International Monetary Fund (IMF), World Bank, and United Nations Commodity Trade Statistics Database (COMTRADE) (1979-2004).</t>
  </si>
  <si>
    <t xml:space="preserve">Source: www.fao.org, unless otherwise indicated. </t>
  </si>
  <si>
    <t>Source: Population Division, DESA (World Population Prospects, 2004 revision), unless otherwise indicated.</t>
  </si>
  <si>
    <t>Source: www.unesco. org (August 2005 assessment), unless otherwise indicated.</t>
  </si>
  <si>
    <t>World Bank, World Development Indicators (WDI).</t>
  </si>
  <si>
    <t>Source:  COMTRADE (2003, or latest year).</t>
  </si>
  <si>
    <t>FAO estimates</t>
  </si>
  <si>
    <t>www.adb.org (key indicators 2005)</t>
  </si>
  <si>
    <t>2001/2002</t>
  </si>
  <si>
    <t>Current GNI per capita from the United Nations Statistics Division (UNSTAT).</t>
  </si>
  <si>
    <t>www.unicef.org (The state of world's children, 2006)</t>
  </si>
  <si>
    <t>UNDP Human Development Index - 2005</t>
  </si>
  <si>
    <t>Previous HAI</t>
  </si>
  <si>
    <t>Minimum value instead of percentage due to lack of data (1990-2004).</t>
  </si>
  <si>
    <t>Regression estimate</t>
  </si>
  <si>
    <t>UNESCO estimate (July 2002)</t>
  </si>
  <si>
    <t xml:space="preserve">www.adb.org </t>
  </si>
  <si>
    <t>Average of Burkina Faso, Liberia and Mali (1990-2004).</t>
  </si>
  <si>
    <t>1999/2000</t>
  </si>
  <si>
    <t>Based on regression using neighbouring countries:  log of homeless due to natural disasters as a function of people affected by natural disasters (1990-2004).</t>
  </si>
  <si>
    <t>Equatorial Guinea from the United Nations Statistics Division (UNSTAT).</t>
  </si>
  <si>
    <t>Owing to insufficient data availability, the Remoteness data for Kiribiti is assumed to be the equivalent of that used for the Solomon Islands.</t>
  </si>
  <si>
    <t>2000/2001</t>
  </si>
  <si>
    <t>UNDP Human Development Index - 2001</t>
  </si>
  <si>
    <t>Ccode</t>
  </si>
  <si>
    <t>ISO - 3</t>
  </si>
  <si>
    <t>Countrry/Indicators</t>
  </si>
  <si>
    <t>Share of manufacturing &amp; modern services</t>
  </si>
  <si>
    <t>Calorie intake as percentage of rquirement</t>
  </si>
  <si>
    <t>Gross secondary school enrolment ratio</t>
  </si>
  <si>
    <t>The EVI is calculated at 20 per cent of each of the figures for population, export concentration, share of manufacturing &amp; modern services, agricultural instability and export instability.</t>
  </si>
  <si>
    <t>United Nations Conference on Trade and Development (UNCTAD). Data refer to 2001 or latest year.</t>
  </si>
  <si>
    <t>United Nations, Department of Economic and Social Affairs (DESA), CDP Secretariat, based on agricultural production data from Food and Agriculture Organization (FAO). Data refer to period 1979-2001.</t>
  </si>
  <si>
    <t xml:space="preserve">The HAI is calculated at 25 per cent each of the figures for the calorie intake as percentage of rquirement, under-five mortality rate, literacy rate and gross secondary school enrolment ratio. </t>
  </si>
  <si>
    <t>Data refers to 1998.</t>
  </si>
  <si>
    <t>United Nations Educational, Scientific and Cultural Organisation (UNESCO), Institute for Statistics (UIS). Data refers to 2000.</t>
  </si>
  <si>
    <t>United Nations Educational, Scientific and Cultural Organisation (UNESCO), Institute for Statistics (UIS). Data refers to 1999/2000 school year.</t>
  </si>
  <si>
    <t>United Nations, Department of Economic and Social Affairs (DESA), Statistics Division,  GDP per capita. Data refers to1998.</t>
  </si>
  <si>
    <t>International Monetary Fund (IMF), GDP per capita. Data refers to 1998-1999 average.</t>
  </si>
  <si>
    <t>International Monetary Fund (IMF), IFS Statistics, GNP per capita. Data refer to 1998-2000 average.</t>
  </si>
  <si>
    <t>International Monetary Fund (IMF), GDP per capita. Data refers to 1998-2000 average.</t>
  </si>
  <si>
    <t>n.a.</t>
  </si>
  <si>
    <t>APQLI</t>
  </si>
  <si>
    <t>Combined primary and secondary school enrolment ratio</t>
  </si>
  <si>
    <t>GDP per capita ($)</t>
  </si>
  <si>
    <t>United Nations Conference on Trade and Development (UNCTAD), unless otherwise indicated. Data refer to 1998 or latest year.</t>
  </si>
  <si>
    <t>United Nations, Department of Economic and Social Affairs (DESA), Statistics Division, Comtrade database.</t>
  </si>
  <si>
    <t>Data refers to average of Rwanda, Burundi, Malawi and Benin.</t>
  </si>
  <si>
    <t xml:space="preserve">World Bank. </t>
  </si>
  <si>
    <t>United Nations, Department of Economic and Social Affairs (DESA), CDP Secretariat, based on agricultural production data from Food and Agriculture Organization (FAO). Data refer to period 1979-1998.</t>
  </si>
  <si>
    <t>United Nations, Department of Economic and Social Affairs (DESA), Statistics Division.</t>
  </si>
  <si>
    <t xml:space="preserve">The APQLI is calculated at 25 per cent each of the figures for the calorie intake as percentage of rquirement, under-five mortality rate, literacy rate and combined primary and secondary school enrolment ratio. </t>
  </si>
  <si>
    <t>United Nations Conference on Trade and Development (UNCTAD), Statistical Synopsis of the LDC 1999.</t>
  </si>
  <si>
    <t>Data refers to 1990.</t>
  </si>
  <si>
    <t>Data refers to 1992.</t>
  </si>
  <si>
    <t>Data refers to 1993.</t>
  </si>
  <si>
    <t>Source:  United Nations, Department of Economic and Social Affairs (DESA), Population Division. Data refer to 2005.</t>
  </si>
  <si>
    <t>Source:  United Nations, Department of Economic and Social Affairs (DESA), Population Division. Data refer to 2008.</t>
  </si>
  <si>
    <t>United Nations, Department of Economic and Social Affairs (DESA), Population Division. Data refer to 2002.</t>
  </si>
  <si>
    <t>United Nations, Department of Economic and Social Affairs (DESA), Population Division. Data refer to 1997.</t>
  </si>
  <si>
    <t>United Nations, Department of Economic and Social Affairs (DESA), CDP Secretariat, based on from United Nations, Department of Economic and Social Affairs (DESA), Statistics Division, National Accounts Main Aggregates database. Data refers to 1997.</t>
  </si>
  <si>
    <t>Regression.</t>
  </si>
  <si>
    <t>Source: United Nations, Department of Economic and Social Affairs (DESA), Statistics Division, based on National Accounts Main Aggregates Database (available at http://unstats.un.org/unsd/snaama). Data is in current $, using currency conversion rate based on the World Bank Atlas method (received 21 Jan 2015). Data is the 2011-2013 average.</t>
  </si>
  <si>
    <t>United Nations, Department of Economic and Social Affairs (DESA), CDP Secretariat, based on export earnings in current USD from the International Monetary Fund (IMF), unless otherwise indicated,  deflated by the index of import unit value from the IMF. Data refer to period 1979-1997.</t>
  </si>
  <si>
    <t>Food and Agriculture Organization (FAO). Data refers to 1997.</t>
  </si>
  <si>
    <t>United Nations, Department of Economic and Social Affairs (DESA), Population Division. Data refers to the average 1995-2000.</t>
  </si>
  <si>
    <t>United Nations Educational, Scientific and Cultural Organisation (UNESCO), UNESCO Statistical Yearbook. Data refers to 1996 or latest, unless otherwise indicated.</t>
  </si>
  <si>
    <t>United Nations Educational, Scientific and Cultural Organisation (UNESCO), UNESCO Statistical Yearbook, unless otherwise indicated. Data refers to 1996 or latest year.</t>
  </si>
  <si>
    <t>United Nations, Department of Economic and Social Affairs (DESA), CDP Secretariat, based on from United Nations, Department of Economic and Social Affairs (DESA), Statistics Division, National Accounts Main Aggregates database. Data refer to 2001 or latest year.</t>
  </si>
  <si>
    <t>United Nations, Department of Economic and Social Affairs (DESA), CDP Secretariat calculated, based on export earnings in current USD deflated by the unit value of imports of developing countries from the International Monetary Fund (IMF). Data refer to period 1979-2001.</t>
  </si>
  <si>
    <t>Food and Agriculture Organization (FAO). Data refers to 1998.</t>
  </si>
  <si>
    <t>United Nations, Department of Economic and Social Affairs (DESA), Population Division. Data refers to the average 2000-2005.</t>
  </si>
  <si>
    <t xml:space="preserve">World Bank, World Development Indicators (WDI). Gross national income is in current US$, using the Atlas Method as conversion factor. </t>
  </si>
  <si>
    <t>World Bank, World Development Indicators database.  Gross domestic product is in current US$, using the Atlas Method as conversion factor.  Data is 1996-1998 average.</t>
  </si>
  <si>
    <t>World Bank, World Development Indicators Database 2002 (http://devdata.worldbank.org), unless otherwise indicated.  Gross national income is in current US$, using the Atlas Method as conversion factor.  Data is 1999-2001 average, unless otherwise indicated.</t>
  </si>
  <si>
    <t>Recommended citation:</t>
  </si>
  <si>
    <t>Methodological notes:</t>
  </si>
  <si>
    <t>United Nations Committee for Development Policy Secretariat. Triennial review dataset 2000 - 2015.</t>
  </si>
  <si>
    <t>The calculations of all indicators are based on the definitions of LDC criteria applicable to the corresponding year. For more information see the corresponding Committee for Development Policy Reports.</t>
  </si>
  <si>
    <t xml:space="preserve">Data is not comparable between the individual triennial reviews due to data revisions, changes in data sources, methodological changes and changes in composition of composite indices. </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</si>
</sst>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43" formatCode="_(* #,##0.00_);_(* \(#,##0.00\);_(* &quot;-&quot;??_);_(@_)"/>
    <numFmt numFmtId="164" formatCode="###\ ###\ ###\ ##0"/>
    <numFmt numFmtId="165" formatCode="0.0"/>
    <numFmt numFmtId="166" formatCode="0.000"/>
    <numFmt numFmtId="167" formatCode="#,##0.0"/>
    <numFmt numFmtId="168" formatCode="??"/>
    <numFmt numFmtId="169" formatCode="0.0_);\(0.0\)"/>
    <numFmt numFmtId="170" formatCode="#\ ###\ ###\ ##0;\-#\ ###\ ###\ ##0;0"/>
    <numFmt numFmtId="171" formatCode="_-* #,##0.00_-;\-* #,##0.00_-;_-* &quot;-&quot;??_-;_-@_-"/>
    <numFmt numFmtId="172" formatCode="###\ ###\ ###\ ##0.0"/>
    <numFmt numFmtId="173" formatCode="###\ ###\ ###\ ##0.000"/>
    <numFmt numFmtId="174" formatCode="###\ ###\ ###\ ##0.00"/>
  </numFmts>
  <fonts count="91" x14ac:knownFonts="1">
    <font>
      <sz val="11"/>
      <color theme="1"/>
      <name val="Calibri"/>
      <family val="2"/>
      <scheme val="minor"/>
    </font>
    <font>
      <sz val="10"/>
      <name val="Arial"/>
      <family val="2"/>
    </font>
    <font>
      <sz val="8"/>
      <name val="Arial"/>
      <family val="2"/>
    </font>
    <font>
      <sz val="10"/>
      <name val="Arial"/>
      <family val="2"/>
    </font>
    <font>
      <sz val="10"/>
      <color indexed="8"/>
      <name val="Arial"/>
      <family val="2"/>
    </font>
    <font>
      <sz val="11"/>
      <color indexed="8"/>
      <name val="Calibri"/>
      <family val="2"/>
    </font>
    <font>
      <sz val="11"/>
      <color indexed="10"/>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60"/>
      <name val="Calibri"/>
      <family val="2"/>
    </font>
    <font>
      <b/>
      <sz val="18"/>
      <color indexed="56"/>
      <name val="Cambria"/>
      <family val="2"/>
    </font>
    <font>
      <b/>
      <sz val="11"/>
      <color indexed="8"/>
      <name val="Calibri"/>
      <family val="2"/>
    </font>
    <font>
      <b/>
      <sz val="10"/>
      <color indexed="52"/>
      <name val="Arial"/>
      <family val="2"/>
    </font>
    <font>
      <b/>
      <sz val="15"/>
      <color indexed="56"/>
      <name val="Arial"/>
      <family val="2"/>
    </font>
    <font>
      <b/>
      <sz val="13"/>
      <color indexed="56"/>
      <name val="Arial"/>
      <family val="2"/>
    </font>
    <font>
      <b/>
      <sz val="11"/>
      <color indexed="56"/>
      <name val="Arial"/>
      <family val="2"/>
    </font>
    <font>
      <sz val="10"/>
      <color indexed="52"/>
      <name val="Arial"/>
      <family val="2"/>
    </font>
    <font>
      <sz val="10"/>
      <color indexed="60"/>
      <name val="Arial"/>
      <family val="2"/>
    </font>
    <font>
      <sz val="10"/>
      <name val="MS Sans Serif"/>
      <family val="2"/>
    </font>
    <font>
      <sz val="10"/>
      <color indexed="72"/>
      <name val="MS Sans Serif"/>
      <family val="2"/>
    </font>
    <font>
      <b/>
      <u/>
      <sz val="10"/>
      <name val="Arial Narrow"/>
      <family val="2"/>
    </font>
    <font>
      <b/>
      <sz val="10"/>
      <name val="Arial"/>
      <family val="2"/>
    </font>
    <font>
      <sz val="10"/>
      <name val="Arial"/>
      <family val="2"/>
    </font>
    <font>
      <sz val="11"/>
      <color theme="1"/>
      <name val="Calibri"/>
      <family val="2"/>
      <scheme val="minor"/>
    </font>
    <font>
      <sz val="10"/>
      <color theme="1"/>
      <name val="Arial"/>
      <family val="2"/>
    </font>
    <font>
      <sz val="11"/>
      <color theme="0"/>
      <name val="Calibri"/>
      <family val="2"/>
      <scheme val="minor"/>
    </font>
    <font>
      <sz val="10"/>
      <color theme="0"/>
      <name val="Arial"/>
      <family val="2"/>
    </font>
    <font>
      <sz val="11"/>
      <color rgb="FF9C0006"/>
      <name val="Calibri"/>
      <family val="2"/>
      <scheme val="minor"/>
    </font>
    <font>
      <sz val="10"/>
      <color rgb="FF9C0006"/>
      <name val="Arial"/>
      <family val="2"/>
    </font>
    <font>
      <b/>
      <sz val="11"/>
      <color rgb="FFFA7D00"/>
      <name val="Calibri"/>
      <family val="2"/>
      <scheme val="minor"/>
    </font>
    <font>
      <b/>
      <sz val="11"/>
      <color theme="0"/>
      <name val="Calibri"/>
      <family val="2"/>
      <scheme val="minor"/>
    </font>
    <font>
      <b/>
      <sz val="10"/>
      <color theme="0"/>
      <name val="Arial"/>
      <family val="2"/>
    </font>
    <font>
      <b/>
      <sz val="10"/>
      <color theme="1"/>
      <name val="Verdana"/>
      <family val="2"/>
    </font>
    <font>
      <sz val="10"/>
      <color theme="1"/>
      <name val="Verdana"/>
      <family val="2"/>
    </font>
    <font>
      <u/>
      <sz val="11"/>
      <color theme="10"/>
      <name val="Calibri"/>
      <family val="2"/>
    </font>
    <font>
      <i/>
      <sz val="11"/>
      <color rgb="FF7F7F7F"/>
      <name val="Calibri"/>
      <family val="2"/>
      <scheme val="minor"/>
    </font>
    <font>
      <i/>
      <sz val="10"/>
      <color rgb="FF7F7F7F"/>
      <name val="Arial"/>
      <family val="2"/>
    </font>
    <font>
      <sz val="11"/>
      <color rgb="FF006100"/>
      <name val="Calibri"/>
      <family val="2"/>
      <scheme val="minor"/>
    </font>
    <font>
      <sz val="10"/>
      <color rgb="FF006100"/>
      <name val="Arial"/>
      <family val="2"/>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sz val="11"/>
      <color rgb="FF3F3F76"/>
      <name val="Calibri"/>
      <family val="2"/>
      <scheme val="minor"/>
    </font>
    <font>
      <sz val="10"/>
      <color rgb="FF3F3F76"/>
      <name val="Arial"/>
      <family val="2"/>
    </font>
    <font>
      <sz val="11"/>
      <color rgb="FFFA7D00"/>
      <name val="Calibri"/>
      <family val="2"/>
      <scheme val="minor"/>
    </font>
    <font>
      <sz val="11"/>
      <color rgb="FF9C6500"/>
      <name val="Calibri"/>
      <family val="2"/>
      <scheme val="minor"/>
    </font>
    <font>
      <sz val="10"/>
      <name val="Calibri"/>
      <family val="2"/>
      <scheme val="minor"/>
    </font>
    <font>
      <sz val="8"/>
      <color theme="1"/>
      <name val="Calibri"/>
      <family val="2"/>
      <scheme val="minor"/>
    </font>
    <font>
      <sz val="10"/>
      <color theme="1"/>
      <name val="Calibri"/>
      <family val="2"/>
    </font>
    <font>
      <b/>
      <sz val="11"/>
      <color rgb="FF3F3F3F"/>
      <name val="Calibri"/>
      <family val="2"/>
      <scheme val="minor"/>
    </font>
    <font>
      <b/>
      <sz val="10"/>
      <color rgb="FF3F3F3F"/>
      <name val="Arial"/>
      <family val="2"/>
    </font>
    <font>
      <b/>
      <sz val="18"/>
      <color theme="3"/>
      <name val="Cambria"/>
      <family val="2"/>
      <scheme val="major"/>
    </font>
    <font>
      <b/>
      <sz val="18"/>
      <color indexed="56"/>
      <name val="Cambria"/>
      <family val="2"/>
      <scheme val="major"/>
    </font>
    <font>
      <b/>
      <sz val="11"/>
      <color theme="1"/>
      <name val="Calibri"/>
      <family val="2"/>
      <scheme val="minor"/>
    </font>
    <font>
      <b/>
      <sz val="10"/>
      <color theme="1"/>
      <name val="Arial"/>
      <family val="2"/>
    </font>
    <font>
      <sz val="11"/>
      <color rgb="FFFF0000"/>
      <name val="Calibri"/>
      <family val="2"/>
      <scheme val="minor"/>
    </font>
    <font>
      <sz val="10"/>
      <color rgb="FFFF0000"/>
      <name val="Arial"/>
      <family val="2"/>
    </font>
    <font>
      <b/>
      <sz val="11"/>
      <color rgb="FFFF0000"/>
      <name val="Calibri"/>
      <family val="2"/>
      <scheme val="minor"/>
    </font>
    <font>
      <b/>
      <sz val="11"/>
      <name val="Calibri"/>
      <family val="2"/>
      <scheme val="minor"/>
    </font>
    <font>
      <b/>
      <sz val="11"/>
      <color theme="6" tint="-0.249977111117893"/>
      <name val="Calibri"/>
      <family val="2"/>
      <scheme val="minor"/>
    </font>
    <font>
      <sz val="11"/>
      <name val="Calibri"/>
      <family val="2"/>
      <scheme val="minor"/>
    </font>
    <font>
      <sz val="11"/>
      <color indexed="8"/>
      <name val="Calibri"/>
      <family val="2"/>
      <scheme val="minor"/>
    </font>
    <font>
      <sz val="11"/>
      <color theme="6" tint="-0.249977111117893"/>
      <name val="Calibri"/>
      <family val="2"/>
      <scheme val="minor"/>
    </font>
    <font>
      <sz val="7"/>
      <name val="Calibri"/>
      <family val="2"/>
      <scheme val="minor"/>
    </font>
    <font>
      <sz val="7"/>
      <color theme="6" tint="-0.249977111117893"/>
      <name val="Calibri"/>
      <family val="2"/>
      <scheme val="minor"/>
    </font>
    <font>
      <sz val="7"/>
      <color rgb="FFFF0000"/>
      <name val="Calibri"/>
      <family val="2"/>
      <scheme val="minor"/>
    </font>
    <font>
      <sz val="7"/>
      <color indexed="10"/>
      <name val="Calibri"/>
      <family val="2"/>
      <scheme val="minor"/>
    </font>
    <font>
      <sz val="7"/>
      <color indexed="8"/>
      <name val="Calibri"/>
      <family val="2"/>
      <scheme val="minor"/>
    </font>
    <font>
      <b/>
      <sz val="7"/>
      <color rgb="FFFF0000"/>
      <name val="Calibri"/>
      <family val="2"/>
      <scheme val="minor"/>
    </font>
    <font>
      <b/>
      <vertAlign val="superscript"/>
      <sz val="11"/>
      <name val="Calibri"/>
      <family val="2"/>
      <scheme val="minor"/>
    </font>
    <font>
      <vertAlign val="superscript"/>
      <sz val="11"/>
      <name val="Calibri"/>
      <family val="2"/>
      <scheme val="minor"/>
    </font>
    <font>
      <vertAlign val="superscript"/>
      <sz val="11"/>
      <color indexed="10"/>
      <name val="Calibri"/>
      <family val="2"/>
      <scheme val="minor"/>
    </font>
    <font>
      <sz val="11"/>
      <color indexed="10"/>
      <name val="Calibri"/>
      <family val="2"/>
      <scheme val="minor"/>
    </font>
    <font>
      <vertAlign val="superscript"/>
      <sz val="11"/>
      <color rgb="FFFF0000"/>
      <name val="Calibri"/>
      <family val="2"/>
      <scheme val="minor"/>
    </font>
    <font>
      <vertAlign val="superscript"/>
      <sz val="11"/>
      <color theme="1"/>
      <name val="Calibri"/>
      <family val="2"/>
      <scheme val="minor"/>
    </font>
    <font>
      <b/>
      <vertAlign val="superscript"/>
      <sz val="11"/>
      <color theme="1"/>
      <name val="Calibri"/>
      <family val="2"/>
      <scheme val="minor"/>
    </font>
    <font>
      <b/>
      <i/>
      <sz val="11"/>
      <color indexed="8"/>
      <name val="Calibri"/>
      <family val="2"/>
      <scheme val="minor"/>
    </font>
    <font>
      <b/>
      <sz val="11"/>
      <color indexed="10"/>
      <name val="Calibri"/>
      <family val="2"/>
      <scheme val="minor"/>
    </font>
    <font>
      <b/>
      <vertAlign val="superscript"/>
      <sz val="11"/>
      <color rgb="FFFF0000"/>
      <name val="Calibri"/>
      <family val="2"/>
      <scheme val="minor"/>
    </font>
    <font>
      <b/>
      <sz val="14"/>
      <color theme="1"/>
      <name val="Calibri"/>
      <family val="2"/>
      <scheme val="minor"/>
    </font>
    <font>
      <sz val="12"/>
      <color theme="1"/>
      <name val="Calibri"/>
      <family val="2"/>
      <scheme val="minor"/>
    </font>
    <font>
      <sz val="12"/>
      <color rgb="FFFF0000"/>
      <name val="Calibri"/>
      <family val="2"/>
      <scheme val="minor"/>
    </font>
  </fonts>
  <fills count="5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22"/>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CCCCC"/>
        <bgColor indexed="64"/>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3" tint="0.79998168889431442"/>
        <bgColor indexed="64"/>
      </patternFill>
    </fill>
    <fill>
      <patternFill patternType="solid">
        <fgColor rgb="FFFFFF00"/>
        <bgColor indexed="64"/>
      </patternFill>
    </fill>
  </fills>
  <borders count="43">
    <border>
      <left/>
      <right/>
      <top/>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style="thin">
        <color indexed="22"/>
      </left>
      <right/>
      <top/>
      <bottom/>
      <diagonal/>
    </border>
    <border>
      <left/>
      <right style="thin">
        <color indexed="22"/>
      </right>
      <top/>
      <bottom/>
      <diagonal/>
    </border>
    <border>
      <left/>
      <right style="thin">
        <color indexed="64"/>
      </right>
      <top style="medium">
        <color indexed="64"/>
      </top>
      <bottom/>
      <diagonal/>
    </border>
    <border>
      <left/>
      <right/>
      <top style="medium">
        <color indexed="64"/>
      </top>
      <bottom/>
      <diagonal/>
    </border>
    <border>
      <left style="thin">
        <color indexed="64"/>
      </left>
      <right style="thin">
        <color indexed="64"/>
      </right>
      <top/>
      <bottom/>
      <diagonal/>
    </border>
    <border>
      <left style="thin">
        <color indexed="64"/>
      </left>
      <right/>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thin">
        <color theme="1" tint="0.499984740745262"/>
      </bottom>
      <diagonal/>
    </border>
    <border>
      <left style="thin">
        <color theme="1" tint="0.499984740745262"/>
      </left>
      <right/>
      <top/>
      <bottom/>
      <diagonal/>
    </border>
    <border>
      <left/>
      <right style="thin">
        <color theme="1" tint="0.499984740745262"/>
      </right>
      <top/>
      <bottom/>
      <diagonal/>
    </border>
    <border>
      <left style="thin">
        <color theme="1" tint="0.499984740745262"/>
      </left>
      <right/>
      <top/>
      <bottom style="thin">
        <color theme="1" tint="0.499984740745262"/>
      </bottom>
      <diagonal/>
    </border>
    <border>
      <left/>
      <right style="thin">
        <color theme="1" tint="0.499984740745262"/>
      </right>
      <top/>
      <bottom style="thin">
        <color theme="1" tint="0.499984740745262"/>
      </bottom>
      <diagonal/>
    </border>
    <border>
      <left style="thin">
        <color theme="1" tint="0.499984740745262"/>
      </left>
      <right style="thin">
        <color indexed="22"/>
      </right>
      <top/>
      <bottom/>
      <diagonal/>
    </border>
    <border>
      <left style="thin">
        <color indexed="22"/>
      </left>
      <right style="thin">
        <color theme="1" tint="0.499984740745262"/>
      </right>
      <top/>
      <bottom/>
      <diagonal/>
    </border>
    <border>
      <left/>
      <right style="thin">
        <color rgb="FFDDDDDD"/>
      </right>
      <top style="thin">
        <color rgb="FFDDDDDD"/>
      </top>
      <bottom style="thin">
        <color rgb="FFDDDDDD"/>
      </bottom>
      <diagonal/>
    </border>
    <border>
      <left/>
      <right style="thin">
        <color rgb="FFC0C0C0"/>
      </right>
      <top style="thin">
        <color rgb="FFC0C0C0"/>
      </top>
      <bottom style="thin">
        <color rgb="FFC0C0C0"/>
      </bottom>
      <diagonal/>
    </border>
    <border>
      <left style="thin">
        <color theme="1" tint="0.499984740745262"/>
      </left>
      <right style="thin">
        <color rgb="FFDDDDDD"/>
      </right>
      <top style="thin">
        <color rgb="FFDDDDDD"/>
      </top>
      <bottom style="thin">
        <color rgb="FFDDDDDD"/>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top style="medium">
        <color indexed="64"/>
      </top>
      <bottom/>
      <diagonal/>
    </border>
  </borders>
  <cellStyleXfs count="188">
    <xf numFmtId="0" fontId="0" fillId="0" borderId="0"/>
    <xf numFmtId="0" fontId="3" fillId="0" borderId="0"/>
    <xf numFmtId="0" fontId="31" fillId="24" borderId="0" applyNumberFormat="0" applyBorder="0" applyAlignment="0" applyProtection="0"/>
    <xf numFmtId="0" fontId="32" fillId="2" borderId="0" applyNumberFormat="0" applyBorder="0" applyAlignment="0" applyProtection="0"/>
    <xf numFmtId="0" fontId="31" fillId="25" borderId="0" applyNumberFormat="0" applyBorder="0" applyAlignment="0" applyProtection="0"/>
    <xf numFmtId="0" fontId="32" fillId="3" borderId="0" applyNumberFormat="0" applyBorder="0" applyAlignment="0" applyProtection="0"/>
    <xf numFmtId="0" fontId="31" fillId="26" borderId="0" applyNumberFormat="0" applyBorder="0" applyAlignment="0" applyProtection="0"/>
    <xf numFmtId="0" fontId="32" fillId="4" borderId="0" applyNumberFormat="0" applyBorder="0" applyAlignment="0" applyProtection="0"/>
    <xf numFmtId="0" fontId="31" fillId="27" borderId="0" applyNumberFormat="0" applyBorder="0" applyAlignment="0" applyProtection="0"/>
    <xf numFmtId="0" fontId="32" fillId="5" borderId="0" applyNumberFormat="0" applyBorder="0" applyAlignment="0" applyProtection="0"/>
    <xf numFmtId="0" fontId="31" fillId="28" borderId="0" applyNumberFormat="0" applyBorder="0" applyAlignment="0" applyProtection="0"/>
    <xf numFmtId="0" fontId="32" fillId="28" borderId="0" applyNumberFormat="0" applyBorder="0" applyAlignment="0" applyProtection="0"/>
    <xf numFmtId="0" fontId="31" fillId="29" borderId="0" applyNumberFormat="0" applyBorder="0" applyAlignment="0" applyProtection="0"/>
    <xf numFmtId="0" fontId="32" fillId="8" borderId="0" applyNumberFormat="0" applyBorder="0" applyAlignment="0" applyProtection="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31" fillId="30" borderId="0" applyNumberFormat="0" applyBorder="0" applyAlignment="0" applyProtection="0"/>
    <xf numFmtId="0" fontId="32" fillId="9" borderId="0" applyNumberFormat="0" applyBorder="0" applyAlignment="0" applyProtection="0"/>
    <xf numFmtId="0" fontId="31" fillId="31" borderId="0" applyNumberFormat="0" applyBorder="0" applyAlignment="0" applyProtection="0"/>
    <xf numFmtId="0" fontId="32" fillId="31" borderId="0" applyNumberFormat="0" applyBorder="0" applyAlignment="0" applyProtection="0"/>
    <xf numFmtId="0" fontId="31" fillId="32" borderId="0" applyNumberFormat="0" applyBorder="0" applyAlignment="0" applyProtection="0"/>
    <xf numFmtId="0" fontId="32" fillId="11" borderId="0" applyNumberFormat="0" applyBorder="0" applyAlignment="0" applyProtection="0"/>
    <xf numFmtId="0" fontId="31" fillId="33" borderId="0" applyNumberFormat="0" applyBorder="0" applyAlignment="0" applyProtection="0"/>
    <xf numFmtId="0" fontId="32" fillId="5" borderId="0" applyNumberFormat="0" applyBorder="0" applyAlignment="0" applyProtection="0"/>
    <xf numFmtId="0" fontId="31" fillId="34" borderId="0" applyNumberFormat="0" applyBorder="0" applyAlignment="0" applyProtection="0"/>
    <xf numFmtId="0" fontId="32" fillId="9" borderId="0" applyNumberFormat="0" applyBorder="0" applyAlignment="0" applyProtection="0"/>
    <xf numFmtId="0" fontId="31" fillId="35" borderId="0" applyNumberFormat="0" applyBorder="0" applyAlignment="0" applyProtection="0"/>
    <xf numFmtId="0" fontId="32" fillId="12"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5" borderId="0" applyNumberFormat="0" applyBorder="0" applyAlignment="0" applyProtection="0"/>
    <xf numFmtId="0" fontId="5" fillId="9" borderId="0" applyNumberFormat="0" applyBorder="0" applyAlignment="0" applyProtection="0"/>
    <xf numFmtId="0" fontId="5" fillId="12" borderId="0" applyNumberFormat="0" applyBorder="0" applyAlignment="0" applyProtection="0"/>
    <xf numFmtId="0" fontId="33" fillId="36" borderId="0" applyNumberFormat="0" applyBorder="0" applyAlignment="0" applyProtection="0"/>
    <xf numFmtId="0" fontId="34" fillId="13" borderId="0" applyNumberFormat="0" applyBorder="0" applyAlignment="0" applyProtection="0"/>
    <xf numFmtId="0" fontId="33" fillId="37" borderId="0" applyNumberFormat="0" applyBorder="0" applyAlignment="0" applyProtection="0"/>
    <xf numFmtId="0" fontId="34" fillId="10" borderId="0" applyNumberFormat="0" applyBorder="0" applyAlignment="0" applyProtection="0"/>
    <xf numFmtId="0" fontId="33" fillId="38" borderId="0" applyNumberFormat="0" applyBorder="0" applyAlignment="0" applyProtection="0"/>
    <xf numFmtId="0" fontId="34" fillId="11" borderId="0" applyNumberFormat="0" applyBorder="0" applyAlignment="0" applyProtection="0"/>
    <xf numFmtId="0" fontId="33" fillId="39" borderId="0" applyNumberFormat="0" applyBorder="0" applyAlignment="0" applyProtection="0"/>
    <xf numFmtId="0" fontId="34" fillId="14" borderId="0" applyNumberFormat="0" applyBorder="0" applyAlignment="0" applyProtection="0"/>
    <xf numFmtId="0" fontId="33" fillId="40" borderId="0" applyNumberFormat="0" applyBorder="0" applyAlignment="0" applyProtection="0"/>
    <xf numFmtId="0" fontId="34" fillId="15" borderId="0" applyNumberFormat="0" applyBorder="0" applyAlignment="0" applyProtection="0"/>
    <xf numFmtId="0" fontId="33" fillId="41" borderId="0" applyNumberFormat="0" applyBorder="0" applyAlignment="0" applyProtection="0"/>
    <xf numFmtId="0" fontId="34" fillId="16" borderId="0" applyNumberFormat="0" applyBorder="0" applyAlignment="0" applyProtection="0"/>
    <xf numFmtId="0" fontId="7" fillId="13"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33" fillId="42" borderId="0" applyNumberFormat="0" applyBorder="0" applyAlignment="0" applyProtection="0"/>
    <xf numFmtId="0" fontId="34" fillId="17" borderId="0" applyNumberFormat="0" applyBorder="0" applyAlignment="0" applyProtection="0"/>
    <xf numFmtId="0" fontId="33" fillId="43" borderId="0" applyNumberFormat="0" applyBorder="0" applyAlignment="0" applyProtection="0"/>
    <xf numFmtId="0" fontId="34" fillId="18" borderId="0" applyNumberFormat="0" applyBorder="0" applyAlignment="0" applyProtection="0"/>
    <xf numFmtId="0" fontId="33" fillId="44" borderId="0" applyNumberFormat="0" applyBorder="0" applyAlignment="0" applyProtection="0"/>
    <xf numFmtId="0" fontId="34" fillId="19" borderId="0" applyNumberFormat="0" applyBorder="0" applyAlignment="0" applyProtection="0"/>
    <xf numFmtId="0" fontId="33" fillId="45" borderId="0" applyNumberFormat="0" applyBorder="0" applyAlignment="0" applyProtection="0"/>
    <xf numFmtId="0" fontId="34" fillId="14" borderId="0" applyNumberFormat="0" applyBorder="0" applyAlignment="0" applyProtection="0"/>
    <xf numFmtId="0" fontId="33" fillId="46" borderId="0" applyNumberFormat="0" applyBorder="0" applyAlignment="0" applyProtection="0"/>
    <xf numFmtId="0" fontId="34" fillId="46" borderId="0" applyNumberFormat="0" applyBorder="0" applyAlignment="0" applyProtection="0"/>
    <xf numFmtId="0" fontId="33" fillId="47" borderId="0" applyNumberFormat="0" applyBorder="0" applyAlignment="0" applyProtection="0"/>
    <xf numFmtId="0" fontId="34" fillId="20" borderId="0" applyNumberFormat="0" applyBorder="0" applyAlignment="0" applyProtection="0"/>
    <xf numFmtId="0" fontId="35" fillId="48" borderId="0" applyNumberFormat="0" applyBorder="0" applyAlignment="0" applyProtection="0"/>
    <xf numFmtId="0" fontId="36" fillId="3" borderId="0" applyNumberFormat="0" applyBorder="0" applyAlignment="0" applyProtection="0"/>
    <xf numFmtId="0" fontId="9" fillId="8" borderId="1" applyNumberFormat="0" applyAlignment="0" applyProtection="0"/>
    <xf numFmtId="0" fontId="37" fillId="49" borderId="21" applyNumberFormat="0" applyAlignment="0" applyProtection="0"/>
    <xf numFmtId="0" fontId="20" fillId="8" borderId="21" applyNumberFormat="0" applyAlignment="0" applyProtection="0"/>
    <xf numFmtId="0" fontId="16" fillId="0" borderId="2" applyNumberFormat="0" applyFill="0" applyAlignment="0" applyProtection="0"/>
    <xf numFmtId="0" fontId="10" fillId="21" borderId="3" applyNumberFormat="0" applyAlignment="0" applyProtection="0"/>
    <xf numFmtId="0" fontId="38" fillId="50" borderId="22" applyNumberFormat="0" applyAlignment="0" applyProtection="0"/>
    <xf numFmtId="0" fontId="39" fillId="50" borderId="22" applyNumberFormat="0" applyAlignment="0" applyProtection="0"/>
    <xf numFmtId="0" fontId="40" fillId="51" borderId="4">
      <alignment horizontal="left" vertical="top" indent="1"/>
    </xf>
    <xf numFmtId="0" fontId="41" fillId="0" borderId="4">
      <alignment horizontal="left" vertical="top" indent="1"/>
    </xf>
    <xf numFmtId="0" fontId="42" fillId="0" borderId="0" applyNumberFormat="0" applyFill="0" applyBorder="0" applyAlignment="0" applyProtection="0">
      <alignment vertical="top"/>
      <protection locked="0"/>
    </xf>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20" borderId="0" applyNumberFormat="0" applyBorder="0" applyAlignment="0" applyProtection="0"/>
    <xf numFmtId="43" fontId="31" fillId="0" borderId="0" applyFont="0" applyFill="0" applyBorder="0" applyAlignment="0" applyProtection="0"/>
    <xf numFmtId="171" fontId="26" fillId="0" borderId="0" applyFont="0" applyFill="0" applyBorder="0" applyAlignment="0" applyProtection="0"/>
    <xf numFmtId="14" fontId="2" fillId="0" borderId="0"/>
    <xf numFmtId="0" fontId="43" fillId="0" borderId="0" applyNumberFormat="0" applyFill="0" applyBorder="0" applyAlignment="0" applyProtection="0"/>
    <xf numFmtId="0" fontId="44" fillId="0" borderId="0" applyNumberFormat="0" applyFill="0" applyBorder="0" applyAlignment="0" applyProtection="0"/>
    <xf numFmtId="0" fontId="45" fillId="52" borderId="0" applyNumberFormat="0" applyBorder="0" applyAlignment="0" applyProtection="0"/>
    <xf numFmtId="0" fontId="46" fillId="4" borderId="0" applyNumberFormat="0" applyBorder="0" applyAlignment="0" applyProtection="0"/>
    <xf numFmtId="0" fontId="28" fillId="0" borderId="0">
      <alignment horizontal="centerContinuous"/>
    </xf>
    <xf numFmtId="0" fontId="47" fillId="0" borderId="23" applyNumberFormat="0" applyFill="0" applyAlignment="0" applyProtection="0"/>
    <xf numFmtId="0" fontId="21" fillId="0" borderId="5" applyNumberFormat="0" applyFill="0" applyAlignment="0" applyProtection="0"/>
    <xf numFmtId="0" fontId="48" fillId="0" borderId="24" applyNumberFormat="0" applyFill="0" applyAlignment="0" applyProtection="0"/>
    <xf numFmtId="0" fontId="22" fillId="0" borderId="6" applyNumberFormat="0" applyFill="0" applyAlignment="0" applyProtection="0"/>
    <xf numFmtId="0" fontId="49" fillId="0" borderId="25" applyNumberFormat="0" applyFill="0" applyAlignment="0" applyProtection="0"/>
    <xf numFmtId="0" fontId="23" fillId="0" borderId="7" applyNumberFormat="0" applyFill="0" applyAlignment="0" applyProtection="0"/>
    <xf numFmtId="0" fontId="49" fillId="0" borderId="0" applyNumberFormat="0" applyFill="0" applyBorder="0" applyAlignment="0" applyProtection="0"/>
    <xf numFmtId="0" fontId="23" fillId="0" borderId="0" applyNumberFormat="0" applyFill="0" applyBorder="0" applyAlignment="0" applyProtection="0"/>
    <xf numFmtId="0" fontId="50" fillId="0" borderId="0" applyNumberFormat="0" applyFill="0" applyBorder="0" applyAlignment="0" applyProtection="0"/>
    <xf numFmtId="0" fontId="51" fillId="53" borderId="21" applyNumberFormat="0" applyAlignment="0" applyProtection="0"/>
    <xf numFmtId="0" fontId="52" fillId="8" borderId="21" applyNumberFormat="0" applyAlignment="0" applyProtection="0"/>
    <xf numFmtId="0" fontId="53" fillId="0" borderId="26" applyNumberFormat="0" applyFill="0" applyAlignment="0" applyProtection="0"/>
    <xf numFmtId="0" fontId="24" fillId="0" borderId="2" applyNumberFormat="0" applyFill="0" applyAlignment="0" applyProtection="0"/>
    <xf numFmtId="0" fontId="54" fillId="54" borderId="0" applyNumberFormat="0" applyBorder="0" applyAlignment="0" applyProtection="0"/>
    <xf numFmtId="0" fontId="25" fillId="54" borderId="0" applyNumberFormat="0" applyBorder="0" applyAlignment="0" applyProtection="0"/>
    <xf numFmtId="0" fontId="17" fillId="22" borderId="0" applyNumberFormat="0" applyBorder="0" applyAlignment="0" applyProtection="0"/>
    <xf numFmtId="0" fontId="55" fillId="0" borderId="0"/>
    <xf numFmtId="0" fontId="3" fillId="0" borderId="0" applyNumberFormat="0" applyFill="0" applyBorder="0" applyAlignment="0" applyProtection="0"/>
    <xf numFmtId="0" fontId="3" fillId="0" borderId="0">
      <alignment wrapText="1"/>
    </xf>
    <xf numFmtId="0" fontId="31" fillId="0" borderId="0"/>
    <xf numFmtId="0" fontId="31" fillId="0" borderId="0"/>
    <xf numFmtId="0" fontId="31" fillId="0" borderId="0"/>
    <xf numFmtId="0" fontId="31" fillId="0" borderId="0"/>
    <xf numFmtId="0" fontId="31" fillId="0" borderId="0"/>
    <xf numFmtId="0" fontId="55" fillId="0" borderId="0"/>
    <xf numFmtId="0" fontId="31" fillId="0" borderId="0"/>
    <xf numFmtId="0" fontId="31" fillId="0" borderId="0"/>
    <xf numFmtId="0" fontId="31" fillId="0" borderId="0"/>
    <xf numFmtId="0" fontId="55" fillId="0" borderId="0"/>
    <xf numFmtId="0" fontId="1" fillId="0" borderId="0"/>
    <xf numFmtId="0" fontId="56" fillId="0" borderId="0"/>
    <xf numFmtId="0" fontId="3" fillId="0" borderId="0" applyNumberFormat="0" applyFont="0" applyFill="0" applyBorder="0" applyAlignment="0" applyProtection="0"/>
    <xf numFmtId="0" fontId="3" fillId="0" borderId="0"/>
    <xf numFmtId="0" fontId="1" fillId="0" borderId="0"/>
    <xf numFmtId="0" fontId="55" fillId="0" borderId="0"/>
    <xf numFmtId="0" fontId="31" fillId="0" borderId="0"/>
    <xf numFmtId="0" fontId="31" fillId="0" borderId="0"/>
    <xf numFmtId="0" fontId="31" fillId="0" borderId="0"/>
    <xf numFmtId="0" fontId="1" fillId="0" borderId="0"/>
    <xf numFmtId="0" fontId="30" fillId="0" borderId="0"/>
    <xf numFmtId="0" fontId="31" fillId="0" borderId="0"/>
    <xf numFmtId="0" fontId="31" fillId="0" borderId="0"/>
    <xf numFmtId="0" fontId="26" fillId="0" borderId="0"/>
    <xf numFmtId="0" fontId="32" fillId="0" borderId="0"/>
    <xf numFmtId="0" fontId="1" fillId="0" borderId="0"/>
    <xf numFmtId="0" fontId="3" fillId="0" borderId="0"/>
    <xf numFmtId="0" fontId="26"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2" fillId="0" borderId="0"/>
    <xf numFmtId="0" fontId="1" fillId="0" borderId="0"/>
    <xf numFmtId="0" fontId="30" fillId="0" borderId="0"/>
    <xf numFmtId="0" fontId="4" fillId="0" borderId="0"/>
    <xf numFmtId="0" fontId="27" fillId="0" borderId="0"/>
    <xf numFmtId="0" fontId="55" fillId="0" borderId="0"/>
    <xf numFmtId="0" fontId="32" fillId="0" borderId="0"/>
    <xf numFmtId="0" fontId="3" fillId="0" borderId="0"/>
    <xf numFmtId="0" fontId="57" fillId="0" borderId="0"/>
    <xf numFmtId="0" fontId="31" fillId="0" borderId="0"/>
    <xf numFmtId="0" fontId="3" fillId="23" borderId="8" applyNumberFormat="0" applyFont="0" applyAlignment="0" applyProtection="0"/>
    <xf numFmtId="0" fontId="4" fillId="55" borderId="27" applyNumberFormat="0" applyFont="0" applyAlignment="0" applyProtection="0"/>
    <xf numFmtId="0" fontId="31" fillId="55" borderId="27" applyNumberFormat="0" applyFont="0" applyAlignment="0" applyProtection="0"/>
    <xf numFmtId="0" fontId="58" fillId="49" borderId="28" applyNumberFormat="0" applyAlignment="0" applyProtection="0"/>
    <xf numFmtId="0" fontId="59" fillId="8" borderId="28" applyNumberFormat="0" applyAlignment="0" applyProtection="0"/>
    <xf numFmtId="9" fontId="26" fillId="0" borderId="0" applyFont="0" applyFill="0" applyBorder="0" applyAlignment="0" applyProtection="0"/>
    <xf numFmtId="9" fontId="55" fillId="0" borderId="0" applyFont="0" applyFill="0" applyBorder="0" applyAlignment="0" applyProtection="0"/>
    <xf numFmtId="0" fontId="3" fillId="0" borderId="0" applyNumberFormat="0" applyFill="0" applyBorder="0" applyAlignment="0" applyProtection="0"/>
    <xf numFmtId="9" fontId="32" fillId="0" borderId="0" applyFont="0" applyFill="0" applyBorder="0" applyAlignment="0" applyProtection="0"/>
    <xf numFmtId="9" fontId="55" fillId="0" borderId="0" applyFont="0" applyFill="0" applyBorder="0" applyAlignment="0" applyProtection="0"/>
    <xf numFmtId="0" fontId="3" fillId="0" borderId="0" applyNumberFormat="0" applyFill="0" applyBorder="0" applyAlignment="0" applyProtection="0"/>
    <xf numFmtId="9" fontId="55" fillId="0" borderId="0" applyFont="0" applyFill="0" applyBorder="0" applyAlignment="0" applyProtection="0"/>
    <xf numFmtId="0" fontId="1" fillId="0" borderId="0"/>
    <xf numFmtId="0" fontId="6" fillId="0" borderId="0" applyNumberFormat="0" applyFill="0" applyBorder="0" applyAlignment="0" applyProtection="0"/>
    <xf numFmtId="0" fontId="1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18" fillId="0" borderId="0" applyNumberFormat="0" applyFill="0" applyBorder="0" applyAlignment="0" applyProtection="0"/>
    <xf numFmtId="0" fontId="13" fillId="0" borderId="5" applyNumberFormat="0" applyFill="0" applyAlignment="0" applyProtection="0"/>
    <xf numFmtId="0" fontId="14" fillId="0" borderId="6" applyNumberFormat="0" applyFill="0" applyAlignment="0" applyProtection="0"/>
    <xf numFmtId="0" fontId="15" fillId="0" borderId="7" applyNumberFormat="0" applyFill="0" applyAlignment="0" applyProtection="0"/>
    <xf numFmtId="0" fontId="15" fillId="0" borderId="0" applyNumberFormat="0" applyFill="0" applyBorder="0" applyAlignment="0" applyProtection="0"/>
    <xf numFmtId="0" fontId="62" fillId="0" borderId="29" applyNumberFormat="0" applyFill="0" applyAlignment="0" applyProtection="0"/>
    <xf numFmtId="0" fontId="63" fillId="0" borderId="9" applyNumberFormat="0" applyFill="0" applyAlignment="0" applyProtection="0"/>
    <xf numFmtId="0" fontId="19" fillId="0" borderId="9" applyNumberFormat="0" applyFill="0" applyAlignment="0" applyProtection="0"/>
    <xf numFmtId="0" fontId="8" fillId="3" borderId="0" applyNumberFormat="0" applyBorder="0" applyAlignment="0" applyProtection="0"/>
    <xf numFmtId="0" fontId="12" fillId="4" borderId="0" applyNumberFormat="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cellStyleXfs>
  <cellXfs count="380">
    <xf numFmtId="0" fontId="0" fillId="0" borderId="0" xfId="0"/>
    <xf numFmtId="1" fontId="66" fillId="0" borderId="0" xfId="123" applyNumberFormat="1" applyFont="1" applyFill="1" applyAlignment="1">
      <alignment horizontal="left" vertical="top"/>
    </xf>
    <xf numFmtId="0" fontId="66" fillId="0" borderId="0" xfId="123" applyFont="1" applyFill="1" applyAlignment="1"/>
    <xf numFmtId="0" fontId="62" fillId="0" borderId="0" xfId="0" applyFont="1"/>
    <xf numFmtId="0" fontId="67" fillId="0" borderId="0" xfId="123" applyFont="1" applyFill="1" applyAlignment="1"/>
    <xf numFmtId="1" fontId="68" fillId="0" borderId="0" xfId="123" applyNumberFormat="1" applyFont="1" applyAlignment="1">
      <alignment horizontal="right" vertical="center"/>
    </xf>
    <xf numFmtId="0" fontId="67" fillId="0" borderId="0" xfId="123" applyFont="1" applyAlignment="1">
      <alignment vertical="center"/>
    </xf>
    <xf numFmtId="0" fontId="29" fillId="0" borderId="0" xfId="123" applyFont="1"/>
    <xf numFmtId="0" fontId="1" fillId="0" borderId="0" xfId="123"/>
    <xf numFmtId="1" fontId="69" fillId="0" borderId="0" xfId="123" applyNumberFormat="1" applyFont="1" applyAlignment="1">
      <alignment horizontal="right" vertical="center"/>
    </xf>
    <xf numFmtId="0" fontId="69" fillId="0" borderId="0" xfId="123" applyFont="1" applyAlignment="1"/>
    <xf numFmtId="0" fontId="69" fillId="0" borderId="0" xfId="123" applyFont="1"/>
    <xf numFmtId="164" fontId="69" fillId="0" borderId="0" xfId="123" applyNumberFormat="1" applyFont="1"/>
    <xf numFmtId="0" fontId="69" fillId="0" borderId="0" xfId="123" applyFont="1" applyAlignment="1">
      <alignment vertical="center" wrapText="1"/>
    </xf>
    <xf numFmtId="165" fontId="69" fillId="0" borderId="0" xfId="150" applyNumberFormat="1" applyFont="1" applyBorder="1"/>
    <xf numFmtId="164" fontId="69" fillId="0" borderId="0" xfId="123" applyNumberFormat="1" applyFont="1" applyBorder="1"/>
    <xf numFmtId="2" fontId="69" fillId="0" borderId="0" xfId="150" applyNumberFormat="1" applyFont="1" applyFill="1" applyBorder="1"/>
    <xf numFmtId="165" fontId="69" fillId="0" borderId="0" xfId="150" applyNumberFormat="1" applyFont="1" applyFill="1" applyBorder="1" applyAlignment="1">
      <alignment horizontal="right"/>
    </xf>
    <xf numFmtId="2" fontId="69" fillId="0" borderId="0" xfId="150" applyNumberFormat="1" applyFont="1" applyBorder="1"/>
    <xf numFmtId="167" fontId="69" fillId="0" borderId="0" xfId="150" quotePrefix="1" applyNumberFormat="1" applyFont="1" applyBorder="1"/>
    <xf numFmtId="1" fontId="69" fillId="0" borderId="0" xfId="150" applyNumberFormat="1" applyFont="1" applyFill="1" applyBorder="1" applyAlignment="1">
      <alignment horizontal="right"/>
    </xf>
    <xf numFmtId="165" fontId="69" fillId="0" borderId="0" xfId="123" applyNumberFormat="1" applyFont="1" applyFill="1"/>
    <xf numFmtId="2" fontId="69" fillId="0" borderId="0" xfId="123" applyNumberFormat="1" applyFont="1" applyFill="1"/>
    <xf numFmtId="165" fontId="69" fillId="0" borderId="0" xfId="123" applyNumberFormat="1" applyFont="1" applyAlignment="1">
      <alignment horizontal="right"/>
    </xf>
    <xf numFmtId="167" fontId="69" fillId="0" borderId="0" xfId="150" applyNumberFormat="1" applyFont="1" applyBorder="1"/>
    <xf numFmtId="165" fontId="69" fillId="0" borderId="0" xfId="125" applyNumberFormat="1" applyFont="1" applyFill="1" applyBorder="1" applyAlignment="1">
      <alignment horizontal="right"/>
    </xf>
    <xf numFmtId="2" fontId="69" fillId="0" borderId="0" xfId="123" applyNumberFormat="1" applyFont="1"/>
    <xf numFmtId="2" fontId="31" fillId="0" borderId="0" xfId="134" applyNumberFormat="1" applyFont="1" applyFill="1"/>
    <xf numFmtId="165" fontId="69" fillId="0" borderId="0" xfId="123" applyNumberFormat="1" applyFont="1" applyFill="1" applyAlignment="1">
      <alignment vertical="center"/>
    </xf>
    <xf numFmtId="165" fontId="69" fillId="0" borderId="0" xfId="123" applyNumberFormat="1" applyFont="1" applyFill="1" applyBorder="1"/>
    <xf numFmtId="165" fontId="31" fillId="0" borderId="0" xfId="134" applyNumberFormat="1" applyFont="1"/>
    <xf numFmtId="1" fontId="71" fillId="0" borderId="0" xfId="123" applyNumberFormat="1" applyFont="1" applyAlignment="1">
      <alignment horizontal="right" vertical="center"/>
    </xf>
    <xf numFmtId="0" fontId="67" fillId="0" borderId="0" xfId="123" applyFont="1" applyAlignment="1"/>
    <xf numFmtId="3" fontId="69" fillId="0" borderId="0" xfId="150" applyNumberFormat="1" applyFont="1" applyFill="1" applyBorder="1"/>
    <xf numFmtId="166" fontId="70" fillId="0" borderId="0" xfId="150" applyNumberFormat="1" applyFont="1" applyFill="1" applyBorder="1"/>
    <xf numFmtId="1" fontId="69" fillId="0" borderId="0" xfId="123" applyNumberFormat="1" applyFont="1" applyFill="1" applyBorder="1"/>
    <xf numFmtId="0" fontId="69" fillId="0" borderId="0" xfId="123" applyFont="1" applyFill="1"/>
    <xf numFmtId="0" fontId="69" fillId="0" borderId="0" xfId="123" applyFont="1" applyFill="1" applyAlignment="1"/>
    <xf numFmtId="164" fontId="69" fillId="0" borderId="0" xfId="123" applyNumberFormat="1" applyFont="1" applyFill="1"/>
    <xf numFmtId="1" fontId="69" fillId="0" borderId="0" xfId="123" applyNumberFormat="1" applyFont="1" applyFill="1" applyAlignment="1">
      <alignment horizontal="right" vertical="center"/>
    </xf>
    <xf numFmtId="0" fontId="72" fillId="0" borderId="0" xfId="123" applyFont="1"/>
    <xf numFmtId="0" fontId="72" fillId="0" borderId="0" xfId="123" applyFont="1" applyBorder="1"/>
    <xf numFmtId="1" fontId="73" fillId="0" borderId="0" xfId="123" applyNumberFormat="1" applyFont="1" applyAlignment="1">
      <alignment horizontal="right" vertical="center"/>
    </xf>
    <xf numFmtId="0" fontId="72" fillId="0" borderId="0" xfId="123" applyFont="1" applyFill="1"/>
    <xf numFmtId="0" fontId="74" fillId="0" borderId="0" xfId="123" applyFont="1" applyFill="1" applyAlignment="1">
      <alignment horizontal="left" vertical="top"/>
    </xf>
    <xf numFmtId="1" fontId="75" fillId="0" borderId="0" xfId="123" applyNumberFormat="1" applyFont="1" applyBorder="1" applyAlignment="1">
      <alignment horizontal="left" vertical="top"/>
    </xf>
    <xf numFmtId="0" fontId="74" fillId="0" borderId="0" xfId="123" applyFont="1" applyFill="1"/>
    <xf numFmtId="1" fontId="75" fillId="0" borderId="0" xfId="123" applyNumberFormat="1" applyFont="1" applyAlignment="1">
      <alignment horizontal="left" vertical="top"/>
    </xf>
    <xf numFmtId="1" fontId="75" fillId="0" borderId="0" xfId="123" applyNumberFormat="1" applyFont="1" applyFill="1" applyAlignment="1">
      <alignment horizontal="left" vertical="top"/>
    </xf>
    <xf numFmtId="1" fontId="74" fillId="0" borderId="0" xfId="123" applyNumberFormat="1" applyFont="1" applyFill="1" applyAlignment="1">
      <alignment horizontal="left" vertical="top"/>
    </xf>
    <xf numFmtId="2" fontId="71" fillId="0" borderId="0" xfId="123" applyNumberFormat="1" applyFont="1" applyAlignment="1">
      <alignment horizontal="right" vertical="center"/>
    </xf>
    <xf numFmtId="164" fontId="70" fillId="0" borderId="0" xfId="152" applyNumberFormat="1" applyFont="1" applyFill="1" applyBorder="1" applyAlignment="1">
      <alignment horizontal="right" wrapText="1"/>
    </xf>
    <xf numFmtId="1" fontId="67" fillId="56" borderId="0" xfId="123" applyNumberFormat="1" applyFont="1" applyFill="1" applyBorder="1" applyAlignment="1">
      <alignment horizontal="center" vertical="center"/>
    </xf>
    <xf numFmtId="0" fontId="62" fillId="56" borderId="0" xfId="123" applyFont="1" applyFill="1" applyBorder="1" applyAlignment="1">
      <alignment horizontal="center" vertical="center"/>
    </xf>
    <xf numFmtId="0" fontId="67" fillId="56" borderId="0" xfId="123" applyFont="1" applyFill="1" applyBorder="1" applyAlignment="1">
      <alignment horizontal="center" vertical="center"/>
    </xf>
    <xf numFmtId="1" fontId="75" fillId="56" borderId="0" xfId="123" applyNumberFormat="1" applyFont="1" applyFill="1" applyBorder="1" applyAlignment="1">
      <alignment horizontal="center" vertical="center"/>
    </xf>
    <xf numFmtId="0" fontId="67" fillId="56" borderId="0" xfId="123" applyFont="1" applyFill="1" applyBorder="1" applyAlignment="1">
      <alignment horizontal="center" vertical="center" wrapText="1"/>
    </xf>
    <xf numFmtId="164" fontId="67" fillId="56" borderId="0" xfId="123" applyNumberFormat="1" applyFont="1" applyFill="1" applyBorder="1" applyAlignment="1">
      <alignment horizontal="center" vertical="center" wrapText="1"/>
    </xf>
    <xf numFmtId="0" fontId="1" fillId="56" borderId="30" xfId="123" applyFill="1" applyBorder="1"/>
    <xf numFmtId="0" fontId="29" fillId="56" borderId="30" xfId="123" applyFont="1" applyFill="1" applyBorder="1"/>
    <xf numFmtId="164" fontId="69" fillId="56" borderId="30" xfId="123" applyNumberFormat="1" applyFont="1" applyFill="1" applyBorder="1"/>
    <xf numFmtId="0" fontId="67" fillId="56" borderId="30" xfId="123" applyFont="1" applyFill="1" applyBorder="1" applyAlignment="1">
      <alignment horizontal="center" vertical="center" wrapText="1"/>
    </xf>
    <xf numFmtId="2" fontId="67" fillId="56" borderId="30" xfId="123" applyNumberFormat="1" applyFont="1" applyFill="1" applyBorder="1" applyAlignment="1">
      <alignment horizontal="center" vertical="center"/>
    </xf>
    <xf numFmtId="165" fontId="67" fillId="56" borderId="30" xfId="123" applyNumberFormat="1" applyFont="1" applyFill="1" applyBorder="1" applyAlignment="1">
      <alignment horizontal="center" vertical="center" wrapText="1"/>
    </xf>
    <xf numFmtId="0" fontId="67" fillId="56" borderId="31" xfId="123" applyFont="1" applyFill="1" applyBorder="1" applyAlignment="1">
      <alignment horizontal="center" vertical="center"/>
    </xf>
    <xf numFmtId="1" fontId="75" fillId="56" borderId="32" xfId="123" applyNumberFormat="1" applyFont="1" applyFill="1" applyBorder="1" applyAlignment="1">
      <alignment horizontal="center" vertical="center"/>
    </xf>
    <xf numFmtId="0" fontId="1" fillId="56" borderId="33" xfId="123" applyFill="1" applyBorder="1"/>
    <xf numFmtId="0" fontId="1" fillId="56" borderId="34" xfId="123" applyFill="1" applyBorder="1"/>
    <xf numFmtId="165" fontId="69" fillId="0" borderId="31" xfId="150" applyNumberFormat="1" applyFont="1" applyBorder="1"/>
    <xf numFmtId="0" fontId="1" fillId="0" borderId="32" xfId="123" applyBorder="1"/>
    <xf numFmtId="0" fontId="67" fillId="56" borderId="33" xfId="123" applyFont="1" applyFill="1" applyBorder="1" applyAlignment="1">
      <alignment horizontal="center" vertical="center" wrapText="1"/>
    </xf>
    <xf numFmtId="164" fontId="69" fillId="0" borderId="31" xfId="123" applyNumberFormat="1" applyFont="1" applyBorder="1"/>
    <xf numFmtId="0" fontId="72" fillId="0" borderId="32" xfId="123" applyFont="1" applyBorder="1"/>
    <xf numFmtId="170" fontId="70" fillId="0" borderId="31" xfId="124" applyNumberFormat="1" applyFont="1" applyBorder="1" applyAlignment="1">
      <alignment horizontal="right"/>
    </xf>
    <xf numFmtId="0" fontId="70" fillId="0" borderId="35" xfId="152" applyFont="1" applyFill="1" applyBorder="1" applyAlignment="1">
      <alignment horizontal="right" wrapText="1"/>
    </xf>
    <xf numFmtId="0" fontId="76" fillId="0" borderId="36" xfId="152" applyFont="1" applyFill="1" applyBorder="1" applyAlignment="1">
      <alignment horizontal="right" wrapText="1"/>
    </xf>
    <xf numFmtId="1" fontId="74" fillId="56" borderId="32" xfId="123" applyNumberFormat="1" applyFont="1" applyFill="1" applyBorder="1" applyAlignment="1">
      <alignment horizontal="center" vertical="center"/>
    </xf>
    <xf numFmtId="2" fontId="67" fillId="56" borderId="33" xfId="123" applyNumberFormat="1" applyFont="1" applyFill="1" applyBorder="1" applyAlignment="1">
      <alignment horizontal="center" vertical="center" wrapText="1"/>
    </xf>
    <xf numFmtId="0" fontId="77" fillId="56" borderId="34" xfId="123" applyFont="1" applyFill="1" applyBorder="1" applyAlignment="1">
      <alignment horizontal="left" vertical="top" wrapText="1"/>
    </xf>
    <xf numFmtId="2" fontId="69" fillId="0" borderId="31" xfId="150" applyNumberFormat="1" applyFont="1" applyFill="1" applyBorder="1"/>
    <xf numFmtId="2" fontId="69" fillId="0" borderId="31" xfId="123" applyNumberFormat="1" applyFont="1" applyFill="1" applyBorder="1"/>
    <xf numFmtId="0" fontId="74" fillId="0" borderId="32" xfId="123" applyFont="1" applyBorder="1" applyAlignment="1">
      <alignment horizontal="left" vertical="top"/>
    </xf>
    <xf numFmtId="2" fontId="69" fillId="0" borderId="31" xfId="123" applyNumberFormat="1" applyFont="1" applyBorder="1"/>
    <xf numFmtId="0" fontId="74" fillId="0" borderId="36" xfId="152" applyFont="1" applyFill="1" applyBorder="1" applyAlignment="1">
      <alignment horizontal="left" vertical="top" wrapText="1"/>
    </xf>
    <xf numFmtId="0" fontId="76" fillId="0" borderId="10" xfId="152" applyFont="1" applyFill="1" applyBorder="1" applyAlignment="1">
      <alignment horizontal="right" wrapText="1"/>
    </xf>
    <xf numFmtId="165" fontId="70" fillId="0" borderId="11" xfId="152" applyNumberFormat="1" applyFont="1" applyFill="1" applyBorder="1" applyAlignment="1">
      <alignment horizontal="right" wrapText="1"/>
    </xf>
    <xf numFmtId="2" fontId="69" fillId="0" borderId="31" xfId="150" applyNumberFormat="1" applyFont="1" applyBorder="1"/>
    <xf numFmtId="1" fontId="75" fillId="0" borderId="32" xfId="123" applyNumberFormat="1" applyFont="1" applyBorder="1" applyAlignment="1">
      <alignment horizontal="left" vertical="top"/>
    </xf>
    <xf numFmtId="0" fontId="67" fillId="56" borderId="31" xfId="123" applyFont="1" applyFill="1" applyBorder="1" applyAlignment="1">
      <alignment horizontal="center" vertical="center" wrapText="1"/>
    </xf>
    <xf numFmtId="166" fontId="69" fillId="0" borderId="31" xfId="150" applyNumberFormat="1" applyFont="1" applyBorder="1"/>
    <xf numFmtId="166" fontId="69" fillId="0" borderId="31" xfId="123" applyNumberFormat="1" applyFont="1" applyBorder="1"/>
    <xf numFmtId="166" fontId="69" fillId="0" borderId="31" xfId="150" applyNumberFormat="1" applyFont="1" applyFill="1" applyBorder="1"/>
    <xf numFmtId="0" fontId="74" fillId="0" borderId="32" xfId="123" applyFont="1" applyBorder="1"/>
    <xf numFmtId="2" fontId="70" fillId="0" borderId="35" xfId="152" applyNumberFormat="1" applyFont="1" applyFill="1" applyBorder="1" applyAlignment="1">
      <alignment horizontal="right" wrapText="1"/>
    </xf>
    <xf numFmtId="0" fontId="74" fillId="0" borderId="36" xfId="152" applyFont="1" applyFill="1" applyBorder="1" applyAlignment="1">
      <alignment horizontal="right" wrapText="1"/>
    </xf>
    <xf numFmtId="0" fontId="70" fillId="0" borderId="11" xfId="152" applyFont="1" applyFill="1" applyBorder="1" applyAlignment="1">
      <alignment horizontal="right" wrapText="1"/>
    </xf>
    <xf numFmtId="165" fontId="69" fillId="0" borderId="37" xfId="123" applyNumberFormat="1" applyFont="1" applyFill="1" applyBorder="1" applyAlignment="1">
      <alignment horizontal="right" vertical="center"/>
    </xf>
    <xf numFmtId="165" fontId="69" fillId="0" borderId="38" xfId="123" applyNumberFormat="1" applyFont="1" applyBorder="1" applyAlignment="1">
      <alignment horizontal="right"/>
    </xf>
    <xf numFmtId="165" fontId="69" fillId="0" borderId="31" xfId="150" applyNumberFormat="1" applyFont="1" applyBorder="1" applyAlignment="1">
      <alignment horizontal="right"/>
    </xf>
    <xf numFmtId="1" fontId="69" fillId="0" borderId="31" xfId="150" applyNumberFormat="1" applyFont="1" applyFill="1" applyBorder="1" applyAlignment="1">
      <alignment horizontal="right"/>
    </xf>
    <xf numFmtId="1" fontId="69" fillId="0" borderId="31" xfId="123" applyNumberFormat="1" applyFont="1" applyFill="1" applyBorder="1"/>
    <xf numFmtId="165" fontId="67" fillId="56" borderId="33" xfId="123" applyNumberFormat="1" applyFont="1" applyFill="1" applyBorder="1" applyAlignment="1">
      <alignment horizontal="center" vertical="center" wrapText="1"/>
    </xf>
    <xf numFmtId="165" fontId="69" fillId="0" borderId="31" xfId="150" applyNumberFormat="1" applyFont="1" applyFill="1" applyBorder="1" applyAlignment="1">
      <alignment horizontal="right"/>
    </xf>
    <xf numFmtId="165" fontId="69" fillId="0" borderId="31" xfId="123" applyNumberFormat="1" applyFont="1" applyFill="1" applyBorder="1"/>
    <xf numFmtId="165" fontId="69" fillId="0" borderId="31" xfId="123" applyNumberFormat="1" applyFont="1" applyBorder="1"/>
    <xf numFmtId="0" fontId="69" fillId="0" borderId="31" xfId="123" applyFont="1" applyBorder="1"/>
    <xf numFmtId="165" fontId="69" fillId="0" borderId="39" xfId="123" applyNumberFormat="1" applyFont="1" applyFill="1" applyBorder="1" applyAlignment="1">
      <alignment horizontal="right" vertical="center"/>
    </xf>
    <xf numFmtId="0" fontId="3" fillId="0" borderId="0" xfId="123" applyFont="1"/>
    <xf numFmtId="168" fontId="69" fillId="0" borderId="0" xfId="150" applyNumberFormat="1" applyFont="1" applyFill="1" applyBorder="1" applyAlignment="1">
      <alignment horizontal="left"/>
    </xf>
    <xf numFmtId="0" fontId="69" fillId="0" borderId="0" xfId="150" applyFont="1" applyAlignment="1"/>
    <xf numFmtId="0" fontId="69" fillId="0" borderId="0" xfId="150" applyFont="1" applyFill="1" applyAlignment="1"/>
    <xf numFmtId="0" fontId="69" fillId="0" borderId="0" xfId="123" applyFont="1" applyFill="1" applyBorder="1" applyAlignment="1"/>
    <xf numFmtId="169" fontId="69" fillId="0" borderId="0" xfId="150" applyNumberFormat="1" applyFont="1" applyBorder="1" applyAlignment="1"/>
    <xf numFmtId="0" fontId="67" fillId="56" borderId="40" xfId="123" applyFont="1" applyFill="1" applyBorder="1" applyAlignment="1">
      <alignment horizontal="center" vertical="center"/>
    </xf>
    <xf numFmtId="0" fontId="29" fillId="56" borderId="41" xfId="123" applyFont="1" applyFill="1" applyBorder="1"/>
    <xf numFmtId="0" fontId="67" fillId="0" borderId="40" xfId="123" applyFont="1" applyBorder="1" applyAlignment="1"/>
    <xf numFmtId="0" fontId="67" fillId="0" borderId="40" xfId="123" applyFont="1" applyBorder="1" applyAlignment="1">
      <alignment vertical="center"/>
    </xf>
    <xf numFmtId="0" fontId="69" fillId="0" borderId="40" xfId="123" applyFont="1" applyBorder="1" applyAlignment="1"/>
    <xf numFmtId="0" fontId="29" fillId="0" borderId="0" xfId="0" applyFont="1" applyAlignment="1">
      <alignment horizontal="left"/>
    </xf>
    <xf numFmtId="0" fontId="67" fillId="56" borderId="0" xfId="123" applyFont="1" applyFill="1" applyBorder="1" applyAlignment="1">
      <alignment horizontal="center" vertical="center" wrapText="1"/>
    </xf>
    <xf numFmtId="0" fontId="69" fillId="0" borderId="0" xfId="133" applyFont="1"/>
    <xf numFmtId="0" fontId="69" fillId="0" borderId="0" xfId="133" applyFont="1" applyAlignment="1">
      <alignment horizontal="left" vertical="center"/>
    </xf>
    <xf numFmtId="0" fontId="69" fillId="0" borderId="0" xfId="133" applyFont="1" applyAlignment="1">
      <alignment vertical="center" wrapText="1"/>
    </xf>
    <xf numFmtId="165" fontId="69" fillId="0" borderId="0" xfId="151" applyNumberFormat="1" applyFont="1" applyBorder="1"/>
    <xf numFmtId="164" fontId="69" fillId="0" borderId="0" xfId="133" applyNumberFormat="1" applyFont="1" applyBorder="1"/>
    <xf numFmtId="2" fontId="69" fillId="0" borderId="0" xfId="151" applyNumberFormat="1" applyFont="1" applyBorder="1"/>
    <xf numFmtId="166" fontId="69" fillId="0" borderId="0" xfId="151" applyNumberFormat="1" applyFont="1" applyBorder="1"/>
    <xf numFmtId="165" fontId="69" fillId="0" borderId="0" xfId="151" applyNumberFormat="1" applyFont="1" applyBorder="1" applyAlignment="1">
      <alignment horizontal="right"/>
    </xf>
    <xf numFmtId="165" fontId="69" fillId="0" borderId="0" xfId="151" applyNumberFormat="1" applyFont="1" applyFill="1" applyBorder="1" applyAlignment="1">
      <alignment horizontal="right"/>
    </xf>
    <xf numFmtId="1" fontId="69" fillId="0" borderId="0" xfId="151" applyNumberFormat="1" applyFont="1" applyFill="1" applyBorder="1" applyAlignment="1">
      <alignment horizontal="right"/>
    </xf>
    <xf numFmtId="0" fontId="69" fillId="0" borderId="0" xfId="133" applyFont="1" applyBorder="1"/>
    <xf numFmtId="1" fontId="69" fillId="0" borderId="0" xfId="151" applyNumberFormat="1" applyFont="1" applyFill="1" applyBorder="1"/>
    <xf numFmtId="2" fontId="69" fillId="0" borderId="0" xfId="151" applyNumberFormat="1" applyFont="1" applyFill="1" applyBorder="1"/>
    <xf numFmtId="3" fontId="69" fillId="0" borderId="0" xfId="151" applyNumberFormat="1" applyFont="1" applyFill="1" applyBorder="1"/>
    <xf numFmtId="166" fontId="70" fillId="0" borderId="0" xfId="151" applyNumberFormat="1" applyFont="1" applyFill="1" applyBorder="1"/>
    <xf numFmtId="165" fontId="69" fillId="0" borderId="0" xfId="133" applyNumberFormat="1" applyFont="1" applyFill="1" applyBorder="1"/>
    <xf numFmtId="1" fontId="69" fillId="0" borderId="0" xfId="133" applyNumberFormat="1" applyFont="1" applyFill="1" applyBorder="1"/>
    <xf numFmtId="0" fontId="67" fillId="0" borderId="0" xfId="133" applyFont="1" applyAlignment="1">
      <alignment horizontal="left"/>
    </xf>
    <xf numFmtId="0" fontId="69" fillId="0" borderId="0" xfId="133" applyFont="1" applyAlignment="1"/>
    <xf numFmtId="168" fontId="69" fillId="0" borderId="0" xfId="151" applyNumberFormat="1" applyFont="1" applyFill="1" applyBorder="1" applyAlignment="1">
      <alignment horizontal="left"/>
    </xf>
    <xf numFmtId="0" fontId="69" fillId="0" borderId="0" xfId="151" applyFont="1" applyAlignment="1"/>
    <xf numFmtId="0" fontId="69" fillId="0" borderId="0" xfId="151" applyFont="1" applyFill="1" applyAlignment="1"/>
    <xf numFmtId="169" fontId="69" fillId="0" borderId="0" xfId="151" applyNumberFormat="1" applyFont="1" applyBorder="1" applyAlignment="1"/>
    <xf numFmtId="0" fontId="69" fillId="0" borderId="0" xfId="151" applyFont="1" applyFill="1" applyBorder="1" applyAlignment="1"/>
    <xf numFmtId="0" fontId="67" fillId="0" borderId="0" xfId="133" applyFont="1"/>
    <xf numFmtId="0" fontId="67" fillId="0" borderId="0" xfId="133" applyFont="1" applyAlignment="1">
      <alignment vertical="center"/>
    </xf>
    <xf numFmtId="0" fontId="67" fillId="56" borderId="0" xfId="133" applyFont="1" applyFill="1" applyAlignment="1">
      <alignment horizontal="center" vertical="center" wrapText="1"/>
    </xf>
    <xf numFmtId="0" fontId="67" fillId="56" borderId="12" xfId="151" applyFont="1" applyFill="1" applyBorder="1" applyAlignment="1">
      <alignment horizontal="centerContinuous" vertical="center" wrapText="1"/>
    </xf>
    <xf numFmtId="0" fontId="67" fillId="56" borderId="13" xfId="151" applyFont="1" applyFill="1" applyBorder="1" applyAlignment="1">
      <alignment horizontal="centerContinuous" vertical="center" wrapText="1"/>
    </xf>
    <xf numFmtId="0" fontId="2" fillId="0" borderId="0" xfId="0" applyFont="1"/>
    <xf numFmtId="0" fontId="67" fillId="0" borderId="0" xfId="123" applyFont="1" applyAlignment="1">
      <alignment horizontal="left"/>
    </xf>
    <xf numFmtId="0" fontId="29" fillId="56" borderId="14" xfId="0" applyFont="1" applyFill="1" applyBorder="1" applyAlignment="1">
      <alignment horizontal="center" vertical="center" wrapText="1"/>
    </xf>
    <xf numFmtId="0" fontId="0" fillId="0" borderId="14" xfId="0" applyBorder="1"/>
    <xf numFmtId="0" fontId="67" fillId="56" borderId="15" xfId="133" applyFont="1" applyFill="1" applyBorder="1" applyAlignment="1">
      <alignment horizontal="center" vertical="center" wrapText="1"/>
    </xf>
    <xf numFmtId="165" fontId="69" fillId="0" borderId="15" xfId="151" applyNumberFormat="1" applyFont="1" applyBorder="1"/>
    <xf numFmtId="166" fontId="69" fillId="0" borderId="15" xfId="151" applyNumberFormat="1" applyFont="1" applyFill="1" applyBorder="1" applyAlignment="1">
      <alignment horizontal="right"/>
    </xf>
    <xf numFmtId="167" fontId="69" fillId="0" borderId="15" xfId="151" quotePrefix="1" applyNumberFormat="1" applyFont="1" applyBorder="1"/>
    <xf numFmtId="167" fontId="69" fillId="0" borderId="15" xfId="151" applyNumberFormat="1" applyFont="1" applyBorder="1"/>
    <xf numFmtId="2" fontId="69" fillId="0" borderId="15" xfId="151" applyNumberFormat="1" applyFont="1" applyBorder="1"/>
    <xf numFmtId="165" fontId="69" fillId="0" borderId="15" xfId="151" applyNumberFormat="1" applyFont="1" applyBorder="1" applyAlignment="1">
      <alignment horizontal="right"/>
    </xf>
    <xf numFmtId="165" fontId="69" fillId="0" borderId="15" xfId="151" applyNumberFormat="1" applyFont="1" applyFill="1" applyBorder="1" applyAlignment="1">
      <alignment horizontal="right"/>
    </xf>
    <xf numFmtId="0" fontId="69" fillId="0" borderId="0" xfId="133" applyFont="1" applyBorder="1" applyAlignment="1"/>
    <xf numFmtId="1" fontId="69" fillId="0" borderId="15" xfId="151" applyNumberFormat="1" applyFont="1" applyFill="1" applyBorder="1" applyAlignment="1">
      <alignment horizontal="right"/>
    </xf>
    <xf numFmtId="0" fontId="69" fillId="56" borderId="16" xfId="133" applyFont="1" applyFill="1" applyBorder="1"/>
    <xf numFmtId="0" fontId="67" fillId="56" borderId="16" xfId="133" applyFont="1" applyFill="1" applyBorder="1"/>
    <xf numFmtId="0" fontId="0" fillId="56" borderId="17" xfId="0" applyFill="1" applyBorder="1"/>
    <xf numFmtId="164" fontId="69" fillId="56" borderId="18" xfId="133" applyNumberFormat="1" applyFont="1" applyFill="1" applyBorder="1"/>
    <xf numFmtId="0" fontId="67" fillId="56" borderId="16" xfId="133" applyFont="1" applyFill="1" applyBorder="1" applyAlignment="1">
      <alignment horizontal="center" vertical="center" wrapText="1"/>
    </xf>
    <xf numFmtId="0" fontId="67" fillId="56" borderId="18" xfId="133" applyFont="1" applyFill="1" applyBorder="1" applyAlignment="1">
      <alignment horizontal="center" vertical="center" wrapText="1"/>
    </xf>
    <xf numFmtId="0" fontId="69" fillId="56" borderId="18" xfId="133" applyFont="1" applyFill="1" applyBorder="1"/>
    <xf numFmtId="0" fontId="67" fillId="56" borderId="0" xfId="133" applyFont="1" applyFill="1" applyAlignment="1">
      <alignment vertical="center"/>
    </xf>
    <xf numFmtId="0" fontId="78" fillId="56" borderId="16" xfId="133" applyFont="1" applyFill="1" applyBorder="1" applyAlignment="1">
      <alignment horizontal="center" vertical="center" wrapText="1"/>
    </xf>
    <xf numFmtId="0" fontId="79" fillId="56" borderId="16" xfId="133" applyFont="1" applyFill="1" applyBorder="1" applyAlignment="1">
      <alignment vertical="center"/>
    </xf>
    <xf numFmtId="0" fontId="79" fillId="0" borderId="0" xfId="133" applyFont="1" applyAlignment="1">
      <alignment vertical="center"/>
    </xf>
    <xf numFmtId="0" fontId="79" fillId="56" borderId="19" xfId="133" applyFont="1" applyFill="1" applyBorder="1" applyAlignment="1">
      <alignment vertical="center"/>
    </xf>
    <xf numFmtId="0" fontId="79" fillId="0" borderId="20" xfId="133" applyFont="1" applyBorder="1" applyAlignment="1">
      <alignment vertical="center"/>
    </xf>
    <xf numFmtId="1" fontId="80" fillId="0" borderId="20" xfId="133" applyNumberFormat="1" applyFont="1" applyBorder="1" applyAlignment="1">
      <alignment horizontal="left" vertical="center"/>
    </xf>
    <xf numFmtId="1" fontId="80" fillId="0" borderId="0" xfId="133" applyNumberFormat="1" applyFont="1" applyBorder="1" applyAlignment="1">
      <alignment horizontal="left" vertical="center"/>
    </xf>
    <xf numFmtId="1" fontId="80" fillId="56" borderId="0" xfId="133" applyNumberFormat="1" applyFont="1" applyFill="1" applyAlignment="1">
      <alignment horizontal="center" vertical="center"/>
    </xf>
    <xf numFmtId="1" fontId="80" fillId="56" borderId="20" xfId="133" applyNumberFormat="1" applyFont="1" applyFill="1" applyBorder="1" applyAlignment="1">
      <alignment horizontal="center" vertical="center"/>
    </xf>
    <xf numFmtId="0" fontId="79" fillId="56" borderId="19" xfId="133" applyFont="1" applyFill="1" applyBorder="1" applyAlignment="1">
      <alignment horizontal="center" vertical="center"/>
    </xf>
    <xf numFmtId="0" fontId="79" fillId="0" borderId="20" xfId="133" applyFont="1" applyBorder="1" applyAlignment="1">
      <alignment horizontal="center" vertical="center"/>
    </xf>
    <xf numFmtId="0" fontId="79" fillId="0" borderId="0" xfId="133" applyFont="1" applyAlignment="1">
      <alignment horizontal="center" vertical="center"/>
    </xf>
    <xf numFmtId="0" fontId="79" fillId="56" borderId="16" xfId="133" applyFont="1" applyFill="1" applyBorder="1" applyAlignment="1">
      <alignment horizontal="center" vertical="center"/>
    </xf>
    <xf numFmtId="0" fontId="79" fillId="0" borderId="0" xfId="133" applyFont="1" applyBorder="1" applyAlignment="1">
      <alignment horizontal="center" vertical="center"/>
    </xf>
    <xf numFmtId="1" fontId="80" fillId="0" borderId="0" xfId="133" applyNumberFormat="1" applyFont="1" applyAlignment="1">
      <alignment horizontal="center" vertical="center"/>
    </xf>
    <xf numFmtId="1" fontId="80" fillId="0" borderId="20" xfId="133" applyNumberFormat="1" applyFont="1" applyBorder="1" applyAlignment="1">
      <alignment horizontal="center" vertical="center"/>
    </xf>
    <xf numFmtId="172" fontId="69" fillId="0" borderId="0" xfId="123" applyNumberFormat="1" applyFont="1"/>
    <xf numFmtId="173" fontId="69" fillId="0" borderId="0" xfId="123" applyNumberFormat="1" applyFont="1"/>
    <xf numFmtId="174" fontId="69" fillId="0" borderId="0" xfId="123" applyNumberFormat="1" applyFont="1"/>
    <xf numFmtId="0" fontId="67" fillId="0" borderId="0" xfId="123" applyFont="1"/>
    <xf numFmtId="1" fontId="69" fillId="0" borderId="0" xfId="123" applyNumberFormat="1" applyFont="1"/>
    <xf numFmtId="165" fontId="69" fillId="0" borderId="0" xfId="123" applyNumberFormat="1" applyFont="1"/>
    <xf numFmtId="1" fontId="80" fillId="0" borderId="0" xfId="123" applyNumberFormat="1" applyFont="1" applyAlignment="1">
      <alignment horizontal="center" vertical="center"/>
    </xf>
    <xf numFmtId="0" fontId="79" fillId="0" borderId="0" xfId="123" applyFont="1" applyAlignment="1">
      <alignment horizontal="center" vertical="center"/>
    </xf>
    <xf numFmtId="0" fontId="67" fillId="56" borderId="0" xfId="123" applyFont="1" applyFill="1" applyBorder="1" applyAlignment="1">
      <alignment horizontal="left" vertical="center"/>
    </xf>
    <xf numFmtId="1" fontId="80" fillId="56" borderId="0" xfId="123" applyNumberFormat="1" applyFont="1" applyFill="1" applyBorder="1" applyAlignment="1">
      <alignment horizontal="left" vertical="center"/>
    </xf>
    <xf numFmtId="1" fontId="80" fillId="56" borderId="0" xfId="123" applyNumberFormat="1" applyFont="1" applyFill="1" applyBorder="1" applyAlignment="1">
      <alignment horizontal="center" vertical="center"/>
    </xf>
    <xf numFmtId="1" fontId="81" fillId="56" borderId="0" xfId="123" applyNumberFormat="1" applyFont="1" applyFill="1" applyBorder="1" applyAlignment="1">
      <alignment horizontal="left" vertical="top"/>
    </xf>
    <xf numFmtId="0" fontId="69" fillId="56" borderId="16" xfId="123" applyFont="1" applyFill="1" applyBorder="1"/>
    <xf numFmtId="0" fontId="69" fillId="56" borderId="16" xfId="123" applyFont="1" applyFill="1" applyBorder="1" applyAlignment="1"/>
    <xf numFmtId="0" fontId="67" fillId="56" borderId="16" xfId="123" applyFont="1" applyFill="1" applyBorder="1" applyAlignment="1">
      <alignment horizontal="center" vertical="center" wrapText="1"/>
    </xf>
    <xf numFmtId="0" fontId="79" fillId="56" borderId="16" xfId="123" applyFont="1" applyFill="1" applyBorder="1" applyAlignment="1">
      <alignment horizontal="center" vertical="center"/>
    </xf>
    <xf numFmtId="0" fontId="67" fillId="56" borderId="14" xfId="123" applyFont="1" applyFill="1" applyBorder="1" applyAlignment="1">
      <alignment horizontal="center" vertical="center" wrapText="1"/>
    </xf>
    <xf numFmtId="0" fontId="69" fillId="56" borderId="17" xfId="123" applyFont="1" applyFill="1" applyBorder="1"/>
    <xf numFmtId="0" fontId="69" fillId="0" borderId="14" xfId="123" applyFont="1" applyBorder="1"/>
    <xf numFmtId="0" fontId="67" fillId="56" borderId="15" xfId="123" applyFont="1" applyFill="1" applyBorder="1" applyAlignment="1">
      <alignment horizontal="center" vertical="center" wrapText="1"/>
    </xf>
    <xf numFmtId="1" fontId="80" fillId="56" borderId="20" xfId="123" applyNumberFormat="1" applyFont="1" applyFill="1" applyBorder="1" applyAlignment="1">
      <alignment horizontal="left" vertical="center"/>
    </xf>
    <xf numFmtId="0" fontId="69" fillId="56" borderId="18" xfId="123" applyFont="1" applyFill="1" applyBorder="1"/>
    <xf numFmtId="0" fontId="69" fillId="56" borderId="19" xfId="123" applyFont="1" applyFill="1" applyBorder="1"/>
    <xf numFmtId="172" fontId="69" fillId="0" borderId="15" xfId="123" applyNumberFormat="1" applyFont="1" applyBorder="1"/>
    <xf numFmtId="0" fontId="69" fillId="0" borderId="20" xfId="123" applyFont="1" applyBorder="1"/>
    <xf numFmtId="0" fontId="67" fillId="56" borderId="18" xfId="123" applyFont="1" applyFill="1" applyBorder="1" applyAlignment="1">
      <alignment horizontal="center" vertical="center" wrapText="1"/>
    </xf>
    <xf numFmtId="173" fontId="69" fillId="0" borderId="15" xfId="123" applyNumberFormat="1" applyFont="1" applyBorder="1"/>
    <xf numFmtId="172" fontId="69" fillId="0" borderId="0" xfId="123" applyNumberFormat="1" applyFont="1" applyBorder="1"/>
    <xf numFmtId="174" fontId="69" fillId="0" borderId="15" xfId="123" applyNumberFormat="1" applyFont="1" applyBorder="1"/>
    <xf numFmtId="1" fontId="80" fillId="56" borderId="20" xfId="123" applyNumberFormat="1" applyFont="1" applyFill="1" applyBorder="1" applyAlignment="1">
      <alignment horizontal="center" vertical="center"/>
    </xf>
    <xf numFmtId="0" fontId="79" fillId="56" borderId="19" xfId="123" applyFont="1" applyFill="1" applyBorder="1" applyAlignment="1">
      <alignment horizontal="center" vertical="center"/>
    </xf>
    <xf numFmtId="0" fontId="79" fillId="0" borderId="20" xfId="123" applyFont="1" applyBorder="1" applyAlignment="1">
      <alignment horizontal="center" vertical="center"/>
    </xf>
    <xf numFmtId="1" fontId="80" fillId="0" borderId="20" xfId="123" applyNumberFormat="1" applyFont="1" applyBorder="1" applyAlignment="1">
      <alignment horizontal="center" vertical="center"/>
    </xf>
    <xf numFmtId="165" fontId="67" fillId="56" borderId="18" xfId="123" applyNumberFormat="1" applyFont="1" applyFill="1" applyBorder="1" applyAlignment="1">
      <alignment horizontal="center" vertical="center" wrapText="1"/>
    </xf>
    <xf numFmtId="165" fontId="69" fillId="0" borderId="15" xfId="123" applyNumberFormat="1" applyFont="1" applyBorder="1"/>
    <xf numFmtId="1" fontId="80" fillId="0" borderId="0" xfId="123" applyNumberFormat="1" applyFont="1" applyBorder="1" applyAlignment="1">
      <alignment horizontal="center" vertical="center"/>
    </xf>
    <xf numFmtId="0" fontId="79" fillId="0" borderId="0" xfId="123" applyFont="1" applyBorder="1" applyAlignment="1">
      <alignment horizontal="center" vertical="center"/>
    </xf>
    <xf numFmtId="164" fontId="69" fillId="0" borderId="15" xfId="123" applyNumberFormat="1" applyFont="1" applyBorder="1"/>
    <xf numFmtId="0" fontId="82" fillId="0" borderId="0" xfId="0" applyFont="1"/>
    <xf numFmtId="0" fontId="0" fillId="0" borderId="0" xfId="0" applyFont="1"/>
    <xf numFmtId="0" fontId="83" fillId="0" borderId="0" xfId="0" applyFont="1"/>
    <xf numFmtId="3" fontId="0" fillId="0" borderId="0" xfId="0" applyNumberFormat="1" applyFont="1"/>
    <xf numFmtId="0" fontId="69" fillId="0" borderId="0" xfId="132" applyFont="1" applyAlignment="1">
      <alignment vertical="center" wrapText="1"/>
    </xf>
    <xf numFmtId="0" fontId="69" fillId="0" borderId="0" xfId="132" applyFont="1"/>
    <xf numFmtId="2" fontId="69" fillId="0" borderId="0" xfId="138" applyNumberFormat="1" applyFont="1"/>
    <xf numFmtId="0" fontId="79" fillId="0" borderId="0" xfId="132" applyFont="1"/>
    <xf numFmtId="166" fontId="69" fillId="0" borderId="0" xfId="138" applyNumberFormat="1" applyFont="1"/>
    <xf numFmtId="0" fontId="69" fillId="0" borderId="0" xfId="138" applyFont="1"/>
    <xf numFmtId="165" fontId="69" fillId="0" borderId="0" xfId="138" applyNumberFormat="1" applyFont="1"/>
    <xf numFmtId="1" fontId="69" fillId="0" borderId="0" xfId="132" applyNumberFormat="1" applyFont="1"/>
    <xf numFmtId="2" fontId="69" fillId="0" borderId="0" xfId="138" applyNumberFormat="1" applyFont="1" applyBorder="1"/>
    <xf numFmtId="2" fontId="69" fillId="0" borderId="0" xfId="138" applyNumberFormat="1" applyFont="1" applyFill="1" applyBorder="1"/>
    <xf numFmtId="0" fontId="69" fillId="0" borderId="0" xfId="132" applyFont="1" applyAlignment="1">
      <alignment vertical="center"/>
    </xf>
    <xf numFmtId="0" fontId="79" fillId="0" borderId="0" xfId="132" applyFont="1" applyAlignment="1">
      <alignment vertical="center"/>
    </xf>
    <xf numFmtId="0" fontId="0" fillId="0" borderId="0" xfId="0" applyFont="1" applyFill="1"/>
    <xf numFmtId="2" fontId="0" fillId="0" borderId="0" xfId="0" applyNumberFormat="1" applyFont="1"/>
    <xf numFmtId="0" fontId="50" fillId="0" borderId="0" xfId="102"/>
    <xf numFmtId="0" fontId="69" fillId="0" borderId="0" xfId="138" applyFont="1" applyAlignment="1"/>
    <xf numFmtId="0" fontId="69" fillId="0" borderId="0" xfId="127" applyFont="1" applyAlignment="1"/>
    <xf numFmtId="0" fontId="69" fillId="0" borderId="0" xfId="127" applyFont="1" applyFill="1" applyAlignment="1"/>
    <xf numFmtId="0" fontId="69" fillId="0" borderId="0" xfId="138" applyFont="1" applyFill="1" applyAlignment="1"/>
    <xf numFmtId="0" fontId="67" fillId="0" borderId="0" xfId="132" applyFont="1"/>
    <xf numFmtId="0" fontId="67" fillId="0" borderId="0" xfId="132" applyFont="1" applyAlignment="1">
      <alignment vertical="center"/>
    </xf>
    <xf numFmtId="0" fontId="67" fillId="0" borderId="0" xfId="132" applyFont="1" applyFill="1" applyAlignment="1">
      <alignment vertical="center"/>
    </xf>
    <xf numFmtId="0" fontId="62" fillId="56" borderId="0" xfId="0" applyFont="1" applyFill="1" applyAlignment="1">
      <alignment horizontal="center" vertical="center" wrapText="1"/>
    </xf>
    <xf numFmtId="0" fontId="82" fillId="56" borderId="0" xfId="0" applyFont="1" applyFill="1"/>
    <xf numFmtId="0" fontId="0" fillId="56" borderId="16" xfId="0" applyFont="1" applyFill="1" applyBorder="1"/>
    <xf numFmtId="0" fontId="83" fillId="56" borderId="16" xfId="0" applyFont="1" applyFill="1" applyBorder="1"/>
    <xf numFmtId="0" fontId="62" fillId="56" borderId="16" xfId="0" applyFont="1" applyFill="1" applyBorder="1"/>
    <xf numFmtId="0" fontId="84" fillId="56" borderId="16" xfId="0" applyFont="1" applyFill="1" applyBorder="1"/>
    <xf numFmtId="3" fontId="0" fillId="56" borderId="16" xfId="0" applyNumberFormat="1" applyFont="1" applyFill="1" applyBorder="1"/>
    <xf numFmtId="0" fontId="0" fillId="0" borderId="14" xfId="0" applyFont="1" applyBorder="1"/>
    <xf numFmtId="0" fontId="82" fillId="56" borderId="20" xfId="0" applyFont="1" applyFill="1" applyBorder="1"/>
    <xf numFmtId="0" fontId="62" fillId="56" borderId="18" xfId="0" applyFont="1" applyFill="1" applyBorder="1"/>
    <xf numFmtId="0" fontId="62" fillId="56" borderId="19" xfId="0" applyFont="1" applyFill="1" applyBorder="1"/>
    <xf numFmtId="0" fontId="69" fillId="0" borderId="20" xfId="132" applyFont="1" applyBorder="1"/>
    <xf numFmtId="0" fontId="69" fillId="0" borderId="20" xfId="132" applyFont="1" applyBorder="1" applyAlignment="1">
      <alignment vertical="center"/>
    </xf>
    <xf numFmtId="2" fontId="69" fillId="0" borderId="15" xfId="138" applyNumberFormat="1" applyFont="1" applyBorder="1"/>
    <xf numFmtId="2" fontId="69" fillId="0" borderId="15" xfId="138" applyNumberFormat="1" applyFont="1" applyFill="1" applyBorder="1"/>
    <xf numFmtId="0" fontId="69" fillId="0" borderId="15" xfId="138" applyFont="1" applyBorder="1"/>
    <xf numFmtId="165" fontId="69" fillId="0" borderId="15" xfId="138" applyNumberFormat="1" applyFont="1" applyBorder="1"/>
    <xf numFmtId="0" fontId="69" fillId="0" borderId="15" xfId="138" applyFont="1" applyBorder="1" applyAlignment="1">
      <alignment horizontal="right"/>
    </xf>
    <xf numFmtId="165" fontId="69" fillId="0" borderId="15" xfId="138" applyNumberFormat="1" applyFont="1" applyFill="1" applyBorder="1" applyAlignment="1" applyProtection="1">
      <alignment horizontal="right"/>
      <protection locked="0"/>
    </xf>
    <xf numFmtId="0" fontId="0" fillId="56" borderId="19" xfId="0" applyFont="1" applyFill="1" applyBorder="1"/>
    <xf numFmtId="0" fontId="70" fillId="0" borderId="15" xfId="138" applyFont="1" applyBorder="1"/>
    <xf numFmtId="2" fontId="70" fillId="0" borderId="15" xfId="138" applyNumberFormat="1" applyFont="1" applyFill="1" applyBorder="1"/>
    <xf numFmtId="2" fontId="85" fillId="0" borderId="15" xfId="138" applyNumberFormat="1" applyFont="1" applyFill="1" applyBorder="1" applyAlignment="1">
      <alignment horizontal="right" vertical="center" wrapText="1"/>
    </xf>
    <xf numFmtId="2" fontId="85" fillId="0" borderId="15" xfId="138" applyNumberFormat="1" applyFont="1" applyFill="1" applyBorder="1"/>
    <xf numFmtId="164" fontId="62" fillId="56" borderId="18" xfId="0" applyNumberFormat="1" applyFont="1" applyFill="1" applyBorder="1"/>
    <xf numFmtId="164" fontId="69" fillId="0" borderId="15" xfId="138" applyNumberFormat="1" applyFont="1" applyFill="1" applyBorder="1"/>
    <xf numFmtId="164" fontId="0" fillId="0" borderId="0" xfId="0" applyNumberFormat="1" applyFont="1" applyFill="1"/>
    <xf numFmtId="164" fontId="69" fillId="0" borderId="0" xfId="138" applyNumberFormat="1" applyFont="1"/>
    <xf numFmtId="164" fontId="0" fillId="0" borderId="0" xfId="0" applyNumberFormat="1" applyFont="1"/>
    <xf numFmtId="164" fontId="67" fillId="56" borderId="0" xfId="132" applyNumberFormat="1" applyFont="1" applyFill="1" applyAlignment="1">
      <alignment horizontal="center" vertical="center" wrapText="1"/>
    </xf>
    <xf numFmtId="164" fontId="0" fillId="56" borderId="16" xfId="0" applyNumberFormat="1" applyFont="1" applyFill="1" applyBorder="1"/>
    <xf numFmtId="164" fontId="69" fillId="0" borderId="0" xfId="132" applyNumberFormat="1" applyFont="1"/>
    <xf numFmtId="164" fontId="69" fillId="0" borderId="0" xfId="132" applyNumberFormat="1" applyFont="1" applyAlignment="1">
      <alignment horizontal="right"/>
    </xf>
    <xf numFmtId="2" fontId="70" fillId="0" borderId="0" xfId="123" applyNumberFormat="1" applyFont="1" applyFill="1" applyBorder="1"/>
    <xf numFmtId="1" fontId="62" fillId="56" borderId="0" xfId="0" applyNumberFormat="1" applyFont="1" applyFill="1" applyAlignment="1">
      <alignment horizontal="right" vertical="center" wrapText="1"/>
    </xf>
    <xf numFmtId="1" fontId="0" fillId="56" borderId="16" xfId="0" applyNumberFormat="1" applyFont="1" applyFill="1" applyBorder="1" applyAlignment="1">
      <alignment horizontal="right"/>
    </xf>
    <xf numFmtId="1" fontId="69" fillId="0" borderId="0" xfId="132" applyNumberFormat="1" applyFont="1" applyAlignment="1">
      <alignment horizontal="right" vertical="center"/>
    </xf>
    <xf numFmtId="1" fontId="0" fillId="0" borderId="0" xfId="0" applyNumberFormat="1" applyFont="1" applyAlignment="1">
      <alignment horizontal="right"/>
    </xf>
    <xf numFmtId="0" fontId="69" fillId="0" borderId="0" xfId="0" applyFont="1"/>
    <xf numFmtId="1" fontId="69" fillId="0" borderId="0" xfId="127" applyNumberFormat="1" applyFont="1" applyAlignment="1">
      <alignment horizontal="right" vertical="center"/>
    </xf>
    <xf numFmtId="0" fontId="69" fillId="0" borderId="0" xfId="127" applyFont="1" applyAlignment="1">
      <alignment vertical="center"/>
    </xf>
    <xf numFmtId="2" fontId="69" fillId="0" borderId="0" xfId="127" applyNumberFormat="1" applyFont="1"/>
    <xf numFmtId="0" fontId="79" fillId="0" borderId="0" xfId="127" applyFont="1"/>
    <xf numFmtId="0" fontId="69" fillId="0" borderId="0" xfId="127" applyFont="1"/>
    <xf numFmtId="166" fontId="69" fillId="0" borderId="0" xfId="127" applyNumberFormat="1" applyFont="1"/>
    <xf numFmtId="1" fontId="82" fillId="0" borderId="0" xfId="127" applyNumberFormat="1" applyFont="1"/>
    <xf numFmtId="1" fontId="64" fillId="0" borderId="0" xfId="127" applyNumberFormat="1" applyFont="1"/>
    <xf numFmtId="4" fontId="69" fillId="0" borderId="0" xfId="127" applyNumberFormat="1" applyFont="1" applyBorder="1" applyProtection="1"/>
    <xf numFmtId="0" fontId="82" fillId="0" borderId="0" xfId="127" applyFont="1"/>
    <xf numFmtId="3" fontId="69" fillId="0" borderId="0" xfId="127" applyNumberFormat="1" applyFont="1"/>
    <xf numFmtId="1" fontId="69" fillId="0" borderId="0" xfId="127" applyNumberFormat="1" applyFont="1"/>
    <xf numFmtId="2" fontId="69" fillId="0" borderId="0" xfId="127" applyNumberFormat="1" applyFont="1" applyAlignment="1">
      <alignment horizontal="right"/>
    </xf>
    <xf numFmtId="0" fontId="79" fillId="0" borderId="0" xfId="127" applyFont="1" applyAlignment="1">
      <alignment vertical="center"/>
    </xf>
    <xf numFmtId="2" fontId="69" fillId="0" borderId="0" xfId="127" applyNumberFormat="1" applyFont="1" applyAlignment="1"/>
    <xf numFmtId="0" fontId="69" fillId="0" borderId="0" xfId="127" applyFont="1" applyAlignment="1">
      <alignment horizontal="left" vertical="center"/>
    </xf>
    <xf numFmtId="0" fontId="69" fillId="0" borderId="0" xfId="127" applyFont="1" applyAlignment="1">
      <alignment vertical="center" wrapText="1"/>
    </xf>
    <xf numFmtId="2" fontId="86" fillId="0" borderId="0" xfId="127" applyNumberFormat="1" applyFont="1" applyAlignment="1">
      <alignment horizontal="right"/>
    </xf>
    <xf numFmtId="1" fontId="64" fillId="0" borderId="0" xfId="0" applyNumberFormat="1" applyFont="1"/>
    <xf numFmtId="0" fontId="79" fillId="56" borderId="19" xfId="123" applyFont="1" applyFill="1" applyBorder="1"/>
    <xf numFmtId="0" fontId="79" fillId="0" borderId="20" xfId="123" applyFont="1" applyBorder="1"/>
    <xf numFmtId="1" fontId="80" fillId="0" borderId="20" xfId="123" applyNumberFormat="1" applyFont="1" applyBorder="1" applyAlignment="1">
      <alignment horizontal="left" vertical="top"/>
    </xf>
    <xf numFmtId="0" fontId="79" fillId="0" borderId="0" xfId="123" applyFont="1"/>
    <xf numFmtId="0" fontId="67" fillId="0" borderId="0" xfId="127" applyFont="1" applyAlignment="1"/>
    <xf numFmtId="0" fontId="67" fillId="0" borderId="0" xfId="127" applyFont="1" applyAlignment="1">
      <alignment vertical="center"/>
    </xf>
    <xf numFmtId="0" fontId="67" fillId="0" borderId="0" xfId="127" applyFont="1"/>
    <xf numFmtId="164" fontId="69" fillId="0" borderId="0" xfId="138" applyNumberFormat="1" applyFont="1" applyFill="1"/>
    <xf numFmtId="164" fontId="69" fillId="0" borderId="0" xfId="127" applyNumberFormat="1" applyFont="1" applyFill="1" applyAlignment="1">
      <alignment horizontal="right"/>
    </xf>
    <xf numFmtId="164" fontId="69" fillId="0" borderId="0" xfId="127" applyNumberFormat="1" applyFont="1"/>
    <xf numFmtId="164" fontId="69" fillId="0" borderId="0" xfId="127" applyNumberFormat="1" applyFont="1" applyBorder="1" applyProtection="1"/>
    <xf numFmtId="2" fontId="69" fillId="0" borderId="15" xfId="127" applyNumberFormat="1" applyFont="1" applyBorder="1"/>
    <xf numFmtId="2" fontId="69" fillId="0" borderId="0" xfId="127" applyNumberFormat="1" applyFont="1" applyBorder="1"/>
    <xf numFmtId="0" fontId="69" fillId="0" borderId="20" xfId="127" applyFont="1" applyBorder="1"/>
    <xf numFmtId="0" fontId="69" fillId="0" borderId="20" xfId="127" applyFont="1" applyBorder="1" applyAlignment="1">
      <alignment vertical="center"/>
    </xf>
    <xf numFmtId="164" fontId="69" fillId="0" borderId="15" xfId="127" applyNumberFormat="1" applyFont="1" applyFill="1" applyBorder="1" applyAlignment="1">
      <alignment horizontal="right"/>
    </xf>
    <xf numFmtId="1" fontId="64" fillId="0" borderId="20" xfId="127" applyNumberFormat="1" applyFont="1" applyBorder="1"/>
    <xf numFmtId="1" fontId="82" fillId="0" borderId="20" xfId="127" applyNumberFormat="1" applyFont="1" applyBorder="1"/>
    <xf numFmtId="2" fontId="70" fillId="0" borderId="0" xfId="127" applyNumberFormat="1" applyFont="1" applyBorder="1"/>
    <xf numFmtId="166" fontId="69" fillId="0" borderId="15" xfId="127" applyNumberFormat="1" applyFont="1" applyBorder="1"/>
    <xf numFmtId="0" fontId="69" fillId="0" borderId="15" xfId="127" applyFont="1" applyBorder="1"/>
    <xf numFmtId="0" fontId="82" fillId="0" borderId="20" xfId="127" applyFont="1" applyBorder="1"/>
    <xf numFmtId="165" fontId="69" fillId="0" borderId="15" xfId="127" applyNumberFormat="1" applyFont="1" applyBorder="1"/>
    <xf numFmtId="0" fontId="82" fillId="0" borderId="20" xfId="127" applyFont="1" applyBorder="1" applyAlignment="1">
      <alignment vertical="center"/>
    </xf>
    <xf numFmtId="165" fontId="69" fillId="0" borderId="15" xfId="127" applyNumberFormat="1" applyFont="1" applyBorder="1" applyAlignment="1">
      <alignment horizontal="right"/>
    </xf>
    <xf numFmtId="1" fontId="69" fillId="0" borderId="15" xfId="127" applyNumberFormat="1" applyFont="1" applyBorder="1" applyAlignment="1">
      <alignment horizontal="right"/>
    </xf>
    <xf numFmtId="2" fontId="70" fillId="0" borderId="0" xfId="127" applyNumberFormat="1" applyFont="1" applyBorder="1" applyAlignment="1">
      <alignment horizontal="right"/>
    </xf>
    <xf numFmtId="2" fontId="69" fillId="0" borderId="15" xfId="127" applyNumberFormat="1" applyFont="1" applyBorder="1" applyAlignment="1">
      <alignment horizontal="right"/>
    </xf>
    <xf numFmtId="1" fontId="82" fillId="56" borderId="20" xfId="0" applyNumberFormat="1" applyFont="1" applyFill="1" applyBorder="1"/>
    <xf numFmtId="0" fontId="62" fillId="56" borderId="0" xfId="0" applyFont="1" applyFill="1" applyBorder="1" applyAlignment="1">
      <alignment horizontal="center" vertical="center" wrapText="1"/>
    </xf>
    <xf numFmtId="0" fontId="82" fillId="56" borderId="0" xfId="0" applyFont="1" applyFill="1" applyBorder="1"/>
    <xf numFmtId="1" fontId="82" fillId="56" borderId="0" xfId="0" applyNumberFormat="1" applyFont="1" applyFill="1" applyBorder="1"/>
    <xf numFmtId="3" fontId="67" fillId="56" borderId="0" xfId="127" applyNumberFormat="1" applyFont="1" applyFill="1" applyBorder="1" applyAlignment="1">
      <alignment horizontal="center" vertical="center" wrapText="1"/>
    </xf>
    <xf numFmtId="1" fontId="66" fillId="56" borderId="16" xfId="0" applyNumberFormat="1" applyFont="1" applyFill="1" applyBorder="1"/>
    <xf numFmtId="1" fontId="66" fillId="56" borderId="19" xfId="0" applyNumberFormat="1" applyFont="1" applyFill="1" applyBorder="1"/>
    <xf numFmtId="0" fontId="69" fillId="56" borderId="18" xfId="0" applyFont="1" applyFill="1" applyBorder="1"/>
    <xf numFmtId="0" fontId="69" fillId="56" borderId="16" xfId="0" applyFont="1" applyFill="1" applyBorder="1"/>
    <xf numFmtId="0" fontId="87" fillId="56" borderId="19" xfId="0" applyFont="1" applyFill="1" applyBorder="1"/>
    <xf numFmtId="0" fontId="82" fillId="56" borderId="19" xfId="0" applyFont="1" applyFill="1" applyBorder="1"/>
    <xf numFmtId="0" fontId="67" fillId="56" borderId="15" xfId="123" applyFont="1" applyFill="1" applyBorder="1" applyAlignment="1">
      <alignment horizontal="center" vertical="center" wrapText="1"/>
    </xf>
    <xf numFmtId="0" fontId="62" fillId="0" borderId="0" xfId="0" applyFont="1" applyAlignment="1">
      <alignment horizontal="left" vertical="center"/>
    </xf>
    <xf numFmtId="0" fontId="0" fillId="0" borderId="0" xfId="0" applyAlignment="1">
      <alignment horizontal="left" vertical="center"/>
    </xf>
    <xf numFmtId="0" fontId="88" fillId="0" borderId="0" xfId="0" applyFont="1" applyAlignment="1">
      <alignment horizontal="left" vertical="center"/>
    </xf>
    <xf numFmtId="0" fontId="89" fillId="0" borderId="0" xfId="0" applyFont="1" applyAlignment="1">
      <alignment horizontal="left" vertical="center"/>
    </xf>
    <xf numFmtId="0" fontId="90" fillId="0" borderId="0" xfId="0" applyFont="1" applyAlignment="1">
      <alignment horizontal="left" vertical="center"/>
    </xf>
    <xf numFmtId="0" fontId="67" fillId="56" borderId="31" xfId="123" applyFont="1" applyFill="1" applyBorder="1" applyAlignment="1">
      <alignment horizontal="center" vertical="center" wrapText="1"/>
    </xf>
    <xf numFmtId="0" fontId="69" fillId="56" borderId="0" xfId="123" applyFont="1" applyFill="1" applyBorder="1" applyAlignment="1">
      <alignment horizontal="center" vertical="center" wrapText="1"/>
    </xf>
    <xf numFmtId="0" fontId="67" fillId="56" borderId="0" xfId="123" applyFont="1" applyFill="1" applyBorder="1" applyAlignment="1">
      <alignment horizontal="center" vertical="center" wrapText="1"/>
    </xf>
    <xf numFmtId="0" fontId="67" fillId="56" borderId="42" xfId="150" applyFont="1" applyFill="1" applyBorder="1" applyAlignment="1">
      <alignment horizontal="center" vertical="center" wrapText="1"/>
    </xf>
    <xf numFmtId="0" fontId="69" fillId="56" borderId="13" xfId="123" applyFont="1" applyFill="1" applyBorder="1" applyAlignment="1">
      <alignment horizontal="center" vertical="center" wrapText="1"/>
    </xf>
    <xf numFmtId="49" fontId="67" fillId="56" borderId="0" xfId="123" applyNumberFormat="1" applyFont="1" applyFill="1" applyBorder="1" applyAlignment="1">
      <alignment horizontal="center" vertical="center" wrapText="1"/>
    </xf>
    <xf numFmtId="0" fontId="1" fillId="56" borderId="0" xfId="123" applyFill="1" applyBorder="1" applyAlignment="1">
      <alignment horizontal="center" vertical="center" wrapText="1"/>
    </xf>
    <xf numFmtId="0" fontId="67" fillId="56" borderId="0" xfId="133" applyFont="1" applyFill="1" applyAlignment="1">
      <alignment horizontal="center" vertical="center" wrapText="1"/>
    </xf>
    <xf numFmtId="0" fontId="69" fillId="56" borderId="0" xfId="133" applyFont="1" applyFill="1"/>
    <xf numFmtId="0" fontId="67" fillId="56" borderId="15" xfId="133" applyFont="1" applyFill="1" applyBorder="1" applyAlignment="1">
      <alignment horizontal="center" vertical="center" wrapText="1"/>
    </xf>
    <xf numFmtId="0" fontId="69" fillId="56" borderId="0" xfId="133" applyFont="1" applyFill="1" applyBorder="1"/>
    <xf numFmtId="0" fontId="67" fillId="56" borderId="15" xfId="123" applyFont="1" applyFill="1" applyBorder="1" applyAlignment="1">
      <alignment horizontal="center" vertical="center" wrapText="1"/>
    </xf>
    <xf numFmtId="0" fontId="69" fillId="56" borderId="0" xfId="123" applyFont="1" applyFill="1" applyBorder="1"/>
    <xf numFmtId="0" fontId="62" fillId="56" borderId="0" xfId="0" applyFont="1" applyFill="1" applyAlignment="1">
      <alignment horizontal="center" vertical="center" wrapText="1"/>
    </xf>
    <xf numFmtId="0" fontId="0" fillId="56" borderId="0" xfId="0" applyFill="1" applyAlignment="1"/>
    <xf numFmtId="0" fontId="62" fillId="56" borderId="15" xfId="0" applyFont="1" applyFill="1" applyBorder="1" applyAlignment="1">
      <alignment horizontal="center" vertical="center" wrapText="1"/>
    </xf>
    <xf numFmtId="0" fontId="0" fillId="56" borderId="0" xfId="0" applyFill="1" applyBorder="1" applyAlignment="1"/>
    <xf numFmtId="0" fontId="62" fillId="56" borderId="0" xfId="0" applyFont="1" applyFill="1" applyBorder="1" applyAlignment="1">
      <alignment horizontal="center" vertical="center" wrapText="1"/>
    </xf>
    <xf numFmtId="0" fontId="0" fillId="56" borderId="0" xfId="0" applyFont="1" applyFill="1" applyBorder="1" applyAlignment="1"/>
    <xf numFmtId="166" fontId="67" fillId="57" borderId="30" xfId="123" applyNumberFormat="1" applyFont="1" applyFill="1" applyBorder="1" applyAlignment="1">
      <alignment horizontal="center" vertical="center" wrapText="1"/>
    </xf>
    <xf numFmtId="166" fontId="69" fillId="57" borderId="0" xfId="123" applyNumberFormat="1" applyFont="1" applyFill="1"/>
    <xf numFmtId="166" fontId="70" fillId="57" borderId="0" xfId="152" applyNumberFormat="1" applyFont="1" applyFill="1" applyBorder="1" applyAlignment="1">
      <alignment horizontal="right" wrapText="1"/>
    </xf>
    <xf numFmtId="1" fontId="71" fillId="57" borderId="0" xfId="123" applyNumberFormat="1" applyFont="1" applyFill="1" applyAlignment="1">
      <alignment horizontal="right" vertical="center"/>
    </xf>
    <xf numFmtId="166" fontId="69" fillId="57" borderId="0" xfId="123" applyNumberFormat="1" applyFont="1" applyFill="1" applyBorder="1"/>
    <xf numFmtId="0" fontId="1" fillId="57" borderId="0" xfId="123" applyFill="1"/>
    <xf numFmtId="0" fontId="0" fillId="57" borderId="0" xfId="0" applyFill="1"/>
  </cellXfs>
  <cellStyles count="188">
    <cellStyle name="_x000d__x000a_JournalTemplate=C:\COMFO\CTALK\JOURSTD.TPL_x000d__x000a_LbStateAddress=3 3 0 251 1 89 2 311_x000d__x000a_LbStateJou" xfId="1"/>
    <cellStyle name="20% - Accent1" xfId="2" builtinId="30" customBuiltin="1"/>
    <cellStyle name="20% - Accent1 2" xfId="3"/>
    <cellStyle name="20% - Accent2" xfId="4" builtinId="34" customBuiltin="1"/>
    <cellStyle name="20% - Accent2 2" xfId="5"/>
    <cellStyle name="20% - Accent3" xfId="6" builtinId="38" customBuiltin="1"/>
    <cellStyle name="20% - Accent3 2" xfId="7"/>
    <cellStyle name="20% - Accent4" xfId="8" builtinId="42" customBuiltin="1"/>
    <cellStyle name="20% - Accent4 2" xfId="9"/>
    <cellStyle name="20% - Accent5" xfId="10" builtinId="46" customBuiltin="1"/>
    <cellStyle name="20% - Accent5 2" xfId="11"/>
    <cellStyle name="20% - Accent6" xfId="12" builtinId="50" customBuiltin="1"/>
    <cellStyle name="20% - Accent6 2" xfId="13"/>
    <cellStyle name="20% - Colore 1" xfId="14"/>
    <cellStyle name="20% - Colore 2" xfId="15"/>
    <cellStyle name="20% - Colore 3" xfId="16"/>
    <cellStyle name="20% - Colore 4" xfId="17"/>
    <cellStyle name="20% - Colore 5" xfId="18"/>
    <cellStyle name="20% - Colore 6" xfId="19"/>
    <cellStyle name="40% - Accent1" xfId="20" builtinId="31" customBuiltin="1"/>
    <cellStyle name="40% - Accent1 2" xfId="21"/>
    <cellStyle name="40% - Accent2" xfId="22" builtinId="35" customBuiltin="1"/>
    <cellStyle name="40% - Accent2 2" xfId="23"/>
    <cellStyle name="40% - Accent3" xfId="24" builtinId="39" customBuiltin="1"/>
    <cellStyle name="40% - Accent3 2" xfId="25"/>
    <cellStyle name="40% - Accent4" xfId="26" builtinId="43" customBuiltin="1"/>
    <cellStyle name="40% - Accent4 2" xfId="27"/>
    <cellStyle name="40% - Accent5" xfId="28" builtinId="47" customBuiltin="1"/>
    <cellStyle name="40% - Accent5 2" xfId="29"/>
    <cellStyle name="40% - Accent6" xfId="30" builtinId="51" customBuiltin="1"/>
    <cellStyle name="40% - Accent6 2" xfId="31"/>
    <cellStyle name="40% - Colore 1" xfId="32"/>
    <cellStyle name="40% - Colore 2" xfId="33"/>
    <cellStyle name="40% - Colore 3" xfId="34"/>
    <cellStyle name="40% - Colore 4" xfId="35"/>
    <cellStyle name="40% - Colore 5" xfId="36"/>
    <cellStyle name="40% - Colore 6" xfId="37"/>
    <cellStyle name="60% - Accent1" xfId="38" builtinId="32" customBuiltin="1"/>
    <cellStyle name="60% - Accent1 2" xfId="39"/>
    <cellStyle name="60% - Accent2" xfId="40" builtinId="36" customBuiltin="1"/>
    <cellStyle name="60% - Accent2 2" xfId="41"/>
    <cellStyle name="60% - Accent3" xfId="42" builtinId="40" customBuiltin="1"/>
    <cellStyle name="60% - Accent3 2" xfId="43"/>
    <cellStyle name="60% - Accent4" xfId="44" builtinId="44" customBuiltin="1"/>
    <cellStyle name="60% - Accent4 2" xfId="45"/>
    <cellStyle name="60% - Accent5" xfId="46" builtinId="48" customBuiltin="1"/>
    <cellStyle name="60% - Accent5 2" xfId="47"/>
    <cellStyle name="60% - Accent6" xfId="48" builtinId="52" customBuiltin="1"/>
    <cellStyle name="60% - Accent6 2" xfId="49"/>
    <cellStyle name="60% - Colore 1" xfId="50"/>
    <cellStyle name="60% - Colore 2" xfId="51"/>
    <cellStyle name="60% - Colore 3" xfId="52"/>
    <cellStyle name="60% - Colore 4" xfId="53"/>
    <cellStyle name="60% - Colore 5" xfId="54"/>
    <cellStyle name="60% - Colore 6" xfId="55"/>
    <cellStyle name="Accent1" xfId="56" builtinId="29" customBuiltin="1"/>
    <cellStyle name="Accent1 2" xfId="57"/>
    <cellStyle name="Accent2" xfId="58" builtinId="33" customBuiltin="1"/>
    <cellStyle name="Accent2 2" xfId="59"/>
    <cellStyle name="Accent3" xfId="60" builtinId="37" customBuiltin="1"/>
    <cellStyle name="Accent3 2" xfId="61"/>
    <cellStyle name="Accent4" xfId="62" builtinId="41" customBuiltin="1"/>
    <cellStyle name="Accent4 2" xfId="63"/>
    <cellStyle name="Accent5" xfId="64" builtinId="45" customBuiltin="1"/>
    <cellStyle name="Accent5 2" xfId="65"/>
    <cellStyle name="Accent6" xfId="66" builtinId="49" customBuiltin="1"/>
    <cellStyle name="Accent6 2" xfId="67"/>
    <cellStyle name="Bad" xfId="68" builtinId="27" customBuiltin="1"/>
    <cellStyle name="Bad 2" xfId="69"/>
    <cellStyle name="Calcolo" xfId="70"/>
    <cellStyle name="Calculation" xfId="71" builtinId="22" customBuiltin="1"/>
    <cellStyle name="Calculation 2" xfId="72"/>
    <cellStyle name="Cella collegata" xfId="73"/>
    <cellStyle name="Cella da controllare" xfId="74"/>
    <cellStyle name="Check Cell" xfId="75" builtinId="23" customBuiltin="1"/>
    <cellStyle name="Check Cell 2" xfId="76"/>
    <cellStyle name="ClsColHeader" xfId="77"/>
    <cellStyle name="ClsData" xfId="78"/>
    <cellStyle name="Collegamento ipertestuale 2" xfId="79"/>
    <cellStyle name="Colore 1" xfId="80"/>
    <cellStyle name="Colore 2" xfId="81"/>
    <cellStyle name="Colore 3" xfId="82"/>
    <cellStyle name="Colore 4" xfId="83"/>
    <cellStyle name="Colore 5" xfId="84"/>
    <cellStyle name="Colore 6" xfId="85"/>
    <cellStyle name="Comma 2" xfId="86"/>
    <cellStyle name="Comma 2 2" xfId="87"/>
    <cellStyle name="Date" xfId="88"/>
    <cellStyle name="Explanatory Text" xfId="89" builtinId="53" customBuiltin="1"/>
    <cellStyle name="Explanatory Text 2" xfId="90"/>
    <cellStyle name="Good" xfId="91" builtinId="26" customBuiltin="1"/>
    <cellStyle name="Good 2" xfId="92"/>
    <cellStyle name="Heading" xfId="93"/>
    <cellStyle name="Heading 1" xfId="94" builtinId="16" customBuiltin="1"/>
    <cellStyle name="Heading 1 2" xfId="95"/>
    <cellStyle name="Heading 2" xfId="96" builtinId="17" customBuiltin="1"/>
    <cellStyle name="Heading 2 2" xfId="97"/>
    <cellStyle name="Heading 3" xfId="98" builtinId="18" customBuiltin="1"/>
    <cellStyle name="Heading 3 2" xfId="99"/>
    <cellStyle name="Heading 4" xfId="100" builtinId="19" customBuiltin="1"/>
    <cellStyle name="Heading 4 2" xfId="101"/>
    <cellStyle name="Hyperlink" xfId="102" builtinId="8"/>
    <cellStyle name="Input" xfId="103" builtinId="20" customBuiltin="1"/>
    <cellStyle name="Input 2" xfId="104"/>
    <cellStyle name="Linked Cell" xfId="105" builtinId="24" customBuiltin="1"/>
    <cellStyle name="Linked Cell 2" xfId="106"/>
    <cellStyle name="Neutral" xfId="107" builtinId="28" customBuiltin="1"/>
    <cellStyle name="Neutral 2" xfId="108"/>
    <cellStyle name="Neutrale" xfId="109"/>
    <cellStyle name="Normal" xfId="0" builtinId="0"/>
    <cellStyle name="Normal 10" xfId="110"/>
    <cellStyle name="Normal 11" xfId="111"/>
    <cellStyle name="Normal 12" xfId="112"/>
    <cellStyle name="Normal 12 2" xfId="113"/>
    <cellStyle name="Normal 12 2 2" xfId="114"/>
    <cellStyle name="Normal 12 2 3" xfId="115"/>
    <cellStyle name="Normal 13" xfId="116"/>
    <cellStyle name="Normal 13 2" xfId="117"/>
    <cellStyle name="Normal 14" xfId="118"/>
    <cellStyle name="Normal 15" xfId="119"/>
    <cellStyle name="Normal 16" xfId="120"/>
    <cellStyle name="Normal 17" xfId="121"/>
    <cellStyle name="Normal 18" xfId="122"/>
    <cellStyle name="Normal 19" xfId="123"/>
    <cellStyle name="Normal 2" xfId="124"/>
    <cellStyle name="Normal 2 2" xfId="125"/>
    <cellStyle name="Normal 2 2 2" xfId="126"/>
    <cellStyle name="Normal 2 2 2 2" xfId="127"/>
    <cellStyle name="Normal 2 3" xfId="128"/>
    <cellStyle name="Normal 2 4" xfId="129"/>
    <cellStyle name="Normal 2 4 2" xfId="130"/>
    <cellStyle name="Normal 2 5" xfId="131"/>
    <cellStyle name="Normal 2 6" xfId="132"/>
    <cellStyle name="Normal 20" xfId="133"/>
    <cellStyle name="Normal 3" xfId="134"/>
    <cellStyle name="Normal 3 2" xfId="135"/>
    <cellStyle name="Normal 3 2 2" xfId="136"/>
    <cellStyle name="Normal 3 3" xfId="137"/>
    <cellStyle name="Normal 3 4" xfId="138"/>
    <cellStyle name="Normal 4" xfId="139"/>
    <cellStyle name="Normal 4 2" xfId="140"/>
    <cellStyle name="Normal 5" xfId="141"/>
    <cellStyle name="Normal 5 2" xfId="142"/>
    <cellStyle name="Normal 6" xfId="143"/>
    <cellStyle name="Normal 6 2" xfId="144"/>
    <cellStyle name="Normal 7" xfId="145"/>
    <cellStyle name="Normal 7 2" xfId="146"/>
    <cellStyle name="Normal 8" xfId="147"/>
    <cellStyle name="Normal 8 2" xfId="148"/>
    <cellStyle name="Normal 9" xfId="149"/>
    <cellStyle name="Normal_Sheet1" xfId="150"/>
    <cellStyle name="Normal_Sheet1 2" xfId="151"/>
    <cellStyle name="Normal_Sheet2" xfId="152"/>
    <cellStyle name="Normale 2" xfId="153"/>
    <cellStyle name="Normale 2 2" xfId="154"/>
    <cellStyle name="Normale 3" xfId="155"/>
    <cellStyle name="Normale 4" xfId="156"/>
    <cellStyle name="Normale 5" xfId="157"/>
    <cellStyle name="Normale 6" xfId="158"/>
    <cellStyle name="Nota" xfId="159"/>
    <cellStyle name="Note 2" xfId="160"/>
    <cellStyle name="Note 3" xfId="161"/>
    <cellStyle name="Output" xfId="162" builtinId="21" customBuiltin="1"/>
    <cellStyle name="Output 2" xfId="163"/>
    <cellStyle name="Percent 2" xfId="164"/>
    <cellStyle name="Percent 2 2" xfId="165"/>
    <cellStyle name="Percent 3" xfId="166"/>
    <cellStyle name="Percent 4" xfId="167"/>
    <cellStyle name="Percent 5" xfId="168"/>
    <cellStyle name="Percent 6" xfId="169"/>
    <cellStyle name="Percentuale 2" xfId="170"/>
    <cellStyle name="Style 1" xfId="171"/>
    <cellStyle name="Testo avviso" xfId="172"/>
    <cellStyle name="Testo descrittivo" xfId="173"/>
    <cellStyle name="Title" xfId="174" builtinId="15" customBuiltin="1"/>
    <cellStyle name="Title 2" xfId="175"/>
    <cellStyle name="Titolo" xfId="176"/>
    <cellStyle name="Titolo 1" xfId="177"/>
    <cellStyle name="Titolo 2" xfId="178"/>
    <cellStyle name="Titolo 3" xfId="179"/>
    <cellStyle name="Titolo 4" xfId="180"/>
    <cellStyle name="Total" xfId="181" builtinId="25" customBuiltin="1"/>
    <cellStyle name="Total 2" xfId="182"/>
    <cellStyle name="Totale" xfId="183"/>
    <cellStyle name="Valore non valido" xfId="184"/>
    <cellStyle name="Valore valido" xfId="185"/>
    <cellStyle name="Warning Text" xfId="186" builtinId="11" customBuiltin="1"/>
    <cellStyle name="Warning Text 2" xfId="18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heetViews>
  <sheetFormatPr defaultRowHeight="14.4" x14ac:dyDescent="0.3"/>
  <sheetData>
    <row r="1" spans="1:1" ht="18" x14ac:dyDescent="0.3">
      <c r="A1" s="351" t="s">
        <v>563</v>
      </c>
    </row>
    <row r="2" spans="1:1" x14ac:dyDescent="0.3">
      <c r="A2" s="349"/>
    </row>
    <row r="3" spans="1:1" ht="15.6" x14ac:dyDescent="0.3">
      <c r="A3" s="352" t="s">
        <v>565</v>
      </c>
    </row>
    <row r="4" spans="1:1" x14ac:dyDescent="0.3">
      <c r="A4" s="350"/>
    </row>
    <row r="5" spans="1:1" x14ac:dyDescent="0.3">
      <c r="A5" s="350"/>
    </row>
    <row r="6" spans="1:1" ht="18" x14ac:dyDescent="0.3">
      <c r="A6" s="351" t="s">
        <v>564</v>
      </c>
    </row>
    <row r="7" spans="1:1" x14ac:dyDescent="0.3">
      <c r="A7" s="349"/>
    </row>
    <row r="8" spans="1:1" ht="15.6" x14ac:dyDescent="0.3">
      <c r="A8" s="352" t="s">
        <v>566</v>
      </c>
    </row>
    <row r="9" spans="1:1" x14ac:dyDescent="0.3">
      <c r="A9" s="350"/>
    </row>
    <row r="10" spans="1:1" ht="15.6" x14ac:dyDescent="0.3">
      <c r="A10" s="353" t="s">
        <v>567</v>
      </c>
    </row>
    <row r="11" spans="1:1" x14ac:dyDescent="0.3">
      <c r="A11" s="350"/>
    </row>
    <row r="12" spans="1:1" x14ac:dyDescent="0.3">
      <c r="A12" s="35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236"/>
  <sheetViews>
    <sheetView tabSelected="1" workbookViewId="0">
      <pane xSplit="3" ySplit="2" topLeftCell="D3" activePane="bottomRight" state="frozen"/>
      <selection pane="topRight" activeCell="D1" sqref="D1"/>
      <selection pane="bottomLeft" activeCell="A3" sqref="A3"/>
      <selection pane="bottomRight" activeCell="M2" sqref="M1:M1048576"/>
    </sheetView>
  </sheetViews>
  <sheetFormatPr defaultRowHeight="14.4" x14ac:dyDescent="0.3"/>
  <cols>
    <col min="1" max="1" width="5.6640625" customWidth="1"/>
    <col min="2" max="2" width="6.109375" customWidth="1"/>
    <col min="3" max="3" width="29.33203125" style="3" customWidth="1"/>
    <col min="4" max="4" width="6.5546875" style="3" customWidth="1"/>
    <col min="6" max="6" width="2.6640625" customWidth="1"/>
    <col min="8" max="8" width="2.6640625" customWidth="1"/>
    <col min="9" max="9" width="12.6640625" customWidth="1"/>
    <col min="11" max="11" width="2.6640625" customWidth="1"/>
    <col min="12" max="12" width="13" customWidth="1"/>
    <col min="13" max="13" width="10.33203125" style="379" customWidth="1"/>
    <col min="15" max="15" width="2.6640625" customWidth="1"/>
    <col min="18" max="18" width="2.6640625" customWidth="1"/>
    <col min="20" max="20" width="2.6640625" customWidth="1"/>
    <col min="23" max="23" width="2.6640625" customWidth="1"/>
    <col min="26" max="26" width="2.6640625" customWidth="1"/>
    <col min="28" max="28" width="2.6640625" customWidth="1"/>
    <col min="30" max="30" width="2.6640625" customWidth="1"/>
    <col min="33" max="33" width="2.6640625" customWidth="1"/>
    <col min="36" max="36" width="2.6640625" customWidth="1"/>
    <col min="39" max="39" width="2.6640625" customWidth="1"/>
    <col min="41" max="41" width="2.6640625" customWidth="1"/>
    <col min="44" max="44" width="4.44140625" customWidth="1"/>
    <col min="47" max="47" width="2.6640625" customWidth="1"/>
    <col min="50" max="50" width="4.33203125" customWidth="1"/>
    <col min="53" max="53" width="4.109375" customWidth="1"/>
    <col min="55" max="55" width="2.6640625" customWidth="1"/>
  </cols>
  <sheetData>
    <row r="1" spans="1:55" ht="57.6" x14ac:dyDescent="0.3">
      <c r="A1" s="52" t="s">
        <v>0</v>
      </c>
      <c r="B1" s="53" t="s">
        <v>1</v>
      </c>
      <c r="C1" s="54" t="s">
        <v>2</v>
      </c>
      <c r="D1" s="113" t="s">
        <v>388</v>
      </c>
      <c r="E1" s="64" t="s">
        <v>3</v>
      </c>
      <c r="F1" s="65">
        <v>1</v>
      </c>
      <c r="G1" s="56" t="s">
        <v>4</v>
      </c>
      <c r="H1" s="55">
        <v>2</v>
      </c>
      <c r="I1" s="354" t="s">
        <v>5</v>
      </c>
      <c r="J1" s="355"/>
      <c r="K1" s="65">
        <v>3</v>
      </c>
      <c r="L1" s="359" t="s">
        <v>6</v>
      </c>
      <c r="M1" s="360"/>
      <c r="N1" s="360"/>
      <c r="O1" s="55">
        <v>4</v>
      </c>
      <c r="P1" s="357" t="s">
        <v>7</v>
      </c>
      <c r="Q1" s="358"/>
      <c r="R1" s="76">
        <v>6</v>
      </c>
      <c r="S1" s="56" t="s">
        <v>8</v>
      </c>
      <c r="T1" s="55">
        <v>10</v>
      </c>
      <c r="U1" s="354" t="s">
        <v>9</v>
      </c>
      <c r="V1" s="355"/>
      <c r="W1" s="65">
        <v>11</v>
      </c>
      <c r="X1" s="356" t="s">
        <v>10</v>
      </c>
      <c r="Y1" s="355"/>
      <c r="Z1" s="55">
        <v>14</v>
      </c>
      <c r="AA1" s="88" t="s">
        <v>11</v>
      </c>
      <c r="AB1" s="65">
        <v>15</v>
      </c>
      <c r="AC1" s="56" t="s">
        <v>12</v>
      </c>
      <c r="AD1" s="55">
        <v>16</v>
      </c>
      <c r="AE1" s="354" t="s">
        <v>13</v>
      </c>
      <c r="AF1" s="355"/>
      <c r="AG1" s="65">
        <v>17</v>
      </c>
      <c r="AH1" s="354" t="s">
        <v>14</v>
      </c>
      <c r="AI1" s="355"/>
      <c r="AJ1" s="76">
        <v>18</v>
      </c>
      <c r="AK1" s="356" t="s">
        <v>15</v>
      </c>
      <c r="AL1" s="355"/>
      <c r="AM1" s="55">
        <v>22</v>
      </c>
      <c r="AN1" s="64" t="s">
        <v>16</v>
      </c>
      <c r="AO1" s="65">
        <v>24</v>
      </c>
      <c r="AP1" s="356" t="s">
        <v>17</v>
      </c>
      <c r="AQ1" s="355"/>
      <c r="AR1" s="55">
        <v>25</v>
      </c>
      <c r="AS1" s="354" t="s">
        <v>18</v>
      </c>
      <c r="AT1" s="355"/>
      <c r="AU1" s="65">
        <v>38</v>
      </c>
      <c r="AV1" s="356" t="s">
        <v>19</v>
      </c>
      <c r="AW1" s="355"/>
      <c r="AX1" s="55">
        <v>39</v>
      </c>
      <c r="AY1" s="354" t="s">
        <v>20</v>
      </c>
      <c r="AZ1" s="355"/>
      <c r="BA1" s="65">
        <v>55</v>
      </c>
      <c r="BB1" s="57" t="s">
        <v>21</v>
      </c>
      <c r="BC1" s="55">
        <v>66</v>
      </c>
    </row>
    <row r="2" spans="1:55" ht="18.75" customHeight="1" x14ac:dyDescent="0.3">
      <c r="A2" s="58"/>
      <c r="B2" s="58"/>
      <c r="C2" s="59"/>
      <c r="D2" s="114"/>
      <c r="E2" s="66"/>
      <c r="F2" s="67"/>
      <c r="G2" s="60"/>
      <c r="H2" s="58"/>
      <c r="I2" s="70" t="s">
        <v>22</v>
      </c>
      <c r="J2" s="61" t="s">
        <v>23</v>
      </c>
      <c r="K2" s="67"/>
      <c r="L2" s="62" t="s">
        <v>24</v>
      </c>
      <c r="M2" s="373" t="s">
        <v>25</v>
      </c>
      <c r="N2" s="61" t="s">
        <v>23</v>
      </c>
      <c r="O2" s="58"/>
      <c r="P2" s="77" t="s">
        <v>22</v>
      </c>
      <c r="Q2" s="61" t="s">
        <v>23</v>
      </c>
      <c r="R2" s="78" t="s">
        <v>26</v>
      </c>
      <c r="S2" s="58"/>
      <c r="T2" s="58"/>
      <c r="U2" s="70" t="s">
        <v>22</v>
      </c>
      <c r="V2" s="61" t="s">
        <v>23</v>
      </c>
      <c r="W2" s="67"/>
      <c r="X2" s="61" t="s">
        <v>22</v>
      </c>
      <c r="Y2" s="61" t="s">
        <v>23</v>
      </c>
      <c r="Z2" s="58"/>
      <c r="AA2" s="66"/>
      <c r="AB2" s="67"/>
      <c r="AC2" s="58"/>
      <c r="AD2" s="58"/>
      <c r="AE2" s="70" t="s">
        <v>22</v>
      </c>
      <c r="AF2" s="61" t="s">
        <v>23</v>
      </c>
      <c r="AG2" s="67"/>
      <c r="AH2" s="70" t="s">
        <v>22</v>
      </c>
      <c r="AI2" s="61" t="s">
        <v>23</v>
      </c>
      <c r="AJ2" s="67"/>
      <c r="AK2" s="61" t="s">
        <v>22</v>
      </c>
      <c r="AL2" s="61" t="s">
        <v>23</v>
      </c>
      <c r="AM2" s="58"/>
      <c r="AN2" s="66"/>
      <c r="AO2" s="67"/>
      <c r="AP2" s="61" t="s">
        <v>22</v>
      </c>
      <c r="AQ2" s="61" t="s">
        <v>23</v>
      </c>
      <c r="AR2" s="58"/>
      <c r="AS2" s="70" t="s">
        <v>22</v>
      </c>
      <c r="AT2" s="61" t="s">
        <v>23</v>
      </c>
      <c r="AU2" s="67"/>
      <c r="AV2" s="63" t="s">
        <v>22</v>
      </c>
      <c r="AW2" s="61" t="s">
        <v>23</v>
      </c>
      <c r="AX2" s="58"/>
      <c r="AY2" s="101" t="s">
        <v>22</v>
      </c>
      <c r="AZ2" s="61" t="s">
        <v>23</v>
      </c>
      <c r="BA2" s="67"/>
      <c r="BB2" s="58"/>
      <c r="BC2" s="58"/>
    </row>
    <row r="3" spans="1:55" ht="17.399999999999999" customHeight="1" x14ac:dyDescent="0.3">
      <c r="A3" s="9">
        <v>4</v>
      </c>
      <c r="B3" s="13" t="s">
        <v>27</v>
      </c>
      <c r="C3" s="32" t="s">
        <v>28</v>
      </c>
      <c r="D3" s="117" t="s">
        <v>389</v>
      </c>
      <c r="E3" s="68">
        <v>35.109917739012658</v>
      </c>
      <c r="F3" s="69"/>
      <c r="G3" s="14">
        <v>25.381771790896472</v>
      </c>
      <c r="H3" s="8"/>
      <c r="I3" s="71">
        <v>30551674</v>
      </c>
      <c r="J3" s="14">
        <v>18.235893435911912</v>
      </c>
      <c r="K3" s="69"/>
      <c r="L3" s="12">
        <v>4012.9327555352866</v>
      </c>
      <c r="M3" s="374">
        <v>51.114708195460111</v>
      </c>
      <c r="N3" s="14">
        <v>51.393385244325138</v>
      </c>
      <c r="O3" s="8"/>
      <c r="P3" s="79">
        <v>0</v>
      </c>
      <c r="Q3" s="17">
        <v>0</v>
      </c>
      <c r="R3" s="69"/>
      <c r="S3" s="14">
        <v>31.897808483348832</v>
      </c>
      <c r="T3" s="8"/>
      <c r="U3" s="86">
        <v>0.26902605276666663</v>
      </c>
      <c r="V3" s="14">
        <v>19.885417972549018</v>
      </c>
      <c r="W3" s="69"/>
      <c r="X3" s="19">
        <v>26.907017406547698</v>
      </c>
      <c r="Y3" s="17">
        <v>43.910198994148644</v>
      </c>
      <c r="Z3" s="8"/>
      <c r="AA3" s="68">
        <v>44.838063687128852</v>
      </c>
      <c r="AB3" s="69"/>
      <c r="AC3" s="14">
        <v>53.577788524264925</v>
      </c>
      <c r="AD3" s="8"/>
      <c r="AE3" s="89">
        <v>1.6743517168317801</v>
      </c>
      <c r="AF3" s="14">
        <v>76.487541487682094</v>
      </c>
      <c r="AG3" s="69"/>
      <c r="AH3" s="86">
        <v>7.1735865787568338</v>
      </c>
      <c r="AI3" s="17">
        <v>30.668035560847752</v>
      </c>
      <c r="AJ3" s="69"/>
      <c r="AK3" s="18">
        <v>15.829501654997834</v>
      </c>
      <c r="AL3" s="17">
        <v>36.098338849992778</v>
      </c>
      <c r="AM3" s="8"/>
      <c r="AN3" s="98">
        <v>43.1200006060606</v>
      </c>
      <c r="AO3" s="69"/>
      <c r="AP3" s="17">
        <v>24.7</v>
      </c>
      <c r="AQ3" s="17">
        <v>67.166666666666657</v>
      </c>
      <c r="AR3" s="47"/>
      <c r="AS3" s="99">
        <v>97.3</v>
      </c>
      <c r="AT3" s="17">
        <v>47.090909090909093</v>
      </c>
      <c r="AU3" s="87"/>
      <c r="AV3" s="17">
        <v>31.741119999999999</v>
      </c>
      <c r="AW3" s="17">
        <v>8.988159999999997</v>
      </c>
      <c r="AX3" s="48"/>
      <c r="AY3" s="102">
        <v>54.310839999999999</v>
      </c>
      <c r="AZ3" s="17">
        <v>49.234266666666663</v>
      </c>
      <c r="BA3" s="87"/>
      <c r="BB3" s="12">
        <v>672.09729376090024</v>
      </c>
      <c r="BC3" s="47"/>
    </row>
    <row r="4" spans="1:55" ht="17.399999999999999" customHeight="1" x14ac:dyDescent="0.3">
      <c r="A4" s="9">
        <v>12</v>
      </c>
      <c r="B4" s="13" t="s">
        <v>29</v>
      </c>
      <c r="C4" s="32" t="s">
        <v>30</v>
      </c>
      <c r="D4" s="115"/>
      <c r="E4" s="68">
        <v>14.748572231230252</v>
      </c>
      <c r="F4" s="69"/>
      <c r="G4" s="14">
        <v>12.345516679366412</v>
      </c>
      <c r="H4" s="8"/>
      <c r="I4" s="71">
        <v>39208194</v>
      </c>
      <c r="J4" s="14">
        <v>14.399302489101897</v>
      </c>
      <c r="K4" s="69"/>
      <c r="L4" s="12">
        <v>2267.0365471753125</v>
      </c>
      <c r="M4" s="374">
        <v>6.4995472188499708</v>
      </c>
      <c r="N4" s="14">
        <v>0</v>
      </c>
      <c r="O4" s="8"/>
      <c r="P4" s="79">
        <v>0.75750058714248703</v>
      </c>
      <c r="Q4" s="17">
        <v>2.1642873918356771</v>
      </c>
      <c r="R4" s="69"/>
      <c r="S4" s="14">
        <v>32.818476836528077</v>
      </c>
      <c r="T4" s="8"/>
      <c r="U4" s="86">
        <v>0.53948752573333347</v>
      </c>
      <c r="V4" s="14">
        <v>51.704414792156882</v>
      </c>
      <c r="W4" s="69"/>
      <c r="X4" s="19">
        <v>9.2201979397305696</v>
      </c>
      <c r="Y4" s="17">
        <v>13.932538880899269</v>
      </c>
      <c r="Z4" s="8"/>
      <c r="AA4" s="68">
        <v>17.151627783094092</v>
      </c>
      <c r="AB4" s="69"/>
      <c r="AC4" s="14">
        <v>34.303255566188184</v>
      </c>
      <c r="AD4" s="8"/>
      <c r="AE4" s="89">
        <v>7.2758660972590997E-2</v>
      </c>
      <c r="AF4" s="14">
        <v>35.228843574219844</v>
      </c>
      <c r="AG4" s="69"/>
      <c r="AH4" s="86">
        <v>7.674868498258955</v>
      </c>
      <c r="AI4" s="17">
        <v>33.377667558156517</v>
      </c>
      <c r="AJ4" s="69"/>
      <c r="AK4" s="18">
        <v>4.0238704522546138</v>
      </c>
      <c r="AL4" s="17">
        <v>0</v>
      </c>
      <c r="AM4" s="8"/>
      <c r="AN4" s="98">
        <v>87.915221363636377</v>
      </c>
      <c r="AO4" s="69"/>
      <c r="AP4" s="17">
        <v>5</v>
      </c>
      <c r="AQ4" s="17">
        <v>100</v>
      </c>
      <c r="AR4" s="47">
        <v>26</v>
      </c>
      <c r="AS4" s="99">
        <v>25.2</v>
      </c>
      <c r="AT4" s="17">
        <v>90.787878787878796</v>
      </c>
      <c r="AU4" s="87"/>
      <c r="AV4" s="17">
        <v>72.648679999999999</v>
      </c>
      <c r="AW4" s="17">
        <v>63.531573333333334</v>
      </c>
      <c r="AX4" s="48">
        <v>40</v>
      </c>
      <c r="AY4" s="102">
        <v>97.607290000000006</v>
      </c>
      <c r="AZ4" s="17">
        <v>97.341433333333342</v>
      </c>
      <c r="BA4" s="87"/>
      <c r="BB4" s="12">
        <v>4945.6110095404847</v>
      </c>
      <c r="BC4" s="8"/>
    </row>
    <row r="5" spans="1:55" ht="17.399999999999999" customHeight="1" x14ac:dyDescent="0.3">
      <c r="A5" s="9">
        <v>24</v>
      </c>
      <c r="B5" s="13" t="s">
        <v>31</v>
      </c>
      <c r="C5" s="32" t="s">
        <v>32</v>
      </c>
      <c r="D5" s="117" t="s">
        <v>389</v>
      </c>
      <c r="E5" s="68">
        <v>39.734349574882955</v>
      </c>
      <c r="F5" s="69"/>
      <c r="G5" s="14">
        <v>36.609036159036904</v>
      </c>
      <c r="H5" s="8"/>
      <c r="I5" s="71">
        <v>21471618</v>
      </c>
      <c r="J5" s="14">
        <v>23.659944043397271</v>
      </c>
      <c r="K5" s="69"/>
      <c r="L5" s="12">
        <v>6265.3976648061225</v>
      </c>
      <c r="M5" s="374">
        <v>59.219804356125962</v>
      </c>
      <c r="N5" s="14">
        <v>61.524755445157453</v>
      </c>
      <c r="O5" s="8"/>
      <c r="P5" s="79">
        <v>1.4360943675315101</v>
      </c>
      <c r="Q5" s="17">
        <v>4.1031267643757436</v>
      </c>
      <c r="R5" s="69"/>
      <c r="S5" s="14">
        <v>57.148318383217138</v>
      </c>
      <c r="T5" s="8"/>
      <c r="U5" s="86">
        <v>0.96597793060000003</v>
      </c>
      <c r="V5" s="14">
        <v>100</v>
      </c>
      <c r="W5" s="69"/>
      <c r="X5" s="19">
        <v>9.4350156921962203</v>
      </c>
      <c r="Y5" s="17">
        <v>14.29663676643427</v>
      </c>
      <c r="Z5" s="8"/>
      <c r="AA5" s="68">
        <v>42.859662990729007</v>
      </c>
      <c r="AB5" s="69"/>
      <c r="AC5" s="14">
        <v>50.625894097715019</v>
      </c>
      <c r="AD5" s="8"/>
      <c r="AE5" s="89">
        <v>0.80538436568919902</v>
      </c>
      <c r="AF5" s="14">
        <v>66.858925647133518</v>
      </c>
      <c r="AG5" s="69"/>
      <c r="AH5" s="86">
        <v>7.862679571434855</v>
      </c>
      <c r="AI5" s="17">
        <v>34.392862548296513</v>
      </c>
      <c r="AJ5" s="69"/>
      <c r="AK5" s="18">
        <v>15.5280295651229</v>
      </c>
      <c r="AL5" s="17">
        <v>35.093431883743001</v>
      </c>
      <c r="AM5" s="8"/>
      <c r="AN5" s="98">
        <v>41.905080151515151</v>
      </c>
      <c r="AO5" s="69"/>
      <c r="AP5" s="17">
        <v>18</v>
      </c>
      <c r="AQ5" s="17">
        <v>78.333333333333329</v>
      </c>
      <c r="AR5" s="47"/>
      <c r="AS5" s="99">
        <v>167.4</v>
      </c>
      <c r="AT5" s="17">
        <v>4.606060606060602</v>
      </c>
      <c r="AU5" s="87"/>
      <c r="AV5" s="17">
        <v>70.580370000000002</v>
      </c>
      <c r="AW5" s="17">
        <v>60.773826666666672</v>
      </c>
      <c r="AX5" s="48">
        <v>41</v>
      </c>
      <c r="AY5" s="102">
        <v>31.516390000000001</v>
      </c>
      <c r="AZ5" s="17">
        <v>23.9071</v>
      </c>
      <c r="BA5" s="87"/>
      <c r="BB5" s="12">
        <v>4518.2254780389085</v>
      </c>
      <c r="BC5" s="8"/>
    </row>
    <row r="6" spans="1:55" ht="17.399999999999999" customHeight="1" x14ac:dyDescent="0.3">
      <c r="A6" s="9">
        <v>28</v>
      </c>
      <c r="B6" s="13" t="s">
        <v>33</v>
      </c>
      <c r="C6" s="32" t="s">
        <v>34</v>
      </c>
      <c r="D6" s="115"/>
      <c r="E6" s="68">
        <v>40.429720257151956</v>
      </c>
      <c r="F6" s="69"/>
      <c r="G6" s="14">
        <v>51.94750926007621</v>
      </c>
      <c r="H6" s="8"/>
      <c r="I6" s="71">
        <v>89985</v>
      </c>
      <c r="J6" s="14">
        <v>100</v>
      </c>
      <c r="K6" s="69"/>
      <c r="L6" s="12">
        <v>5409.7171732162487</v>
      </c>
      <c r="M6" s="374">
        <v>51.604263753448663</v>
      </c>
      <c r="N6" s="14">
        <v>52.005329691810829</v>
      </c>
      <c r="O6" s="8"/>
      <c r="P6" s="79">
        <v>11.829548497969022</v>
      </c>
      <c r="Q6" s="17">
        <v>33.79870999419721</v>
      </c>
      <c r="R6" s="69"/>
      <c r="S6" s="14">
        <v>21.98599735429681</v>
      </c>
      <c r="T6" s="8"/>
      <c r="U6" s="86">
        <v>0.46018423706666667</v>
      </c>
      <c r="V6" s="14">
        <v>42.374616125490199</v>
      </c>
      <c r="W6" s="69"/>
      <c r="X6" s="19">
        <v>1.94245336403102</v>
      </c>
      <c r="Y6" s="17">
        <v>1.5973785831034235</v>
      </c>
      <c r="Z6" s="8"/>
      <c r="AA6" s="68">
        <v>28.911931254227699</v>
      </c>
      <c r="AB6" s="69"/>
      <c r="AC6" s="14">
        <v>52.46066150351529</v>
      </c>
      <c r="AD6" s="8"/>
      <c r="AE6" s="89">
        <v>2.5973996620491198</v>
      </c>
      <c r="AF6" s="14">
        <v>82.264286568773628</v>
      </c>
      <c r="AG6" s="69"/>
      <c r="AH6" s="86">
        <v>5.6915517410775367</v>
      </c>
      <c r="AI6" s="17">
        <v>22.657036438256956</v>
      </c>
      <c r="AJ6" s="69"/>
      <c r="AK6" s="18">
        <v>6.608960301482032</v>
      </c>
      <c r="AL6" s="17">
        <v>5.3632010049401071</v>
      </c>
      <c r="AM6" s="8"/>
      <c r="AN6" s="98">
        <v>93.191666666666663</v>
      </c>
      <c r="AO6" s="69"/>
      <c r="AP6" s="21">
        <v>20.5</v>
      </c>
      <c r="AQ6" s="17">
        <v>74.166666666666671</v>
      </c>
      <c r="AR6" s="47">
        <v>27</v>
      </c>
      <c r="AS6" s="99">
        <v>9.3000000000000007</v>
      </c>
      <c r="AT6" s="17">
        <v>100</v>
      </c>
      <c r="AU6" s="87"/>
      <c r="AV6" s="17">
        <v>98.95</v>
      </c>
      <c r="AW6" s="17">
        <v>98.6</v>
      </c>
      <c r="AX6" s="48"/>
      <c r="AY6" s="102">
        <v>105.39351000000001</v>
      </c>
      <c r="AZ6" s="17">
        <v>100</v>
      </c>
      <c r="BA6" s="87"/>
      <c r="BB6" s="12">
        <v>12686.428647377228</v>
      </c>
      <c r="BC6" s="8"/>
    </row>
    <row r="7" spans="1:55" ht="17.399999999999999" customHeight="1" x14ac:dyDescent="0.3">
      <c r="A7" s="9">
        <v>32</v>
      </c>
      <c r="B7" s="13" t="s">
        <v>35</v>
      </c>
      <c r="C7" s="32" t="s">
        <v>36</v>
      </c>
      <c r="D7" s="115"/>
      <c r="E7" s="68">
        <v>23.801691585287337</v>
      </c>
      <c r="F7" s="69"/>
      <c r="G7" s="14">
        <v>29.73158900988447</v>
      </c>
      <c r="H7" s="8"/>
      <c r="I7" s="71">
        <v>41446246</v>
      </c>
      <c r="J7" s="14">
        <v>13.545579362201336</v>
      </c>
      <c r="K7" s="69"/>
      <c r="L7" s="12">
        <v>9465.924029867665</v>
      </c>
      <c r="M7" s="374">
        <v>80.620572920265388</v>
      </c>
      <c r="N7" s="14">
        <v>88.275716150331746</v>
      </c>
      <c r="O7" s="8"/>
      <c r="P7" s="79">
        <v>3.0289126979682179</v>
      </c>
      <c r="Q7" s="17">
        <v>8.6540362799091941</v>
      </c>
      <c r="R7" s="69"/>
      <c r="S7" s="14">
        <v>8.4510242470956083</v>
      </c>
      <c r="T7" s="8"/>
      <c r="U7" s="86">
        <v>0.1539719443</v>
      </c>
      <c r="V7" s="14">
        <v>6.349640505882352</v>
      </c>
      <c r="W7" s="69"/>
      <c r="X7" s="19">
        <v>7.2259207131022301</v>
      </c>
      <c r="Y7" s="17">
        <v>10.552407988308865</v>
      </c>
      <c r="Z7" s="8"/>
      <c r="AA7" s="68">
        <v>17.8717941606902</v>
      </c>
      <c r="AB7" s="69"/>
      <c r="AC7" s="14">
        <v>34.400937400308351</v>
      </c>
      <c r="AD7" s="8"/>
      <c r="AE7" s="89">
        <v>0.20170875263756599</v>
      </c>
      <c r="AF7" s="14">
        <v>48.644051750445463</v>
      </c>
      <c r="AG7" s="69"/>
      <c r="AH7" s="86">
        <v>5.2291972642816775</v>
      </c>
      <c r="AI7" s="17">
        <v>20.157823050171231</v>
      </c>
      <c r="AJ7" s="69"/>
      <c r="AK7" s="18">
        <v>5.4027952763216147</v>
      </c>
      <c r="AL7" s="17">
        <v>1.3426509210720492</v>
      </c>
      <c r="AM7" s="8"/>
      <c r="AN7" s="98">
        <v>98.805363333333332</v>
      </c>
      <c r="AO7" s="69"/>
      <c r="AP7" s="17">
        <v>5</v>
      </c>
      <c r="AQ7" s="17">
        <v>100</v>
      </c>
      <c r="AR7" s="47">
        <v>26</v>
      </c>
      <c r="AS7" s="99">
        <v>13.3</v>
      </c>
      <c r="AT7" s="17">
        <v>98</v>
      </c>
      <c r="AU7" s="87"/>
      <c r="AV7" s="17">
        <v>97.916089999999997</v>
      </c>
      <c r="AW7" s="17">
        <v>97.221453333333329</v>
      </c>
      <c r="AX7" s="48">
        <v>41</v>
      </c>
      <c r="AY7" s="102">
        <v>107.28876</v>
      </c>
      <c r="AZ7" s="17">
        <v>100</v>
      </c>
      <c r="BA7" s="87"/>
      <c r="BB7" s="12">
        <v>13373.262442901285</v>
      </c>
      <c r="BC7" s="8"/>
    </row>
    <row r="8" spans="1:55" ht="17.399999999999999" customHeight="1" x14ac:dyDescent="0.3">
      <c r="A8" s="9">
        <v>51</v>
      </c>
      <c r="B8" s="13" t="s">
        <v>37</v>
      </c>
      <c r="C8" s="32" t="s">
        <v>38</v>
      </c>
      <c r="D8" s="115"/>
      <c r="E8" s="68">
        <v>36.263443453654439</v>
      </c>
      <c r="F8" s="69"/>
      <c r="G8" s="14">
        <v>26.637248239854117</v>
      </c>
      <c r="H8" s="8"/>
      <c r="I8" s="71">
        <v>2976566</v>
      </c>
      <c r="J8" s="14">
        <v>54.048647577601272</v>
      </c>
      <c r="K8" s="69"/>
      <c r="L8" s="12">
        <v>2826.9608325783765</v>
      </c>
      <c r="M8" s="374">
        <v>32.946758780103487</v>
      </c>
      <c r="N8" s="14">
        <v>28.68344847512936</v>
      </c>
      <c r="O8" s="8"/>
      <c r="P8" s="79">
        <v>0</v>
      </c>
      <c r="Q8" s="17">
        <v>0</v>
      </c>
      <c r="R8" s="69"/>
      <c r="S8" s="14">
        <v>23.81689690668582</v>
      </c>
      <c r="T8" s="8"/>
      <c r="U8" s="86">
        <v>0.21030138306666668</v>
      </c>
      <c r="V8" s="14">
        <v>12.976633301960785</v>
      </c>
      <c r="W8" s="69"/>
      <c r="X8" s="19">
        <v>21.447724701732401</v>
      </c>
      <c r="Y8" s="17">
        <v>34.657160511410851</v>
      </c>
      <c r="Z8" s="8"/>
      <c r="AA8" s="68">
        <v>45.889638667454761</v>
      </c>
      <c r="AB8" s="69"/>
      <c r="AC8" s="14">
        <v>46.828162694298456</v>
      </c>
      <c r="AD8" s="8"/>
      <c r="AE8" s="89">
        <v>0.64571572300902902</v>
      </c>
      <c r="AF8" s="14">
        <v>63.951898647653103</v>
      </c>
      <c r="AG8" s="69"/>
      <c r="AH8" s="86">
        <v>6.9953189470746029</v>
      </c>
      <c r="AI8" s="17">
        <v>29.704426740943802</v>
      </c>
      <c r="AJ8" s="69"/>
      <c r="AK8" s="18">
        <v>18.485334392183319</v>
      </c>
      <c r="AL8" s="17">
        <v>44.95111464061106</v>
      </c>
      <c r="AM8" s="8"/>
      <c r="AN8" s="98">
        <v>97.782684595959608</v>
      </c>
      <c r="AO8" s="69"/>
      <c r="AP8" s="17">
        <v>5.7</v>
      </c>
      <c r="AQ8" s="17">
        <v>98.833333333333329</v>
      </c>
      <c r="AR8" s="47"/>
      <c r="AS8" s="99">
        <v>15.6</v>
      </c>
      <c r="AT8" s="17">
        <v>96.606060606060609</v>
      </c>
      <c r="AU8" s="87"/>
      <c r="AV8" s="21">
        <v>99.609949999999998</v>
      </c>
      <c r="AW8" s="17">
        <v>99.479933333333321</v>
      </c>
      <c r="AX8" s="48">
        <v>41</v>
      </c>
      <c r="AY8" s="102">
        <v>96.590270000000004</v>
      </c>
      <c r="AZ8" s="17">
        <v>96.211411111111119</v>
      </c>
      <c r="BA8" s="87"/>
      <c r="BB8" s="12">
        <v>3651.6359173420483</v>
      </c>
      <c r="BC8" s="47"/>
    </row>
    <row r="9" spans="1:55" ht="17.399999999999999" customHeight="1" x14ac:dyDescent="0.3">
      <c r="A9" s="9">
        <v>31</v>
      </c>
      <c r="B9" s="13" t="s">
        <v>39</v>
      </c>
      <c r="C9" s="32" t="s">
        <v>40</v>
      </c>
      <c r="D9" s="115"/>
      <c r="E9" s="68">
        <v>39.513236824357783</v>
      </c>
      <c r="F9" s="69"/>
      <c r="G9" s="14">
        <v>30.048160528910657</v>
      </c>
      <c r="H9" s="8"/>
      <c r="I9" s="71">
        <v>9413420</v>
      </c>
      <c r="J9" s="14">
        <v>36.341562636800305</v>
      </c>
      <c r="K9" s="69"/>
      <c r="L9" s="12">
        <v>3086.9388591888032</v>
      </c>
      <c r="M9" s="374">
        <v>37.50937062481767</v>
      </c>
      <c r="N9" s="14">
        <v>34.386713281022082</v>
      </c>
      <c r="O9" s="8"/>
      <c r="P9" s="79">
        <v>0</v>
      </c>
      <c r="Q9" s="17">
        <v>0</v>
      </c>
      <c r="R9" s="69"/>
      <c r="S9" s="14">
        <v>49.464366197820247</v>
      </c>
      <c r="T9" s="8"/>
      <c r="U9" s="86">
        <v>0.87622024343333338</v>
      </c>
      <c r="V9" s="14">
        <v>91.320028639215707</v>
      </c>
      <c r="W9" s="69"/>
      <c r="X9" s="19">
        <v>5.4891352162906273</v>
      </c>
      <c r="Y9" s="17">
        <v>7.6087037564247924</v>
      </c>
      <c r="Z9" s="8"/>
      <c r="AA9" s="68">
        <v>48.978313119804909</v>
      </c>
      <c r="AB9" s="69"/>
      <c r="AC9" s="14">
        <v>43.574871638473454</v>
      </c>
      <c r="AD9" s="8"/>
      <c r="AE9" s="89">
        <v>1.6329588984682599</v>
      </c>
      <c r="AF9" s="14">
        <v>76.158206761525093</v>
      </c>
      <c r="AG9" s="87"/>
      <c r="AH9" s="86">
        <v>3.5334342553530367</v>
      </c>
      <c r="AI9" s="17">
        <v>10.991536515421819</v>
      </c>
      <c r="AJ9" s="69"/>
      <c r="AK9" s="18">
        <v>21.314526380340908</v>
      </c>
      <c r="AL9" s="17">
        <v>54.381754601136358</v>
      </c>
      <c r="AM9" s="8"/>
      <c r="AN9" s="98">
        <v>96.258589999999998</v>
      </c>
      <c r="AO9" s="69"/>
      <c r="AP9" s="17">
        <v>5</v>
      </c>
      <c r="AQ9" s="17">
        <v>100</v>
      </c>
      <c r="AR9" s="47">
        <v>26</v>
      </c>
      <c r="AS9" s="99">
        <v>34.200000000000003</v>
      </c>
      <c r="AT9" s="17">
        <v>85.333333333333343</v>
      </c>
      <c r="AU9" s="87"/>
      <c r="AV9" s="17">
        <v>99.775769999999994</v>
      </c>
      <c r="AW9" s="17">
        <v>99.701026666666664</v>
      </c>
      <c r="AX9" s="48">
        <v>42</v>
      </c>
      <c r="AY9" s="102">
        <v>100.27854000000001</v>
      </c>
      <c r="AZ9" s="17">
        <v>100</v>
      </c>
      <c r="BA9" s="87">
        <v>56</v>
      </c>
      <c r="BB9" s="12">
        <v>6420.9165715645431</v>
      </c>
      <c r="BC9" s="8"/>
    </row>
    <row r="10" spans="1:55" ht="17.399999999999999" customHeight="1" x14ac:dyDescent="0.3">
      <c r="A10" s="9">
        <v>44</v>
      </c>
      <c r="B10" s="13" t="s">
        <v>41</v>
      </c>
      <c r="C10" s="32" t="s">
        <v>42</v>
      </c>
      <c r="D10" s="115"/>
      <c r="E10" s="68">
        <v>40.506698286020594</v>
      </c>
      <c r="F10" s="69"/>
      <c r="G10" s="14">
        <v>55.901481945843258</v>
      </c>
      <c r="H10" s="8"/>
      <c r="I10" s="71">
        <v>377374</v>
      </c>
      <c r="J10" s="14">
        <v>85.811130850852805</v>
      </c>
      <c r="K10" s="69"/>
      <c r="L10" s="12">
        <v>5406.7857220150263</v>
      </c>
      <c r="M10" s="374">
        <v>51.576153377937409</v>
      </c>
      <c r="N10" s="14">
        <v>51.970191722421767</v>
      </c>
      <c r="O10" s="8"/>
      <c r="P10" s="79">
        <v>20.284972570108533</v>
      </c>
      <c r="Q10" s="17">
        <v>57.957064486024379</v>
      </c>
      <c r="R10" s="69"/>
      <c r="S10" s="14">
        <v>27.8675407240741</v>
      </c>
      <c r="T10" s="8"/>
      <c r="U10" s="86">
        <v>0.55879291853333335</v>
      </c>
      <c r="V10" s="14">
        <v>53.97563747450981</v>
      </c>
      <c r="W10" s="69"/>
      <c r="X10" s="19">
        <v>2.0380719444466502</v>
      </c>
      <c r="Y10" s="17">
        <v>1.7594439736383902</v>
      </c>
      <c r="Z10" s="8"/>
      <c r="AA10" s="68">
        <v>25.111914626197937</v>
      </c>
      <c r="AB10" s="69"/>
      <c r="AC10" s="14">
        <v>50.223829252395873</v>
      </c>
      <c r="AD10" s="8"/>
      <c r="AE10" s="89">
        <v>0.45773875591915197</v>
      </c>
      <c r="AF10" s="14">
        <v>59.425321283334675</v>
      </c>
      <c r="AG10" s="69"/>
      <c r="AH10" s="86">
        <v>9.0891323859695596</v>
      </c>
      <c r="AI10" s="17">
        <v>41.022337221457079</v>
      </c>
      <c r="AJ10" s="69"/>
      <c r="AK10" s="18">
        <v>3.6657667392279518</v>
      </c>
      <c r="AL10" s="17">
        <v>0</v>
      </c>
      <c r="AM10" s="8"/>
      <c r="AN10" s="98">
        <v>94.793575505050512</v>
      </c>
      <c r="AO10" s="69"/>
      <c r="AP10" s="17">
        <v>7.2</v>
      </c>
      <c r="AQ10" s="17">
        <v>96.333333333333329</v>
      </c>
      <c r="AR10" s="47">
        <v>27</v>
      </c>
      <c r="AS10" s="99">
        <v>12.9</v>
      </c>
      <c r="AT10" s="17">
        <v>98.242424242424249</v>
      </c>
      <c r="AU10" s="87"/>
      <c r="AV10" s="21">
        <v>94.4</v>
      </c>
      <c r="AW10" s="17">
        <v>92.533333333333346</v>
      </c>
      <c r="AX10" s="48">
        <v>43</v>
      </c>
      <c r="AY10" s="102">
        <v>92.858689999999996</v>
      </c>
      <c r="AZ10" s="17">
        <v>92.065211111111111</v>
      </c>
      <c r="BA10" s="87"/>
      <c r="BB10" s="12">
        <v>21511.772256229844</v>
      </c>
      <c r="BC10" s="8"/>
    </row>
    <row r="11" spans="1:55" ht="17.399999999999999" customHeight="1" x14ac:dyDescent="0.3">
      <c r="A11" s="9">
        <v>48</v>
      </c>
      <c r="B11" s="13" t="s">
        <v>43</v>
      </c>
      <c r="C11" s="32" t="s">
        <v>44</v>
      </c>
      <c r="D11" s="115"/>
      <c r="E11" s="68">
        <v>33.313742385091942</v>
      </c>
      <c r="F11" s="69"/>
      <c r="G11" s="14">
        <v>52.437698299702454</v>
      </c>
      <c r="H11" s="8"/>
      <c r="I11" s="71">
        <v>1332171</v>
      </c>
      <c r="J11" s="14">
        <v>66.412911916400745</v>
      </c>
      <c r="K11" s="69"/>
      <c r="L11" s="12">
        <v>3857.1721137054087</v>
      </c>
      <c r="M11" s="374">
        <v>34.061633448500466</v>
      </c>
      <c r="N11" s="14">
        <v>30.07704181062558</v>
      </c>
      <c r="O11" s="8"/>
      <c r="P11" s="79">
        <v>34.281653239241876</v>
      </c>
      <c r="Q11" s="17">
        <v>97.947580683548225</v>
      </c>
      <c r="R11" s="69"/>
      <c r="S11" s="14">
        <v>15.313258788235293</v>
      </c>
      <c r="T11" s="8"/>
      <c r="U11" s="86">
        <v>0.36032539940000002</v>
      </c>
      <c r="V11" s="14">
        <v>30.626517576470587</v>
      </c>
      <c r="W11" s="69"/>
      <c r="X11" s="19">
        <v>0.28114493299322901</v>
      </c>
      <c r="Y11" s="17">
        <v>0</v>
      </c>
      <c r="Z11" s="8"/>
      <c r="AA11" s="68">
        <v>14.189786470481422</v>
      </c>
      <c r="AB11" s="69"/>
      <c r="AC11" s="14">
        <v>28.379572940962845</v>
      </c>
      <c r="AD11" s="8"/>
      <c r="AE11" s="89">
        <v>0</v>
      </c>
      <c r="AF11" s="14">
        <v>0</v>
      </c>
      <c r="AG11" s="69"/>
      <c r="AH11" s="86">
        <v>12.000441988156252</v>
      </c>
      <c r="AI11" s="17">
        <v>56.75914588192569</v>
      </c>
      <c r="AJ11" s="69"/>
      <c r="AK11" s="18">
        <v>3.7188504512109457</v>
      </c>
      <c r="AL11" s="17">
        <v>0</v>
      </c>
      <c r="AM11" s="8"/>
      <c r="AN11" s="98">
        <v>96.939693888888897</v>
      </c>
      <c r="AO11" s="69"/>
      <c r="AP11" s="17">
        <v>5</v>
      </c>
      <c r="AQ11" s="17">
        <v>100</v>
      </c>
      <c r="AR11" s="47" t="s">
        <v>45</v>
      </c>
      <c r="AS11" s="99">
        <v>6.1</v>
      </c>
      <c r="AT11" s="17">
        <v>100</v>
      </c>
      <c r="AU11" s="87"/>
      <c r="AV11" s="21">
        <v>94.556790000000007</v>
      </c>
      <c r="AW11" s="17">
        <v>92.742386666666675</v>
      </c>
      <c r="AX11" s="48"/>
      <c r="AY11" s="102">
        <v>95.514750000000006</v>
      </c>
      <c r="AZ11" s="17">
        <v>95.016388888888898</v>
      </c>
      <c r="BA11" s="87"/>
      <c r="BB11" s="12">
        <v>19670.905138123944</v>
      </c>
      <c r="BC11" s="47"/>
    </row>
    <row r="12" spans="1:55" ht="17.399999999999999" customHeight="1" x14ac:dyDescent="0.3">
      <c r="A12" s="9">
        <v>50</v>
      </c>
      <c r="B12" s="13" t="s">
        <v>46</v>
      </c>
      <c r="C12" s="32" t="s">
        <v>47</v>
      </c>
      <c r="D12" s="117" t="s">
        <v>389</v>
      </c>
      <c r="E12" s="68">
        <v>25.107116456892825</v>
      </c>
      <c r="F12" s="69"/>
      <c r="G12" s="14">
        <v>22.749312043693262</v>
      </c>
      <c r="H12" s="8"/>
      <c r="I12" s="71">
        <v>156594962</v>
      </c>
      <c r="J12" s="14">
        <v>0</v>
      </c>
      <c r="K12" s="69"/>
      <c r="L12" s="12">
        <v>4232.839716681422</v>
      </c>
      <c r="M12" s="374">
        <v>38.881531738971375</v>
      </c>
      <c r="N12" s="14">
        <v>36.101914673714219</v>
      </c>
      <c r="O12" s="8"/>
      <c r="P12" s="79">
        <v>8.9161433580144607</v>
      </c>
      <c r="Q12" s="17">
        <v>25.474695308612745</v>
      </c>
      <c r="R12" s="69"/>
      <c r="S12" s="14">
        <v>29.420638192446084</v>
      </c>
      <c r="T12" s="8"/>
      <c r="U12" s="86">
        <v>0.36924288230000002</v>
      </c>
      <c r="V12" s="14">
        <v>31.675633211764715</v>
      </c>
      <c r="W12" s="69"/>
      <c r="X12" s="19">
        <v>17.0277294721452</v>
      </c>
      <c r="Y12" s="17">
        <v>27.165643173127457</v>
      </c>
      <c r="Z12" s="8"/>
      <c r="AA12" s="68">
        <v>27.464920870092385</v>
      </c>
      <c r="AB12" s="69"/>
      <c r="AC12" s="14">
        <v>49.367754453601009</v>
      </c>
      <c r="AD12" s="8"/>
      <c r="AE12" s="89">
        <v>4.6520422098127696</v>
      </c>
      <c r="AF12" s="14">
        <v>89.93173785644953</v>
      </c>
      <c r="AG12" s="87"/>
      <c r="AH12" s="86">
        <v>3.1286976443892112</v>
      </c>
      <c r="AI12" s="17">
        <v>8.8037710507524931</v>
      </c>
      <c r="AJ12" s="69"/>
      <c r="AK12" s="18">
        <v>6.6686261859751292</v>
      </c>
      <c r="AL12" s="17">
        <v>5.5620872865837638</v>
      </c>
      <c r="AM12" s="8"/>
      <c r="AN12" s="98">
        <v>63.800143787878795</v>
      </c>
      <c r="AO12" s="69"/>
      <c r="AP12" s="17">
        <v>16.7</v>
      </c>
      <c r="AQ12" s="17">
        <v>80.5</v>
      </c>
      <c r="AR12" s="47"/>
      <c r="AS12" s="99">
        <v>41.1</v>
      </c>
      <c r="AT12" s="17">
        <v>81.151515151515156</v>
      </c>
      <c r="AU12" s="87"/>
      <c r="AV12" s="17">
        <v>58.78772</v>
      </c>
      <c r="AW12" s="17">
        <v>45.050293333333336</v>
      </c>
      <c r="AX12" s="48">
        <v>41</v>
      </c>
      <c r="AY12" s="102">
        <v>53.648890000000002</v>
      </c>
      <c r="AZ12" s="17">
        <v>48.498766666666668</v>
      </c>
      <c r="BA12" s="87"/>
      <c r="BB12" s="12">
        <v>926.25660871863658</v>
      </c>
      <c r="BC12" s="8"/>
    </row>
    <row r="13" spans="1:55" ht="17.399999999999999" customHeight="1" x14ac:dyDescent="0.3">
      <c r="A13" s="9">
        <v>52</v>
      </c>
      <c r="B13" s="13" t="s">
        <v>48</v>
      </c>
      <c r="C13" s="32" t="s">
        <v>49</v>
      </c>
      <c r="D13" s="115"/>
      <c r="E13" s="68">
        <v>27.816432174031565</v>
      </c>
      <c r="F13" s="69"/>
      <c r="G13" s="14">
        <v>38.31018593056416</v>
      </c>
      <c r="H13" s="8"/>
      <c r="I13" s="71">
        <v>284644</v>
      </c>
      <c r="J13" s="14">
        <v>90.148025299905996</v>
      </c>
      <c r="K13" s="69"/>
      <c r="L13" s="12">
        <v>5638.5430353161191</v>
      </c>
      <c r="M13" s="374">
        <v>53.752807308380916</v>
      </c>
      <c r="N13" s="14">
        <v>54.691009135476143</v>
      </c>
      <c r="O13" s="8"/>
      <c r="P13" s="79">
        <v>0.70570877123300169</v>
      </c>
      <c r="Q13" s="17">
        <v>2.0163107749514335</v>
      </c>
      <c r="R13" s="69"/>
      <c r="S13" s="14">
        <v>6.3853985119230812</v>
      </c>
      <c r="T13" s="8"/>
      <c r="U13" s="86">
        <v>0.2025586493</v>
      </c>
      <c r="V13" s="14">
        <v>12.065723447058824</v>
      </c>
      <c r="W13" s="69"/>
      <c r="X13" s="19">
        <v>1.41599341030453</v>
      </c>
      <c r="Y13" s="17">
        <v>0.70507357678733884</v>
      </c>
      <c r="Z13" s="8"/>
      <c r="AA13" s="68">
        <v>17.32267841749897</v>
      </c>
      <c r="AB13" s="69"/>
      <c r="AC13" s="14">
        <v>28.148836001241918</v>
      </c>
      <c r="AD13" s="8"/>
      <c r="AE13" s="89">
        <v>9.7883010066346796E-2</v>
      </c>
      <c r="AF13" s="14">
        <v>39.131341233731582</v>
      </c>
      <c r="AG13" s="69"/>
      <c r="AH13" s="86">
        <v>4.675771192219166</v>
      </c>
      <c r="AI13" s="17">
        <v>17.16633076875225</v>
      </c>
      <c r="AJ13" s="69"/>
      <c r="AK13" s="18">
        <v>6.9489562501268063</v>
      </c>
      <c r="AL13" s="17">
        <v>6.496520833756021</v>
      </c>
      <c r="AM13" s="8"/>
      <c r="AN13" s="98">
        <v>99.23333333333332</v>
      </c>
      <c r="AO13" s="69"/>
      <c r="AP13" s="17">
        <v>5</v>
      </c>
      <c r="AQ13" s="17">
        <v>100</v>
      </c>
      <c r="AR13" s="47">
        <v>26</v>
      </c>
      <c r="AS13" s="99">
        <v>14.4</v>
      </c>
      <c r="AT13" s="17">
        <v>97.333333333333329</v>
      </c>
      <c r="AU13" s="87"/>
      <c r="AV13" s="21">
        <v>99.7</v>
      </c>
      <c r="AW13" s="17">
        <v>99.6</v>
      </c>
      <c r="AX13" s="48">
        <v>44</v>
      </c>
      <c r="AY13" s="102">
        <v>104.66018</v>
      </c>
      <c r="AZ13" s="17">
        <v>100</v>
      </c>
      <c r="BA13" s="87"/>
      <c r="BB13" s="12">
        <v>15099.85433403274</v>
      </c>
      <c r="BC13" s="8"/>
    </row>
    <row r="14" spans="1:55" ht="17.399999999999999" customHeight="1" x14ac:dyDescent="0.3">
      <c r="A14" s="9">
        <v>84</v>
      </c>
      <c r="B14" s="13" t="s">
        <v>50</v>
      </c>
      <c r="C14" s="32" t="s">
        <v>51</v>
      </c>
      <c r="D14" s="115"/>
      <c r="E14" s="68">
        <v>45.188533530159368</v>
      </c>
      <c r="F14" s="69"/>
      <c r="G14" s="14">
        <v>58.243267953510269</v>
      </c>
      <c r="H14" s="8"/>
      <c r="I14" s="71">
        <v>331900</v>
      </c>
      <c r="J14" s="14">
        <v>87.785866152403258</v>
      </c>
      <c r="K14" s="69"/>
      <c r="L14" s="12">
        <v>6547.5157080816743</v>
      </c>
      <c r="M14" s="374">
        <v>61.503951137726467</v>
      </c>
      <c r="N14" s="14">
        <v>64.37993892215809</v>
      </c>
      <c r="O14" s="8"/>
      <c r="P14" s="79">
        <v>20.532004551344958</v>
      </c>
      <c r="Q14" s="17">
        <v>58.662870146699873</v>
      </c>
      <c r="R14" s="69"/>
      <c r="S14" s="14">
        <v>22.144396592779849</v>
      </c>
      <c r="T14" s="8"/>
      <c r="U14" s="86">
        <v>0.29106924556666663</v>
      </c>
      <c r="V14" s="14">
        <v>22.478734772549018</v>
      </c>
      <c r="W14" s="69"/>
      <c r="X14" s="19">
        <v>13.867934463676299</v>
      </c>
      <c r="Y14" s="17">
        <v>21.810058413010676</v>
      </c>
      <c r="Z14" s="8"/>
      <c r="AA14" s="68">
        <v>32.133799106808468</v>
      </c>
      <c r="AB14" s="69"/>
      <c r="AC14" s="14">
        <v>58.873185670134575</v>
      </c>
      <c r="AD14" s="8"/>
      <c r="AE14" s="89">
        <v>4.2830580422011701</v>
      </c>
      <c r="AF14" s="14">
        <v>88.844510935341447</v>
      </c>
      <c r="AG14" s="69"/>
      <c r="AH14" s="86">
        <v>6.8468441749116256</v>
      </c>
      <c r="AI14" s="17">
        <v>28.901860404927703</v>
      </c>
      <c r="AJ14" s="69"/>
      <c r="AK14" s="18">
        <v>6.6183237630447076</v>
      </c>
      <c r="AL14" s="17">
        <v>5.3944125434823587</v>
      </c>
      <c r="AM14" s="8"/>
      <c r="AN14" s="98">
        <v>86.783879040404031</v>
      </c>
      <c r="AO14" s="69"/>
      <c r="AP14" s="17">
        <v>6.5</v>
      </c>
      <c r="AQ14" s="17">
        <v>97.5</v>
      </c>
      <c r="AR14" s="47"/>
      <c r="AS14" s="99">
        <v>16.7</v>
      </c>
      <c r="AT14" s="17">
        <v>95.939393939393952</v>
      </c>
      <c r="AU14" s="87"/>
      <c r="AV14" s="21">
        <v>76.900000000000006</v>
      </c>
      <c r="AW14" s="17">
        <v>69.2</v>
      </c>
      <c r="AX14" s="48">
        <v>44</v>
      </c>
      <c r="AY14" s="102">
        <v>86.046509999999998</v>
      </c>
      <c r="AZ14" s="17">
        <v>84.496122222222226</v>
      </c>
      <c r="BA14" s="87"/>
      <c r="BB14" s="12">
        <v>4596.4594846579612</v>
      </c>
      <c r="BC14" s="8"/>
    </row>
    <row r="15" spans="1:55" ht="17.399999999999999" customHeight="1" x14ac:dyDescent="0.3">
      <c r="A15" s="9">
        <v>204</v>
      </c>
      <c r="B15" s="13" t="s">
        <v>52</v>
      </c>
      <c r="C15" s="32" t="s">
        <v>53</v>
      </c>
      <c r="D15" s="117" t="s">
        <v>389</v>
      </c>
      <c r="E15" s="68">
        <v>31.189597478206885</v>
      </c>
      <c r="F15" s="69"/>
      <c r="G15" s="14">
        <v>38.629056364529291</v>
      </c>
      <c r="H15" s="8"/>
      <c r="I15" s="71">
        <v>10323474</v>
      </c>
      <c r="J15" s="14">
        <v>34.922308832750055</v>
      </c>
      <c r="K15" s="69"/>
      <c r="L15" s="12">
        <v>4925.0651843987289</v>
      </c>
      <c r="M15" s="374">
        <v>46.736626932831101</v>
      </c>
      <c r="N15" s="14">
        <v>45.920783666038879</v>
      </c>
      <c r="O15" s="8"/>
      <c r="P15" s="79">
        <v>11.851449459676687</v>
      </c>
      <c r="Q15" s="17">
        <v>33.861284170504817</v>
      </c>
      <c r="R15" s="69"/>
      <c r="S15" s="14">
        <v>39.811848788823397</v>
      </c>
      <c r="T15" s="8"/>
      <c r="U15" s="86">
        <v>0.27516881013333333</v>
      </c>
      <c r="V15" s="14">
        <v>20.608095309803922</v>
      </c>
      <c r="W15" s="69"/>
      <c r="X15" s="19">
        <v>35.819205338027302</v>
      </c>
      <c r="Y15" s="17">
        <v>59.01560226784288</v>
      </c>
      <c r="Z15" s="8"/>
      <c r="AA15" s="68">
        <v>23.750138591884479</v>
      </c>
      <c r="AB15" s="69"/>
      <c r="AC15" s="14">
        <v>46.428997546442446</v>
      </c>
      <c r="AD15" s="8"/>
      <c r="AE15" s="89">
        <v>1.30014846140236</v>
      </c>
      <c r="AF15" s="14">
        <v>73.159678803572362</v>
      </c>
      <c r="AG15" s="69"/>
      <c r="AH15" s="86">
        <v>5.1441885135228187</v>
      </c>
      <c r="AI15" s="17">
        <v>19.698316289312533</v>
      </c>
      <c r="AJ15" s="69"/>
      <c r="AK15" s="18">
        <v>5.3213838911979536</v>
      </c>
      <c r="AL15" s="17">
        <v>1.0712796373265121</v>
      </c>
      <c r="AM15" s="8"/>
      <c r="AN15" s="98">
        <v>50.134420757575761</v>
      </c>
      <c r="AO15" s="69"/>
      <c r="AP15" s="11">
        <v>9.6999999999999993</v>
      </c>
      <c r="AQ15" s="17">
        <v>92.166666666666657</v>
      </c>
      <c r="AR15" s="47"/>
      <c r="AS15" s="99">
        <v>85.3</v>
      </c>
      <c r="AT15" s="17">
        <v>54.363636363636367</v>
      </c>
      <c r="AU15" s="87"/>
      <c r="AV15" s="17">
        <v>28.702110000000001</v>
      </c>
      <c r="AW15" s="17">
        <v>4.9361466666666676</v>
      </c>
      <c r="AX15" s="48" t="s">
        <v>54</v>
      </c>
      <c r="AY15" s="102">
        <v>54.164110000000001</v>
      </c>
      <c r="AZ15" s="17">
        <v>49.071233333333339</v>
      </c>
      <c r="BA15" s="87"/>
      <c r="BB15" s="12">
        <v>753.36462782393846</v>
      </c>
      <c r="BC15" s="8"/>
    </row>
    <row r="16" spans="1:55" ht="17.399999999999999" customHeight="1" x14ac:dyDescent="0.3">
      <c r="A16" s="9">
        <v>64</v>
      </c>
      <c r="B16" s="13" t="s">
        <v>55</v>
      </c>
      <c r="C16" s="32" t="s">
        <v>56</v>
      </c>
      <c r="D16" s="117" t="s">
        <v>389</v>
      </c>
      <c r="E16" s="68">
        <v>40.194032098712711</v>
      </c>
      <c r="F16" s="69"/>
      <c r="G16" s="14">
        <v>38.878460032880483</v>
      </c>
      <c r="H16" s="8"/>
      <c r="I16" s="71">
        <v>753947</v>
      </c>
      <c r="J16" s="14">
        <v>75.167414292018591</v>
      </c>
      <c r="K16" s="69"/>
      <c r="L16" s="12">
        <v>4094.2156649247286</v>
      </c>
      <c r="M16" s="374">
        <v>52.15466788876963</v>
      </c>
      <c r="N16" s="14">
        <v>52.69333486096204</v>
      </c>
      <c r="O16" s="8"/>
      <c r="P16" s="79">
        <v>0</v>
      </c>
      <c r="Q16" s="17">
        <v>0</v>
      </c>
      <c r="R16" s="69"/>
      <c r="S16" s="14">
        <v>27.6530909785413</v>
      </c>
      <c r="T16" s="8"/>
      <c r="U16" s="86">
        <v>0.33876311683333338</v>
      </c>
      <c r="V16" s="14">
        <v>28.089778450980397</v>
      </c>
      <c r="W16" s="69"/>
      <c r="X16" s="19">
        <v>17.0576780686003</v>
      </c>
      <c r="Y16" s="17">
        <v>27.216403506102203</v>
      </c>
      <c r="Z16" s="8"/>
      <c r="AA16" s="68">
        <v>41.509604164544939</v>
      </c>
      <c r="AB16" s="69"/>
      <c r="AC16" s="14">
        <v>56.039858052138285</v>
      </c>
      <c r="AD16" s="8"/>
      <c r="AE16" s="89">
        <v>0.78961223698842209</v>
      </c>
      <c r="AF16" s="14">
        <v>66.59872429905846</v>
      </c>
      <c r="AG16" s="69"/>
      <c r="AH16" s="86">
        <v>9.9139834839653513</v>
      </c>
      <c r="AI16" s="17">
        <v>45.48099180521811</v>
      </c>
      <c r="AJ16" s="69"/>
      <c r="AK16" s="18">
        <v>13.093805083085478</v>
      </c>
      <c r="AL16" s="17">
        <v>26.979350276951592</v>
      </c>
      <c r="AM16" s="8"/>
      <c r="AN16" s="98">
        <v>67.857546919191918</v>
      </c>
      <c r="AO16" s="69"/>
      <c r="AP16" s="17">
        <v>20</v>
      </c>
      <c r="AQ16" s="17">
        <v>75</v>
      </c>
      <c r="AR16" s="47">
        <v>28</v>
      </c>
      <c r="AS16" s="99">
        <v>36.200000000000003</v>
      </c>
      <c r="AT16" s="17">
        <v>84.121212121212125</v>
      </c>
      <c r="AU16" s="87"/>
      <c r="AV16" s="17">
        <v>52.814689999999999</v>
      </c>
      <c r="AW16" s="17">
        <v>37.086253333333332</v>
      </c>
      <c r="AX16" s="48">
        <v>40</v>
      </c>
      <c r="AY16" s="102">
        <v>77.700450000000004</v>
      </c>
      <c r="AZ16" s="17">
        <v>75.222722222222231</v>
      </c>
      <c r="BA16" s="87"/>
      <c r="BB16" s="12">
        <v>2276.9189396714251</v>
      </c>
      <c r="BC16" s="8"/>
    </row>
    <row r="17" spans="1:55" ht="17.399999999999999" customHeight="1" x14ac:dyDescent="0.3">
      <c r="A17" s="9">
        <v>68</v>
      </c>
      <c r="B17" s="13" t="s">
        <v>57</v>
      </c>
      <c r="C17" s="32" t="s">
        <v>58</v>
      </c>
      <c r="D17" s="115"/>
      <c r="E17" s="68">
        <v>32.06645030521809</v>
      </c>
      <c r="F17" s="69"/>
      <c r="G17" s="14">
        <v>40.795385155536678</v>
      </c>
      <c r="H17" s="8"/>
      <c r="I17" s="71">
        <v>10671200</v>
      </c>
      <c r="J17" s="14">
        <v>34.412823841151905</v>
      </c>
      <c r="K17" s="69"/>
      <c r="L17" s="12">
        <v>8244.6573336927322</v>
      </c>
      <c r="M17" s="374">
        <v>88.456857551700097</v>
      </c>
      <c r="N17" s="14">
        <v>98.071071939625114</v>
      </c>
      <c r="O17" s="8"/>
      <c r="P17" s="79">
        <v>0</v>
      </c>
      <c r="Q17" s="17">
        <v>0</v>
      </c>
      <c r="R17" s="69"/>
      <c r="S17" s="14">
        <v>30.697644841369694</v>
      </c>
      <c r="T17" s="8"/>
      <c r="U17" s="86">
        <v>0.45877267780000003</v>
      </c>
      <c r="V17" s="14">
        <v>42.208550329411764</v>
      </c>
      <c r="W17" s="69"/>
      <c r="X17" s="19">
        <v>12.320176218463301</v>
      </c>
      <c r="Y17" s="17">
        <v>19.186739353327628</v>
      </c>
      <c r="Z17" s="8"/>
      <c r="AA17" s="68">
        <v>23.337515454899499</v>
      </c>
      <c r="AB17" s="69"/>
      <c r="AC17" s="14">
        <v>40.388593725950749</v>
      </c>
      <c r="AD17" s="8"/>
      <c r="AE17" s="89">
        <v>1.7468572944440499</v>
      </c>
      <c r="AF17" s="14">
        <v>77.045268498959857</v>
      </c>
      <c r="AG17" s="69"/>
      <c r="AH17" s="86">
        <v>2.1904050062942026</v>
      </c>
      <c r="AI17" s="17">
        <v>3.7319189529416361</v>
      </c>
      <c r="AJ17" s="69"/>
      <c r="AK17" s="18">
        <v>6.8859311551544744</v>
      </c>
      <c r="AL17" s="17">
        <v>6.286437183848248</v>
      </c>
      <c r="AM17" s="8"/>
      <c r="AN17" s="98">
        <v>82.15616853535353</v>
      </c>
      <c r="AO17" s="69"/>
      <c r="AP17" s="17">
        <v>19.5</v>
      </c>
      <c r="AQ17" s="17">
        <v>75.833333333333329</v>
      </c>
      <c r="AR17" s="47"/>
      <c r="AS17" s="99">
        <v>39.1</v>
      </c>
      <c r="AT17" s="17">
        <v>82.363636363636374</v>
      </c>
      <c r="AU17" s="87"/>
      <c r="AV17" s="17">
        <v>94.460570000000004</v>
      </c>
      <c r="AW17" s="17">
        <v>92.614093333333329</v>
      </c>
      <c r="AX17" s="48"/>
      <c r="AY17" s="102">
        <v>80.032250000000005</v>
      </c>
      <c r="AZ17" s="17">
        <v>77.813611111111115</v>
      </c>
      <c r="BA17" s="87"/>
      <c r="BB17" s="12">
        <v>2234.3748189103721</v>
      </c>
      <c r="BC17" s="8"/>
    </row>
    <row r="18" spans="1:55" ht="17.399999999999999" customHeight="1" x14ac:dyDescent="0.3">
      <c r="A18" s="9">
        <v>72</v>
      </c>
      <c r="B18" s="13" t="s">
        <v>59</v>
      </c>
      <c r="C18" s="32" t="s">
        <v>60</v>
      </c>
      <c r="D18" s="115"/>
      <c r="E18" s="68">
        <v>43.441086831348628</v>
      </c>
      <c r="F18" s="69"/>
      <c r="G18" s="14">
        <v>49.20425700228266</v>
      </c>
      <c r="H18" s="8"/>
      <c r="I18" s="71">
        <v>2021144</v>
      </c>
      <c r="J18" s="14">
        <v>60.002036139906402</v>
      </c>
      <c r="K18" s="69"/>
      <c r="L18" s="12">
        <v>7848.2416126302869</v>
      </c>
      <c r="M18" s="374">
        <v>85.901361069483272</v>
      </c>
      <c r="N18" s="14">
        <v>94.876701336854083</v>
      </c>
      <c r="O18" s="8"/>
      <c r="P18" s="79">
        <v>0</v>
      </c>
      <c r="Q18" s="17">
        <v>0</v>
      </c>
      <c r="R18" s="69"/>
      <c r="S18" s="14">
        <v>41.938290532370161</v>
      </c>
      <c r="T18" s="8"/>
      <c r="U18" s="86">
        <v>0.78759738616666664</v>
      </c>
      <c r="V18" s="14">
        <v>80.893810137254903</v>
      </c>
      <c r="W18" s="69"/>
      <c r="X18" s="19">
        <v>2.7598348472163998</v>
      </c>
      <c r="Y18" s="17">
        <v>2.9827709274854235</v>
      </c>
      <c r="Z18" s="8"/>
      <c r="AA18" s="68">
        <v>37.677916660414589</v>
      </c>
      <c r="AB18" s="69"/>
      <c r="AC18" s="14">
        <v>45.190610085441378</v>
      </c>
      <c r="AD18" s="8"/>
      <c r="AE18" s="89">
        <v>0.44949600702461995</v>
      </c>
      <c r="AF18" s="14">
        <v>59.186249030754645</v>
      </c>
      <c r="AG18" s="87"/>
      <c r="AH18" s="86">
        <v>7.2710696609237013</v>
      </c>
      <c r="AI18" s="17">
        <v>31.194971140128114</v>
      </c>
      <c r="AJ18" s="69"/>
      <c r="AK18" s="18">
        <v>14.04956697061634</v>
      </c>
      <c r="AL18" s="17">
        <v>30.165223235387799</v>
      </c>
      <c r="AM18" s="8"/>
      <c r="AN18" s="98">
        <v>75.948218232323228</v>
      </c>
      <c r="AO18" s="69"/>
      <c r="AP18" s="17">
        <v>26.6</v>
      </c>
      <c r="AQ18" s="17">
        <v>64</v>
      </c>
      <c r="AR18" s="47"/>
      <c r="AS18" s="99">
        <v>46.6</v>
      </c>
      <c r="AT18" s="17">
        <v>77.818181818181813</v>
      </c>
      <c r="AU18" s="87"/>
      <c r="AV18" s="17">
        <v>86.728809999999996</v>
      </c>
      <c r="AW18" s="17">
        <v>82.305080000000004</v>
      </c>
      <c r="AX18" s="48">
        <v>41</v>
      </c>
      <c r="AY18" s="102">
        <v>81.702650000000006</v>
      </c>
      <c r="AZ18" s="17">
        <v>79.669611111111109</v>
      </c>
      <c r="BA18" s="87" t="s">
        <v>61</v>
      </c>
      <c r="BB18" s="12">
        <v>7409.5232800749445</v>
      </c>
      <c r="BC18" s="8"/>
    </row>
    <row r="19" spans="1:55" ht="17.399999999999999" customHeight="1" x14ac:dyDescent="0.3">
      <c r="A19" s="9">
        <v>76</v>
      </c>
      <c r="B19" s="13" t="s">
        <v>62</v>
      </c>
      <c r="C19" s="32" t="s">
        <v>63</v>
      </c>
      <c r="D19" s="115"/>
      <c r="E19" s="68">
        <v>20.339413418345593</v>
      </c>
      <c r="F19" s="69"/>
      <c r="G19" s="14">
        <v>23.405799970681588</v>
      </c>
      <c r="H19" s="8"/>
      <c r="I19" s="71">
        <v>200361925</v>
      </c>
      <c r="J19" s="14">
        <v>0</v>
      </c>
      <c r="K19" s="69"/>
      <c r="L19" s="12">
        <v>8231.8434415255324</v>
      </c>
      <c r="M19" s="374">
        <v>73.37619220444742</v>
      </c>
      <c r="N19" s="14">
        <v>79.220240255559276</v>
      </c>
      <c r="O19" s="8"/>
      <c r="P19" s="79">
        <v>2.5582103739292408</v>
      </c>
      <c r="Q19" s="17">
        <v>7.3091724969406888</v>
      </c>
      <c r="R19" s="69"/>
      <c r="S19" s="14">
        <v>7.0937871302263886</v>
      </c>
      <c r="T19" s="8"/>
      <c r="U19" s="86">
        <v>0.1557980497</v>
      </c>
      <c r="V19" s="14">
        <v>6.5644764352941172</v>
      </c>
      <c r="W19" s="69"/>
      <c r="X19" s="19">
        <v>5.4976277168436098</v>
      </c>
      <c r="Y19" s="17">
        <v>7.6230978251586601</v>
      </c>
      <c r="Z19" s="8"/>
      <c r="AA19" s="68">
        <v>17.273026866009598</v>
      </c>
      <c r="AB19" s="69"/>
      <c r="AC19" s="14">
        <v>33.006490947343465</v>
      </c>
      <c r="AD19" s="8"/>
      <c r="AE19" s="89">
        <v>0.52590338247375401</v>
      </c>
      <c r="AF19" s="14">
        <v>61.25166879463201</v>
      </c>
      <c r="AG19" s="69"/>
      <c r="AH19" s="86">
        <v>2.3808429235101602</v>
      </c>
      <c r="AI19" s="17">
        <v>4.7613131000549203</v>
      </c>
      <c r="AJ19" s="69"/>
      <c r="AK19" s="18">
        <v>5.4618688354027185</v>
      </c>
      <c r="AL19" s="17">
        <v>1.5395627846757283</v>
      </c>
      <c r="AM19" s="8"/>
      <c r="AN19" s="98">
        <v>96.550640606060597</v>
      </c>
      <c r="AO19" s="69"/>
      <c r="AP19" s="17">
        <v>5</v>
      </c>
      <c r="AQ19" s="17">
        <v>100</v>
      </c>
      <c r="AR19" s="47">
        <v>26</v>
      </c>
      <c r="AS19" s="99">
        <v>13.7</v>
      </c>
      <c r="AT19" s="17">
        <v>97.757575757575765</v>
      </c>
      <c r="AU19" s="87"/>
      <c r="AV19" s="17">
        <v>91.333740000000006</v>
      </c>
      <c r="AW19" s="17">
        <v>88.444986666666665</v>
      </c>
      <c r="AX19" s="48"/>
      <c r="AY19" s="102">
        <v>105.48278000000001</v>
      </c>
      <c r="AZ19" s="17">
        <v>100</v>
      </c>
      <c r="BA19" s="87">
        <v>57</v>
      </c>
      <c r="BB19" s="12">
        <v>11337.5641883306</v>
      </c>
      <c r="BC19" s="8"/>
    </row>
    <row r="20" spans="1:55" ht="17.399999999999999" customHeight="1" x14ac:dyDescent="0.3">
      <c r="A20" s="9">
        <v>96</v>
      </c>
      <c r="B20" s="13" t="s">
        <v>64</v>
      </c>
      <c r="C20" s="32" t="s">
        <v>65</v>
      </c>
      <c r="D20" s="115"/>
      <c r="E20" s="68">
        <v>31.755713772570601</v>
      </c>
      <c r="F20" s="69"/>
      <c r="G20" s="14">
        <v>43.956562049091346</v>
      </c>
      <c r="H20" s="8"/>
      <c r="I20" s="71">
        <v>417784</v>
      </c>
      <c r="J20" s="14">
        <v>84.246638775889977</v>
      </c>
      <c r="K20" s="69"/>
      <c r="L20" s="12">
        <v>5562.4828670657071</v>
      </c>
      <c r="M20" s="374">
        <v>53.04847599979604</v>
      </c>
      <c r="N20" s="14">
        <v>53.810594999745057</v>
      </c>
      <c r="O20" s="8"/>
      <c r="P20" s="79">
        <v>1.6090284676477689</v>
      </c>
      <c r="Q20" s="17">
        <v>4.5972241932793398</v>
      </c>
      <c r="R20" s="69"/>
      <c r="S20" s="14">
        <v>33.171790227450984</v>
      </c>
      <c r="T20" s="8"/>
      <c r="U20" s="86">
        <v>0.66392043386666677</v>
      </c>
      <c r="V20" s="14">
        <v>66.343580454901968</v>
      </c>
      <c r="W20" s="69"/>
      <c r="X20" s="19">
        <v>0.68978029115130501</v>
      </c>
      <c r="Y20" s="17">
        <v>0</v>
      </c>
      <c r="Z20" s="8"/>
      <c r="AA20" s="68">
        <v>19.55486549604986</v>
      </c>
      <c r="AB20" s="69"/>
      <c r="AC20" s="14">
        <v>31.296148293308413</v>
      </c>
      <c r="AD20" s="8"/>
      <c r="AE20" s="89">
        <v>0</v>
      </c>
      <c r="AF20" s="14">
        <v>0</v>
      </c>
      <c r="AG20" s="69"/>
      <c r="AH20" s="86">
        <v>13.079574868524112</v>
      </c>
      <c r="AI20" s="17">
        <v>62.592296586616825</v>
      </c>
      <c r="AJ20" s="69"/>
      <c r="AK20" s="18">
        <v>7.3440748096373927</v>
      </c>
      <c r="AL20" s="17">
        <v>7.8135826987913086</v>
      </c>
      <c r="AM20" s="8"/>
      <c r="AN20" s="98">
        <v>98.464950000000002</v>
      </c>
      <c r="AO20" s="69"/>
      <c r="AP20" s="17">
        <v>5</v>
      </c>
      <c r="AQ20" s="17">
        <v>100</v>
      </c>
      <c r="AR20" s="47">
        <v>26</v>
      </c>
      <c r="AS20" s="99">
        <v>9.9</v>
      </c>
      <c r="AT20" s="17">
        <v>100</v>
      </c>
      <c r="AU20" s="87"/>
      <c r="AV20" s="17">
        <v>95.394850000000005</v>
      </c>
      <c r="AW20" s="17">
        <v>93.859800000000007</v>
      </c>
      <c r="AX20" s="48">
        <v>41</v>
      </c>
      <c r="AY20" s="102">
        <v>105.90980999999999</v>
      </c>
      <c r="AZ20" s="17">
        <v>100</v>
      </c>
      <c r="BA20" s="87"/>
      <c r="BB20" s="12">
        <v>37012.453309863784</v>
      </c>
      <c r="BC20" s="8"/>
    </row>
    <row r="21" spans="1:55" ht="17.399999999999999" customHeight="1" x14ac:dyDescent="0.3">
      <c r="A21" s="9">
        <v>854</v>
      </c>
      <c r="B21" s="13" t="s">
        <v>66</v>
      </c>
      <c r="C21" s="32" t="s">
        <v>67</v>
      </c>
      <c r="D21" s="117" t="s">
        <v>389</v>
      </c>
      <c r="E21" s="68">
        <v>39.457585170623432</v>
      </c>
      <c r="F21" s="69"/>
      <c r="G21" s="14">
        <v>34.870911104465208</v>
      </c>
      <c r="H21" s="8"/>
      <c r="I21" s="71">
        <v>16934839</v>
      </c>
      <c r="J21" s="14">
        <v>27.310334667257024</v>
      </c>
      <c r="K21" s="69"/>
      <c r="L21" s="12">
        <v>4492.0445454040946</v>
      </c>
      <c r="M21" s="374">
        <v>56.963882586556238</v>
      </c>
      <c r="N21" s="14">
        <v>58.704853233195294</v>
      </c>
      <c r="O21" s="8"/>
      <c r="P21" s="79">
        <v>0</v>
      </c>
      <c r="Q21" s="17">
        <v>0</v>
      </c>
      <c r="R21" s="69"/>
      <c r="S21" s="14">
        <v>53.468456517408526</v>
      </c>
      <c r="T21" s="8"/>
      <c r="U21" s="86">
        <v>0.53326715970000005</v>
      </c>
      <c r="V21" s="14">
        <v>50.972607023529427</v>
      </c>
      <c r="W21" s="69"/>
      <c r="X21" s="19">
        <v>34.018940546659699</v>
      </c>
      <c r="Y21" s="17">
        <v>55.964306011287626</v>
      </c>
      <c r="Z21" s="8"/>
      <c r="AA21" s="68">
        <v>44.044259236781656</v>
      </c>
      <c r="AB21" s="69"/>
      <c r="AC21" s="14">
        <v>52.79462300842718</v>
      </c>
      <c r="AD21" s="8"/>
      <c r="AE21" s="89">
        <v>1.13345435554679</v>
      </c>
      <c r="AF21" s="14">
        <v>71.354517663863575</v>
      </c>
      <c r="AG21" s="69"/>
      <c r="AH21" s="86">
        <v>7.8334247453032955</v>
      </c>
      <c r="AI21" s="17">
        <v>34.234728352990786</v>
      </c>
      <c r="AJ21" s="69"/>
      <c r="AK21" s="18">
        <v>15.588168639540841</v>
      </c>
      <c r="AL21" s="17">
        <v>35.293895465136139</v>
      </c>
      <c r="AM21" s="8"/>
      <c r="AN21" s="98">
        <v>36.533614949494954</v>
      </c>
      <c r="AO21" s="69"/>
      <c r="AP21" s="17">
        <v>20.7</v>
      </c>
      <c r="AQ21" s="17">
        <v>73.833333333333329</v>
      </c>
      <c r="AR21" s="47"/>
      <c r="AS21" s="99">
        <v>97.6</v>
      </c>
      <c r="AT21" s="17">
        <v>46.909090909090914</v>
      </c>
      <c r="AU21" s="87"/>
      <c r="AV21" s="17">
        <v>28.729209999999998</v>
      </c>
      <c r="AW21" s="17">
        <v>4.9722799999999978</v>
      </c>
      <c r="AX21" s="48">
        <v>40</v>
      </c>
      <c r="AY21" s="102">
        <v>28.377780000000001</v>
      </c>
      <c r="AZ21" s="17">
        <v>20.419755555555557</v>
      </c>
      <c r="BA21" s="87"/>
      <c r="BB21" s="12">
        <v>665.83278979603836</v>
      </c>
      <c r="BC21" s="8"/>
    </row>
    <row r="22" spans="1:55" ht="17.399999999999999" customHeight="1" x14ac:dyDescent="0.3">
      <c r="A22" s="9">
        <v>108</v>
      </c>
      <c r="B22" s="13" t="s">
        <v>68</v>
      </c>
      <c r="C22" s="32" t="s">
        <v>69</v>
      </c>
      <c r="D22" s="117" t="s">
        <v>389</v>
      </c>
      <c r="E22" s="68">
        <v>49.870045229004141</v>
      </c>
      <c r="F22" s="69"/>
      <c r="G22" s="14">
        <v>40.52976834018159</v>
      </c>
      <c r="H22" s="8"/>
      <c r="I22" s="71">
        <v>10162532</v>
      </c>
      <c r="J22" s="14">
        <v>35.163957654942813</v>
      </c>
      <c r="K22" s="69"/>
      <c r="L22" s="12">
        <v>5821.7829327551526</v>
      </c>
      <c r="M22" s="374">
        <v>70.411366292308173</v>
      </c>
      <c r="N22" s="14">
        <v>75.514207865385217</v>
      </c>
      <c r="O22" s="8"/>
      <c r="P22" s="79">
        <v>0</v>
      </c>
      <c r="Q22" s="17">
        <v>0</v>
      </c>
      <c r="R22" s="69"/>
      <c r="S22" s="14">
        <v>51.440907840398332</v>
      </c>
      <c r="T22" s="8"/>
      <c r="U22" s="86">
        <v>0.43339170983333331</v>
      </c>
      <c r="V22" s="14">
        <v>39.222554098039211</v>
      </c>
      <c r="W22" s="69"/>
      <c r="X22" s="19">
        <v>38.5589643338269</v>
      </c>
      <c r="Y22" s="17">
        <v>63.659261582757452</v>
      </c>
      <c r="Z22" s="8"/>
      <c r="AA22" s="68">
        <v>59.210322117826692</v>
      </c>
      <c r="AB22" s="69"/>
      <c r="AC22" s="14">
        <v>54.828364581516517</v>
      </c>
      <c r="AD22" s="8"/>
      <c r="AE22" s="89">
        <v>2.1128580449434899</v>
      </c>
      <c r="AF22" s="14">
        <v>79.547908335223482</v>
      </c>
      <c r="AG22" s="69"/>
      <c r="AH22" s="86">
        <v>7.0701318531447672</v>
      </c>
      <c r="AI22" s="17">
        <v>30.108820827809552</v>
      </c>
      <c r="AJ22" s="69"/>
      <c r="AK22" s="18">
        <v>24.077683896241062</v>
      </c>
      <c r="AL22" s="17">
        <v>63.592279654136874</v>
      </c>
      <c r="AM22" s="8"/>
      <c r="AN22" s="98">
        <v>41.021143787878778</v>
      </c>
      <c r="AO22" s="69"/>
      <c r="AP22" s="17">
        <v>67.3</v>
      </c>
      <c r="AQ22" s="17">
        <v>0</v>
      </c>
      <c r="AR22" s="47">
        <v>29</v>
      </c>
      <c r="AS22" s="99">
        <v>82.9</v>
      </c>
      <c r="AT22" s="17">
        <v>55.818181818181813</v>
      </c>
      <c r="AU22" s="87"/>
      <c r="AV22" s="17">
        <v>86.947869999999995</v>
      </c>
      <c r="AW22" s="17">
        <v>82.597159999999988</v>
      </c>
      <c r="AX22" s="48">
        <v>40</v>
      </c>
      <c r="AY22" s="102">
        <v>33.102310000000003</v>
      </c>
      <c r="AZ22" s="17">
        <v>25.669233333333334</v>
      </c>
      <c r="BA22" s="87"/>
      <c r="BB22" s="12">
        <v>239.01153865476616</v>
      </c>
      <c r="BC22" s="8"/>
    </row>
    <row r="23" spans="1:55" ht="17.399999999999999" customHeight="1" x14ac:dyDescent="0.3">
      <c r="A23" s="9">
        <v>132</v>
      </c>
      <c r="B23" s="13" t="s">
        <v>70</v>
      </c>
      <c r="C23" s="32" t="s">
        <v>71</v>
      </c>
      <c r="D23" s="117"/>
      <c r="E23" s="68">
        <v>38.795964090790385</v>
      </c>
      <c r="F23" s="69"/>
      <c r="G23" s="14">
        <v>42.598895000115611</v>
      </c>
      <c r="H23" s="8"/>
      <c r="I23" s="71">
        <v>498897</v>
      </c>
      <c r="J23" s="14">
        <v>81.517829319480768</v>
      </c>
      <c r="K23" s="69"/>
      <c r="L23" s="12">
        <v>4905.3028824910934</v>
      </c>
      <c r="M23" s="374">
        <v>46.528111034137112</v>
      </c>
      <c r="N23" s="14">
        <v>45.66013879267139</v>
      </c>
      <c r="O23" s="8"/>
      <c r="P23" s="79">
        <v>5.6369943827721567</v>
      </c>
      <c r="Q23" s="17">
        <v>16.105698236491875</v>
      </c>
      <c r="R23" s="69"/>
      <c r="S23" s="14">
        <v>27.111913651818405</v>
      </c>
      <c r="T23" s="8"/>
      <c r="U23" s="86">
        <v>0.44228358843333332</v>
      </c>
      <c r="V23" s="14">
        <v>40.268657462745097</v>
      </c>
      <c r="W23" s="69"/>
      <c r="X23" s="19">
        <v>9.2335502061261092</v>
      </c>
      <c r="Y23" s="17">
        <v>13.95516984089171</v>
      </c>
      <c r="Z23" s="8"/>
      <c r="AA23" s="68">
        <v>34.993033181465158</v>
      </c>
      <c r="AB23" s="69"/>
      <c r="AC23" s="14">
        <v>54.277098246960051</v>
      </c>
      <c r="AD23" s="8"/>
      <c r="AE23" s="89">
        <v>0.52459056906743096</v>
      </c>
      <c r="AF23" s="14">
        <v>61.218785561672306</v>
      </c>
      <c r="AG23" s="69"/>
      <c r="AH23" s="86">
        <v>10.257051022465841</v>
      </c>
      <c r="AI23" s="17">
        <v>47.33541093224779</v>
      </c>
      <c r="AJ23" s="69"/>
      <c r="AK23" s="18">
        <v>9.7126904347910799</v>
      </c>
      <c r="AL23" s="17">
        <v>15.708968115970265</v>
      </c>
      <c r="AM23" s="8"/>
      <c r="AN23" s="98">
        <v>88.626076464646459</v>
      </c>
      <c r="AO23" s="69"/>
      <c r="AP23" s="17">
        <v>9.9</v>
      </c>
      <c r="AQ23" s="17">
        <v>91.833333333333329</v>
      </c>
      <c r="AR23" s="47"/>
      <c r="AS23" s="99">
        <v>26</v>
      </c>
      <c r="AT23" s="17">
        <v>90.303030303030312</v>
      </c>
      <c r="AU23" s="87"/>
      <c r="AV23" s="21">
        <v>85.327789999999993</v>
      </c>
      <c r="AW23" s="17">
        <v>80.437053333333324</v>
      </c>
      <c r="AX23" s="48"/>
      <c r="AY23" s="102">
        <v>92.737799999999993</v>
      </c>
      <c r="AZ23" s="17">
        <v>91.930888888888887</v>
      </c>
      <c r="BA23" s="87"/>
      <c r="BB23" s="12">
        <v>3594.5217695145202</v>
      </c>
      <c r="BC23" s="8"/>
    </row>
    <row r="24" spans="1:55" ht="17.399999999999999" customHeight="1" x14ac:dyDescent="0.3">
      <c r="A24" s="9">
        <v>116</v>
      </c>
      <c r="B24" s="13" t="s">
        <v>72</v>
      </c>
      <c r="C24" s="32" t="s">
        <v>73</v>
      </c>
      <c r="D24" s="117" t="s">
        <v>389</v>
      </c>
      <c r="E24" s="68">
        <v>38.267379545567678</v>
      </c>
      <c r="F24" s="69"/>
      <c r="G24" s="14">
        <v>34.306655238167842</v>
      </c>
      <c r="H24" s="8"/>
      <c r="I24" s="71">
        <v>15135169</v>
      </c>
      <c r="J24" s="14">
        <v>29.038216194400285</v>
      </c>
      <c r="K24" s="69"/>
      <c r="L24" s="12">
        <v>4867.360092960268</v>
      </c>
      <c r="M24" s="374">
        <v>46.125403870137141</v>
      </c>
      <c r="N24" s="14">
        <v>45.156754837671429</v>
      </c>
      <c r="O24" s="8"/>
      <c r="P24" s="79">
        <v>7.1866170942378016</v>
      </c>
      <c r="Q24" s="17">
        <v>20.533191697822289</v>
      </c>
      <c r="R24" s="69"/>
      <c r="S24" s="14">
        <v>42.498458222777359</v>
      </c>
      <c r="T24" s="8"/>
      <c r="U24" s="86">
        <v>0.32887932146666671</v>
      </c>
      <c r="V24" s="14">
        <v>26.926978996078439</v>
      </c>
      <c r="W24" s="69"/>
      <c r="X24" s="19">
        <v>35.261263095190998</v>
      </c>
      <c r="Y24" s="17">
        <v>58.069937449476271</v>
      </c>
      <c r="Z24" s="8"/>
      <c r="AA24" s="68">
        <v>42.228103852967507</v>
      </c>
      <c r="AB24" s="69"/>
      <c r="AC24" s="14">
        <v>63.199605219591596</v>
      </c>
      <c r="AD24" s="8"/>
      <c r="AE24" s="89">
        <v>7.6969870668953497</v>
      </c>
      <c r="AF24" s="14">
        <v>96.55624931229967</v>
      </c>
      <c r="AG24" s="69"/>
      <c r="AH24" s="86">
        <v>7.0209478084734513</v>
      </c>
      <c r="AI24" s="17">
        <v>29.842961126883523</v>
      </c>
      <c r="AJ24" s="69"/>
      <c r="AK24" s="18">
        <v>11.376980745903026</v>
      </c>
      <c r="AL24" s="17">
        <v>21.256602486343422</v>
      </c>
      <c r="AM24" s="8"/>
      <c r="AN24" s="98">
        <v>67.171823383838372</v>
      </c>
      <c r="AO24" s="69"/>
      <c r="AP24" s="17">
        <v>16.100000000000001</v>
      </c>
      <c r="AQ24" s="17">
        <v>81.5</v>
      </c>
      <c r="AR24" s="47"/>
      <c r="AS24" s="99">
        <v>37.9</v>
      </c>
      <c r="AT24" s="17">
        <v>83.090909090909079</v>
      </c>
      <c r="AU24" s="87"/>
      <c r="AV24" s="17">
        <v>73.900030000000001</v>
      </c>
      <c r="AW24" s="17">
        <v>65.200040000000001</v>
      </c>
      <c r="AX24" s="48"/>
      <c r="AY24" s="102">
        <v>45.006709999999998</v>
      </c>
      <c r="AZ24" s="17">
        <v>38.896344444444445</v>
      </c>
      <c r="BA24" s="87" t="s">
        <v>61</v>
      </c>
      <c r="BB24" s="12">
        <v>852.27356262826834</v>
      </c>
      <c r="BC24" s="8"/>
    </row>
    <row r="25" spans="1:55" ht="17.399999999999999" customHeight="1" x14ac:dyDescent="0.3">
      <c r="A25" s="9">
        <v>120</v>
      </c>
      <c r="B25" s="13" t="s">
        <v>74</v>
      </c>
      <c r="C25" s="32" t="s">
        <v>75</v>
      </c>
      <c r="D25" s="115"/>
      <c r="E25" s="68">
        <v>18.955327793807296</v>
      </c>
      <c r="F25" s="69"/>
      <c r="G25" s="14">
        <v>26.878539839676222</v>
      </c>
      <c r="H25" s="8"/>
      <c r="I25" s="71">
        <v>22253959</v>
      </c>
      <c r="J25" s="14">
        <v>23.109554036062445</v>
      </c>
      <c r="K25" s="69"/>
      <c r="L25" s="12">
        <v>5051.2220519734274</v>
      </c>
      <c r="M25" s="374">
        <v>48.048331232113625</v>
      </c>
      <c r="N25" s="14">
        <v>47.560414040142028</v>
      </c>
      <c r="O25" s="8"/>
      <c r="P25" s="79">
        <v>0.45664627773576932</v>
      </c>
      <c r="Q25" s="17">
        <v>1.3047036506736267</v>
      </c>
      <c r="R25" s="69"/>
      <c r="S25" s="14">
        <v>35.539487631826788</v>
      </c>
      <c r="T25" s="8"/>
      <c r="U25" s="86">
        <v>0.38613882286666668</v>
      </c>
      <c r="V25" s="14">
        <v>33.663390925490198</v>
      </c>
      <c r="W25" s="69"/>
      <c r="X25" s="19">
        <v>23.0751947595164</v>
      </c>
      <c r="Y25" s="17">
        <v>37.415584338163384</v>
      </c>
      <c r="Z25" s="8"/>
      <c r="AA25" s="68">
        <v>11.032115747938368</v>
      </c>
      <c r="AB25" s="69"/>
      <c r="AC25" s="14">
        <v>15.755168813179223</v>
      </c>
      <c r="AD25" s="8"/>
      <c r="AE25" s="89">
        <v>2.39599704846849E-2</v>
      </c>
      <c r="AF25" s="14">
        <v>20.615270848363153</v>
      </c>
      <c r="AG25" s="69"/>
      <c r="AH25" s="89">
        <v>3.5155873539291291</v>
      </c>
      <c r="AI25" s="17">
        <v>10.895066777995293</v>
      </c>
      <c r="AJ25" s="69"/>
      <c r="AK25" s="18">
        <v>6.8927188048092543</v>
      </c>
      <c r="AL25" s="17">
        <v>6.3090626826975136</v>
      </c>
      <c r="AM25" s="8"/>
      <c r="AN25" s="98">
        <v>61.551548030303024</v>
      </c>
      <c r="AO25" s="69"/>
      <c r="AP25" s="17">
        <v>10.5</v>
      </c>
      <c r="AQ25" s="17">
        <v>90.833333333333329</v>
      </c>
      <c r="AR25" s="47"/>
      <c r="AS25" s="99">
        <v>94.5</v>
      </c>
      <c r="AT25" s="17">
        <v>48.787878787878789</v>
      </c>
      <c r="AU25" s="87"/>
      <c r="AV25" s="17">
        <v>71.290509999999998</v>
      </c>
      <c r="AW25" s="17">
        <v>61.720679999999994</v>
      </c>
      <c r="AX25" s="48"/>
      <c r="AY25" s="102">
        <v>50.377870000000001</v>
      </c>
      <c r="AZ25" s="17">
        <v>44.8643</v>
      </c>
      <c r="BA25" s="87"/>
      <c r="BB25" s="12">
        <v>1187.9166179966444</v>
      </c>
      <c r="BC25" s="8"/>
    </row>
    <row r="26" spans="1:55" ht="17.399999999999999" customHeight="1" x14ac:dyDescent="0.3">
      <c r="A26" s="9">
        <v>140</v>
      </c>
      <c r="B26" s="13" t="s">
        <v>76</v>
      </c>
      <c r="C26" s="32" t="s">
        <v>77</v>
      </c>
      <c r="D26" s="117" t="s">
        <v>389</v>
      </c>
      <c r="E26" s="68">
        <v>33.517039606069687</v>
      </c>
      <c r="F26" s="69"/>
      <c r="G26" s="14">
        <v>40.697611103801229</v>
      </c>
      <c r="H26" s="8"/>
      <c r="I26" s="71">
        <v>4616417</v>
      </c>
      <c r="J26" s="14">
        <v>47.299508974300288</v>
      </c>
      <c r="K26" s="69"/>
      <c r="L26" s="12">
        <v>4985.4157228480308</v>
      </c>
      <c r="M26" s="374">
        <v>62.368256754842243</v>
      </c>
      <c r="N26" s="14">
        <v>65.460320943552802</v>
      </c>
      <c r="O26" s="8"/>
      <c r="P26" s="79">
        <v>0</v>
      </c>
      <c r="Q26" s="17">
        <v>0</v>
      </c>
      <c r="R26" s="69"/>
      <c r="S26" s="14">
        <v>50.03061449735182</v>
      </c>
      <c r="T26" s="8"/>
      <c r="U26" s="86">
        <v>0.36146966416666659</v>
      </c>
      <c r="V26" s="14">
        <v>30.761136960784306</v>
      </c>
      <c r="W26" s="69"/>
      <c r="X26" s="19">
        <v>41.887054300012402</v>
      </c>
      <c r="Y26" s="17">
        <v>69.300092033919327</v>
      </c>
      <c r="Z26" s="8"/>
      <c r="AA26" s="68">
        <v>26.336468108338153</v>
      </c>
      <c r="AB26" s="69"/>
      <c r="AC26" s="14">
        <v>30.089078547277531</v>
      </c>
      <c r="AD26" s="8"/>
      <c r="AE26" s="89">
        <v>0.25669355093135199</v>
      </c>
      <c r="AF26" s="14">
        <v>51.815492609096282</v>
      </c>
      <c r="AG26" s="69"/>
      <c r="AH26" s="89">
        <v>3.0470929298098746</v>
      </c>
      <c r="AI26" s="17">
        <v>8.3626644854587813</v>
      </c>
      <c r="AJ26" s="69"/>
      <c r="AK26" s="18">
        <v>11.775157300819634</v>
      </c>
      <c r="AL26" s="17">
        <v>22.583857669398778</v>
      </c>
      <c r="AM26" s="8"/>
      <c r="AN26" s="98">
        <v>22.922859646464648</v>
      </c>
      <c r="AO26" s="69"/>
      <c r="AP26" s="17">
        <v>37.6</v>
      </c>
      <c r="AQ26" s="17">
        <v>45.666666666666664</v>
      </c>
      <c r="AR26" s="47"/>
      <c r="AS26" s="99">
        <v>139.19999999999999</v>
      </c>
      <c r="AT26" s="17">
        <v>21.696969696969703</v>
      </c>
      <c r="AU26" s="87"/>
      <c r="AV26" s="17">
        <v>36.752609999999997</v>
      </c>
      <c r="AW26" s="17">
        <v>15.670146666666662</v>
      </c>
      <c r="AX26" s="48">
        <v>41</v>
      </c>
      <c r="AY26" s="102">
        <v>17.791889999999999</v>
      </c>
      <c r="AZ26" s="17">
        <v>8.6576555555555537</v>
      </c>
      <c r="BA26" s="87"/>
      <c r="BB26" s="12">
        <v>438.95129530138007</v>
      </c>
      <c r="BC26" s="8"/>
    </row>
    <row r="27" spans="1:55" ht="17.399999999999999" customHeight="1" x14ac:dyDescent="0.3">
      <c r="A27" s="9">
        <v>148</v>
      </c>
      <c r="B27" s="13" t="s">
        <v>78</v>
      </c>
      <c r="C27" s="32" t="s">
        <v>79</v>
      </c>
      <c r="D27" s="117" t="s">
        <v>389</v>
      </c>
      <c r="E27" s="68">
        <v>45.950190647676664</v>
      </c>
      <c r="F27" s="69"/>
      <c r="G27" s="14">
        <v>37.073555753267279</v>
      </c>
      <c r="H27" s="8"/>
      <c r="I27" s="71">
        <v>12825314</v>
      </c>
      <c r="J27" s="14">
        <v>31.585014784477533</v>
      </c>
      <c r="K27" s="69"/>
      <c r="L27" s="12">
        <v>4245.5528427401532</v>
      </c>
      <c r="M27" s="374">
        <v>54.037060243505806</v>
      </c>
      <c r="N27" s="14">
        <v>55.046325304382258</v>
      </c>
      <c r="O27" s="8"/>
      <c r="P27" s="79">
        <v>0</v>
      </c>
      <c r="Q27" s="17">
        <v>0</v>
      </c>
      <c r="R27" s="69"/>
      <c r="S27" s="14">
        <v>61.662882924209327</v>
      </c>
      <c r="T27" s="8"/>
      <c r="U27" s="86">
        <v>0.8786723018</v>
      </c>
      <c r="V27" s="14">
        <v>91.608506094117644</v>
      </c>
      <c r="W27" s="69"/>
      <c r="X27" s="19">
        <v>19.713183255037599</v>
      </c>
      <c r="Y27" s="17">
        <v>31.717259754301015</v>
      </c>
      <c r="Z27" s="8"/>
      <c r="AA27" s="68">
        <v>54.826825542086056</v>
      </c>
      <c r="AB27" s="69"/>
      <c r="AC27" s="14">
        <v>54.199010786865756</v>
      </c>
      <c r="AD27" s="8"/>
      <c r="AE27" s="89">
        <v>3.0706711931581196</v>
      </c>
      <c r="AF27" s="14">
        <v>84.466463924747416</v>
      </c>
      <c r="AG27" s="69"/>
      <c r="AH27" s="89">
        <v>5.9273381650620571</v>
      </c>
      <c r="AI27" s="17">
        <v>23.931557648984093</v>
      </c>
      <c r="AJ27" s="69"/>
      <c r="AK27" s="18">
        <v>21.636392089191908</v>
      </c>
      <c r="AL27" s="17">
        <v>55.454640297306355</v>
      </c>
      <c r="AM27" s="8"/>
      <c r="AN27" s="98">
        <v>24.392933333333332</v>
      </c>
      <c r="AO27" s="69"/>
      <c r="AP27" s="17">
        <v>34.799999999999997</v>
      </c>
      <c r="AQ27" s="17">
        <v>50.333333333333343</v>
      </c>
      <c r="AR27" s="47"/>
      <c r="AS27" s="99">
        <v>147.5</v>
      </c>
      <c r="AT27" s="17">
        <v>16.666666666666664</v>
      </c>
      <c r="AU27" s="87"/>
      <c r="AV27" s="17">
        <v>37.267049999999998</v>
      </c>
      <c r="AW27" s="17">
        <v>16.356066666666663</v>
      </c>
      <c r="AX27" s="48">
        <v>41</v>
      </c>
      <c r="AY27" s="102">
        <v>22.7941</v>
      </c>
      <c r="AZ27" s="17">
        <v>14.215666666666667</v>
      </c>
      <c r="BA27" s="87"/>
      <c r="BB27" s="12">
        <v>444.37993078024266</v>
      </c>
      <c r="BC27" s="8"/>
    </row>
    <row r="28" spans="1:55" ht="17.399999999999999" customHeight="1" x14ac:dyDescent="0.3">
      <c r="A28" s="9">
        <v>152</v>
      </c>
      <c r="B28" s="13" t="s">
        <v>80</v>
      </c>
      <c r="C28" s="32" t="s">
        <v>81</v>
      </c>
      <c r="D28" s="115"/>
      <c r="E28" s="68">
        <v>26.145922041958325</v>
      </c>
      <c r="F28" s="69"/>
      <c r="G28" s="14">
        <v>33.833553170951632</v>
      </c>
      <c r="H28" s="8"/>
      <c r="I28" s="71">
        <v>17619708</v>
      </c>
      <c r="J28" s="14">
        <v>26.700625349994272</v>
      </c>
      <c r="K28" s="69"/>
      <c r="L28" s="12">
        <v>9727.7081167177439</v>
      </c>
      <c r="M28" s="374">
        <v>82.035336420176534</v>
      </c>
      <c r="N28" s="14">
        <v>90.044170525220665</v>
      </c>
      <c r="O28" s="8"/>
      <c r="P28" s="79">
        <v>0.36783297473439486</v>
      </c>
      <c r="Q28" s="17">
        <v>1.0509513563839854</v>
      </c>
      <c r="R28" s="69"/>
      <c r="S28" s="14">
        <v>17.538465452207603</v>
      </c>
      <c r="T28" s="8"/>
      <c r="U28" s="86">
        <v>0.36258868786666665</v>
      </c>
      <c r="V28" s="14">
        <v>30.892786807843137</v>
      </c>
      <c r="W28" s="69"/>
      <c r="X28" s="19">
        <v>3.4686450169775198</v>
      </c>
      <c r="Y28" s="17">
        <v>4.1841440965720675</v>
      </c>
      <c r="Z28" s="8"/>
      <c r="AA28" s="68">
        <v>18.458290912965019</v>
      </c>
      <c r="AB28" s="69"/>
      <c r="AC28" s="14">
        <v>36.916581825930038</v>
      </c>
      <c r="AD28" s="8"/>
      <c r="AE28" s="89">
        <v>1.09052657380263</v>
      </c>
      <c r="AF28" s="14">
        <v>70.846561576483452</v>
      </c>
      <c r="AG28" s="69"/>
      <c r="AH28" s="86">
        <v>2.0525213839446748</v>
      </c>
      <c r="AI28" s="17">
        <v>2.98660207537662</v>
      </c>
      <c r="AJ28" s="69"/>
      <c r="AK28" s="18">
        <v>3.1558785925019164</v>
      </c>
      <c r="AL28" s="17">
        <v>0</v>
      </c>
      <c r="AM28" s="8"/>
      <c r="AN28" s="98">
        <v>96.465290555555555</v>
      </c>
      <c r="AO28" s="69"/>
      <c r="AP28" s="17">
        <v>5</v>
      </c>
      <c r="AQ28" s="17">
        <v>100</v>
      </c>
      <c r="AR28" s="47">
        <v>26</v>
      </c>
      <c r="AS28" s="99">
        <v>8.1999999999999993</v>
      </c>
      <c r="AT28" s="17">
        <v>100</v>
      </c>
      <c r="AU28" s="87"/>
      <c r="AV28" s="17">
        <v>98.55368</v>
      </c>
      <c r="AW28" s="17">
        <v>98.071573333333333</v>
      </c>
      <c r="AX28" s="48"/>
      <c r="AY28" s="102">
        <v>89.010630000000006</v>
      </c>
      <c r="AZ28" s="17">
        <v>87.789588888888886</v>
      </c>
      <c r="BA28" s="87"/>
      <c r="BB28" s="12">
        <v>13916.406366999256</v>
      </c>
      <c r="BC28" s="8"/>
    </row>
    <row r="29" spans="1:55" ht="17.399999999999999" customHeight="1" x14ac:dyDescent="0.3">
      <c r="A29" s="9">
        <v>156</v>
      </c>
      <c r="B29" s="13" t="s">
        <v>82</v>
      </c>
      <c r="C29" s="32" t="s">
        <v>83</v>
      </c>
      <c r="D29" s="115"/>
      <c r="E29" s="68">
        <v>20.671123659912539</v>
      </c>
      <c r="F29" s="69"/>
      <c r="G29" s="14">
        <v>14.468374017920581</v>
      </c>
      <c r="H29" s="8"/>
      <c r="I29" s="71">
        <v>1385566537</v>
      </c>
      <c r="J29" s="14">
        <v>0</v>
      </c>
      <c r="K29" s="69"/>
      <c r="L29" s="12">
        <v>3935.9308900254282</v>
      </c>
      <c r="M29" s="374">
        <v>35.109905888626585</v>
      </c>
      <c r="N29" s="14">
        <v>31.387382360783235</v>
      </c>
      <c r="O29" s="8"/>
      <c r="P29" s="79">
        <v>6.5533324824555965</v>
      </c>
      <c r="Q29" s="17">
        <v>18.723807092730276</v>
      </c>
      <c r="R29" s="69"/>
      <c r="S29" s="14">
        <v>7.7623066181688145</v>
      </c>
      <c r="T29" s="8"/>
      <c r="U29" s="86">
        <v>9.9032012900000008E-2</v>
      </c>
      <c r="V29" s="14">
        <v>0</v>
      </c>
      <c r="W29" s="69"/>
      <c r="X29" s="19">
        <v>10.1595218094392</v>
      </c>
      <c r="Y29" s="17">
        <v>15.524613236337629</v>
      </c>
      <c r="Z29" s="8"/>
      <c r="AA29" s="68">
        <v>26.873873301904496</v>
      </c>
      <c r="AB29" s="69"/>
      <c r="AC29" s="14">
        <v>49.773829193039063</v>
      </c>
      <c r="AD29" s="8"/>
      <c r="AE29" s="89">
        <v>9.6620230149472608</v>
      </c>
      <c r="AF29" s="14">
        <v>99.547658386078126</v>
      </c>
      <c r="AG29" s="69"/>
      <c r="AH29" s="86">
        <v>1.2883097238093764</v>
      </c>
      <c r="AI29" s="17">
        <v>0</v>
      </c>
      <c r="AJ29" s="69"/>
      <c r="AK29" s="18">
        <v>6.1921752232309792</v>
      </c>
      <c r="AL29" s="17">
        <v>3.9739174107699311</v>
      </c>
      <c r="AM29" s="8"/>
      <c r="AN29" s="98">
        <v>92.570735757575761</v>
      </c>
      <c r="AO29" s="69"/>
      <c r="AP29" s="17">
        <v>10.6</v>
      </c>
      <c r="AQ29" s="17">
        <v>90.666666666666657</v>
      </c>
      <c r="AR29" s="47"/>
      <c r="AS29" s="99">
        <v>12.7</v>
      </c>
      <c r="AT29" s="17">
        <v>98.363636363636374</v>
      </c>
      <c r="AU29" s="87"/>
      <c r="AV29" s="17">
        <v>95.124480000000005</v>
      </c>
      <c r="AW29" s="17">
        <v>93.499306666666669</v>
      </c>
      <c r="AX29" s="48"/>
      <c r="AY29" s="102">
        <v>88.977999999999994</v>
      </c>
      <c r="AZ29" s="17">
        <v>87.75333333333333</v>
      </c>
      <c r="BA29" s="87"/>
      <c r="BB29" s="12">
        <v>5623.0629468860398</v>
      </c>
      <c r="BC29" s="8"/>
    </row>
    <row r="30" spans="1:55" ht="17.399999999999999" customHeight="1" x14ac:dyDescent="0.3">
      <c r="A30" s="9">
        <v>170</v>
      </c>
      <c r="B30" s="13" t="s">
        <v>84</v>
      </c>
      <c r="C30" s="32" t="s">
        <v>85</v>
      </c>
      <c r="D30" s="115"/>
      <c r="E30" s="68">
        <v>22.887641134737152</v>
      </c>
      <c r="F30" s="69"/>
      <c r="G30" s="14">
        <v>26.462481883749749</v>
      </c>
      <c r="H30" s="8"/>
      <c r="I30" s="71">
        <v>48321405</v>
      </c>
      <c r="J30" s="14">
        <v>11.185221463282499</v>
      </c>
      <c r="K30" s="69"/>
      <c r="L30" s="12">
        <v>6819.3604131473448</v>
      </c>
      <c r="M30" s="374">
        <v>63.613655880052264</v>
      </c>
      <c r="N30" s="14">
        <v>67.017069850065326</v>
      </c>
      <c r="O30" s="8"/>
      <c r="P30" s="80">
        <v>1.2249295907217841</v>
      </c>
      <c r="Q30" s="17">
        <v>3.4997988306336687</v>
      </c>
      <c r="R30" s="69"/>
      <c r="S30" s="14">
        <v>24.1478373910175</v>
      </c>
      <c r="T30" s="8"/>
      <c r="U30" s="86">
        <v>0.43266358216666667</v>
      </c>
      <c r="V30" s="14">
        <v>39.136892019607849</v>
      </c>
      <c r="W30" s="69"/>
      <c r="X30" s="19">
        <v>6.4036818298320197</v>
      </c>
      <c r="Y30" s="17">
        <v>9.1587827624271512</v>
      </c>
      <c r="Z30" s="8"/>
      <c r="AA30" s="68">
        <v>19.31280038572455</v>
      </c>
      <c r="AB30" s="69"/>
      <c r="AC30" s="14">
        <v>38.625600771449101</v>
      </c>
      <c r="AD30" s="8"/>
      <c r="AE30" s="89">
        <v>1.2345828853672298</v>
      </c>
      <c r="AF30" s="14">
        <v>72.478900555045186</v>
      </c>
      <c r="AG30" s="69"/>
      <c r="AH30" s="86">
        <v>2.3828756827528079</v>
      </c>
      <c r="AI30" s="17">
        <v>4.7723009878530158</v>
      </c>
      <c r="AJ30" s="69"/>
      <c r="AK30" s="18">
        <v>3.0435986646845592</v>
      </c>
      <c r="AL30" s="17">
        <v>0</v>
      </c>
      <c r="AM30" s="8"/>
      <c r="AN30" s="98">
        <v>92.191511010100996</v>
      </c>
      <c r="AO30" s="69"/>
      <c r="AP30" s="17">
        <v>11.4</v>
      </c>
      <c r="AQ30" s="17">
        <v>89.333333333333329</v>
      </c>
      <c r="AR30" s="47"/>
      <c r="AS30" s="99">
        <v>16.899999999999999</v>
      </c>
      <c r="AT30" s="17">
        <v>95.818181818181813</v>
      </c>
      <c r="AU30" s="87"/>
      <c r="AV30" s="17">
        <v>93.580529999999996</v>
      </c>
      <c r="AW30" s="17">
        <v>91.440706666666657</v>
      </c>
      <c r="AX30" s="48"/>
      <c r="AY30" s="102">
        <v>92.956440000000001</v>
      </c>
      <c r="AZ30" s="17">
        <v>92.173822222222228</v>
      </c>
      <c r="BA30" s="87"/>
      <c r="BB30" s="12">
        <v>6901.3089822186057</v>
      </c>
      <c r="BC30" s="8"/>
    </row>
    <row r="31" spans="1:55" ht="17.399999999999999" customHeight="1" x14ac:dyDescent="0.3">
      <c r="A31" s="9">
        <v>174</v>
      </c>
      <c r="B31" s="13" t="s">
        <v>86</v>
      </c>
      <c r="C31" s="32" t="s">
        <v>87</v>
      </c>
      <c r="D31" s="117" t="s">
        <v>389</v>
      </c>
      <c r="E31" s="68">
        <v>45.847513067214734</v>
      </c>
      <c r="F31" s="69"/>
      <c r="G31" s="14">
        <v>60.50026806250434</v>
      </c>
      <c r="H31" s="8"/>
      <c r="I31" s="71">
        <v>734917</v>
      </c>
      <c r="J31" s="14">
        <v>75.560575861590749</v>
      </c>
      <c r="K31" s="69"/>
      <c r="L31" s="12">
        <v>6781.3735918985221</v>
      </c>
      <c r="M31" s="374">
        <v>63.323959829980673</v>
      </c>
      <c r="N31" s="14">
        <v>66.654949787475843</v>
      </c>
      <c r="O31" s="8"/>
      <c r="P31" s="79">
        <v>13.237004689780001</v>
      </c>
      <c r="Q31" s="17">
        <v>37.820013399371433</v>
      </c>
      <c r="R31" s="81">
        <v>7</v>
      </c>
      <c r="S31" s="14">
        <v>61.965533201579348</v>
      </c>
      <c r="T31" s="8"/>
      <c r="U31" s="86">
        <v>0.53057560223333333</v>
      </c>
      <c r="V31" s="14">
        <v>50.655953203921577</v>
      </c>
      <c r="W31" s="69"/>
      <c r="X31" s="19">
        <v>44.232316787549898</v>
      </c>
      <c r="Y31" s="17">
        <v>73.275113199237126</v>
      </c>
      <c r="Z31" s="8"/>
      <c r="AA31" s="68">
        <v>31.194758071925136</v>
      </c>
      <c r="AB31" s="69"/>
      <c r="AC31" s="14">
        <v>44.126372433458663</v>
      </c>
      <c r="AD31" s="8"/>
      <c r="AE31" s="89">
        <v>2.8391399552290499</v>
      </c>
      <c r="AF31" s="14">
        <v>83.43507332120555</v>
      </c>
      <c r="AG31" s="69"/>
      <c r="AH31" s="86">
        <v>2.3912692359566776</v>
      </c>
      <c r="AI31" s="17">
        <v>4.8176715457117707</v>
      </c>
      <c r="AJ31" s="69"/>
      <c r="AK31" s="18">
        <v>10.478943113117484</v>
      </c>
      <c r="AL31" s="17">
        <v>18.263143710391613</v>
      </c>
      <c r="AM31" s="8"/>
      <c r="AN31" s="98">
        <v>54.156890656565658</v>
      </c>
      <c r="AO31" s="69"/>
      <c r="AP31" s="17">
        <v>47</v>
      </c>
      <c r="AQ31" s="17">
        <v>30</v>
      </c>
      <c r="AR31" s="47">
        <v>30</v>
      </c>
      <c r="AS31" s="99">
        <v>77.900000000000006</v>
      </c>
      <c r="AT31" s="17">
        <v>58.848484848484851</v>
      </c>
      <c r="AU31" s="87"/>
      <c r="AV31" s="17">
        <v>75.939750000000004</v>
      </c>
      <c r="AW31" s="17">
        <v>67.919666666666672</v>
      </c>
      <c r="AX31" s="48">
        <v>41</v>
      </c>
      <c r="AY31" s="102">
        <v>63.873469999999998</v>
      </c>
      <c r="AZ31" s="17">
        <v>59.859411111111108</v>
      </c>
      <c r="BA31" s="87"/>
      <c r="BB31" s="12">
        <v>855.04259402934792</v>
      </c>
      <c r="BC31" s="8"/>
    </row>
    <row r="32" spans="1:55" ht="17.399999999999999" customHeight="1" x14ac:dyDescent="0.3">
      <c r="A32" s="9">
        <v>178</v>
      </c>
      <c r="B32" s="13" t="s">
        <v>88</v>
      </c>
      <c r="C32" s="32" t="s">
        <v>89</v>
      </c>
      <c r="D32" s="115"/>
      <c r="E32" s="68">
        <v>27.51045259113662</v>
      </c>
      <c r="F32" s="69"/>
      <c r="G32" s="14">
        <v>37.637883415440541</v>
      </c>
      <c r="H32" s="8"/>
      <c r="I32" s="71">
        <v>4447632</v>
      </c>
      <c r="J32" s="14">
        <v>47.872338583391752</v>
      </c>
      <c r="K32" s="69"/>
      <c r="L32" s="12">
        <v>5819.6043940314248</v>
      </c>
      <c r="M32" s="374">
        <v>55.391956030723122</v>
      </c>
      <c r="N32" s="14">
        <v>56.739945038403903</v>
      </c>
      <c r="O32" s="8"/>
      <c r="P32" s="79">
        <v>0.4800871721660353</v>
      </c>
      <c r="Q32" s="17">
        <v>1.371677634760101</v>
      </c>
      <c r="R32" s="69"/>
      <c r="S32" s="14">
        <v>44.567572405206413</v>
      </c>
      <c r="T32" s="8"/>
      <c r="U32" s="86">
        <v>0.8140346503</v>
      </c>
      <c r="V32" s="14">
        <v>84.004076505882352</v>
      </c>
      <c r="W32" s="69"/>
      <c r="X32" s="19">
        <v>4.0273302996729798</v>
      </c>
      <c r="Y32" s="17">
        <v>5.1310683045304746</v>
      </c>
      <c r="Z32" s="8"/>
      <c r="AA32" s="68">
        <v>17.383021766832698</v>
      </c>
      <c r="AB32" s="69"/>
      <c r="AC32" s="14">
        <v>28.090077496842945</v>
      </c>
      <c r="AD32" s="8"/>
      <c r="AE32" s="89">
        <v>0.27078914232409601</v>
      </c>
      <c r="AF32" s="14">
        <v>52.518797001187757</v>
      </c>
      <c r="AG32" s="69"/>
      <c r="AH32" s="86">
        <v>2.1773512286121548</v>
      </c>
      <c r="AI32" s="17">
        <v>3.6613579924981341</v>
      </c>
      <c r="AJ32" s="69"/>
      <c r="AK32" s="18">
        <v>7.0027898110467346</v>
      </c>
      <c r="AL32" s="17">
        <v>6.6759660368224489</v>
      </c>
      <c r="AM32" s="8"/>
      <c r="AN32" s="98">
        <v>63.266472575757582</v>
      </c>
      <c r="AO32" s="69"/>
      <c r="AP32" s="17">
        <v>31.5</v>
      </c>
      <c r="AQ32" s="17">
        <v>55.833333333333336</v>
      </c>
      <c r="AR32" s="47"/>
      <c r="AS32" s="99">
        <v>49.1</v>
      </c>
      <c r="AT32" s="17">
        <v>76.303030303030312</v>
      </c>
      <c r="AU32" s="87"/>
      <c r="AV32" s="17">
        <v>79.311170000000004</v>
      </c>
      <c r="AW32" s="17">
        <v>72.414893333333339</v>
      </c>
      <c r="AX32" s="48">
        <v>41</v>
      </c>
      <c r="AY32" s="102">
        <v>53.663170000000001</v>
      </c>
      <c r="AZ32" s="17">
        <v>48.514633333333336</v>
      </c>
      <c r="BA32" s="87"/>
      <c r="BB32" s="12">
        <v>2670.7405722985659</v>
      </c>
      <c r="BC32" s="47"/>
    </row>
    <row r="33" spans="1:55" ht="17.399999999999999" customHeight="1" x14ac:dyDescent="0.3">
      <c r="A33" s="9">
        <v>188</v>
      </c>
      <c r="B33" s="13" t="s">
        <v>90</v>
      </c>
      <c r="C33" s="32" t="s">
        <v>91</v>
      </c>
      <c r="D33" s="115"/>
      <c r="E33" s="68">
        <v>29.445997130222828</v>
      </c>
      <c r="F33" s="69"/>
      <c r="G33" s="14">
        <v>34.67126371821324</v>
      </c>
      <c r="H33" s="8"/>
      <c r="I33" s="71">
        <v>4872166</v>
      </c>
      <c r="J33" s="14">
        <v>46.470266698436426</v>
      </c>
      <c r="K33" s="69"/>
      <c r="L33" s="12">
        <v>6838.7779071443474</v>
      </c>
      <c r="M33" s="374">
        <v>63.761115395967451</v>
      </c>
      <c r="N33" s="14">
        <v>67.201394244959317</v>
      </c>
      <c r="O33" s="8"/>
      <c r="P33" s="79">
        <v>0.36170221640405575</v>
      </c>
      <c r="Q33" s="17">
        <v>1.033434904011588</v>
      </c>
      <c r="R33" s="69"/>
      <c r="S33" s="14">
        <v>23.979959025445609</v>
      </c>
      <c r="T33" s="8"/>
      <c r="U33" s="86">
        <v>0.43936871043333331</v>
      </c>
      <c r="V33" s="14">
        <v>39.925730639215679</v>
      </c>
      <c r="W33" s="69"/>
      <c r="X33" s="19">
        <v>5.7401705728885704</v>
      </c>
      <c r="Y33" s="17">
        <v>8.0341874116755427</v>
      </c>
      <c r="Z33" s="8"/>
      <c r="AA33" s="68">
        <v>24.22073054223242</v>
      </c>
      <c r="AB33" s="69"/>
      <c r="AC33" s="14">
        <v>41.581266434620872</v>
      </c>
      <c r="AD33" s="8"/>
      <c r="AE33" s="89">
        <v>1.6748092589291601</v>
      </c>
      <c r="AF33" s="14">
        <v>76.491136164703249</v>
      </c>
      <c r="AG33" s="87"/>
      <c r="AH33" s="86">
        <v>2.7342083903396222</v>
      </c>
      <c r="AI33" s="17">
        <v>6.6713967045384983</v>
      </c>
      <c r="AJ33" s="69"/>
      <c r="AK33" s="18">
        <v>7.058058394953191</v>
      </c>
      <c r="AL33" s="17">
        <v>6.8601946498439705</v>
      </c>
      <c r="AM33" s="8"/>
      <c r="AN33" s="98">
        <v>98.760526666666664</v>
      </c>
      <c r="AO33" s="69"/>
      <c r="AP33" s="17">
        <v>5.9</v>
      </c>
      <c r="AQ33" s="17">
        <v>98.5</v>
      </c>
      <c r="AR33" s="47"/>
      <c r="AS33" s="99">
        <v>9.6</v>
      </c>
      <c r="AT33" s="17">
        <v>100</v>
      </c>
      <c r="AU33" s="87"/>
      <c r="AV33" s="17">
        <v>97.406580000000005</v>
      </c>
      <c r="AW33" s="17">
        <v>96.542106666666669</v>
      </c>
      <c r="AX33" s="48"/>
      <c r="AY33" s="102">
        <v>108.91867999999999</v>
      </c>
      <c r="AZ33" s="17">
        <v>100</v>
      </c>
      <c r="BA33" s="87"/>
      <c r="BB33" s="12">
        <v>8627.7706786575018</v>
      </c>
      <c r="BC33" s="8"/>
    </row>
    <row r="34" spans="1:55" ht="17.399999999999999" customHeight="1" x14ac:dyDescent="0.3">
      <c r="A34" s="9">
        <v>384</v>
      </c>
      <c r="B34" s="13" t="s">
        <v>92</v>
      </c>
      <c r="C34" s="32" t="s">
        <v>93</v>
      </c>
      <c r="D34" s="115"/>
      <c r="E34" s="68">
        <v>17.988041702285695</v>
      </c>
      <c r="F34" s="69"/>
      <c r="G34" s="14">
        <v>30.913995310517713</v>
      </c>
      <c r="H34" s="8"/>
      <c r="I34" s="71">
        <v>20316086</v>
      </c>
      <c r="J34" s="14">
        <v>24.510705583092733</v>
      </c>
      <c r="K34" s="69"/>
      <c r="L34" s="12">
        <v>5187.5815474173914</v>
      </c>
      <c r="M34" s="374">
        <v>49.429773340888488</v>
      </c>
      <c r="N34" s="14">
        <v>49.28721667611061</v>
      </c>
      <c r="O34" s="8"/>
      <c r="P34" s="79">
        <v>3.7649424568997385</v>
      </c>
      <c r="Q34" s="17">
        <v>10.756978448284967</v>
      </c>
      <c r="R34" s="69"/>
      <c r="S34" s="14">
        <v>39.101080534582536</v>
      </c>
      <c r="T34" s="8"/>
      <c r="U34" s="86">
        <v>0.33968401580000002</v>
      </c>
      <c r="V34" s="14">
        <v>28.198119505882357</v>
      </c>
      <c r="W34" s="69"/>
      <c r="X34" s="19">
        <v>30.502384522336801</v>
      </c>
      <c r="Y34" s="17">
        <v>50.004041563282712</v>
      </c>
      <c r="Z34" s="8"/>
      <c r="AA34" s="68">
        <v>5.0620880940536797</v>
      </c>
      <c r="AB34" s="69"/>
      <c r="AC34" s="14">
        <v>6.1536824362822751</v>
      </c>
      <c r="AD34" s="8"/>
      <c r="AE34" s="89">
        <v>5.08602938132702E-3</v>
      </c>
      <c r="AF34" s="14">
        <v>0.22444086794460599</v>
      </c>
      <c r="AG34" s="69"/>
      <c r="AH34" s="86">
        <v>3.7353409408546896</v>
      </c>
      <c r="AI34" s="17">
        <v>12.082924004619944</v>
      </c>
      <c r="AJ34" s="69"/>
      <c r="AK34" s="18">
        <v>6.1911481255475254</v>
      </c>
      <c r="AL34" s="17">
        <v>3.9704937518250847</v>
      </c>
      <c r="AM34" s="8"/>
      <c r="AN34" s="98">
        <v>45.725632474747471</v>
      </c>
      <c r="AO34" s="69"/>
      <c r="AP34" s="23">
        <v>14.7</v>
      </c>
      <c r="AQ34" s="17">
        <v>83.833333333333329</v>
      </c>
      <c r="AR34" s="47"/>
      <c r="AS34" s="99">
        <v>100</v>
      </c>
      <c r="AT34" s="17">
        <v>45.454545454545453</v>
      </c>
      <c r="AU34" s="87"/>
      <c r="AV34" s="17">
        <v>40.981630000000003</v>
      </c>
      <c r="AW34" s="17">
        <v>21.308840000000004</v>
      </c>
      <c r="AX34" s="48">
        <v>41</v>
      </c>
      <c r="AY34" s="103">
        <v>39.075229999999998</v>
      </c>
      <c r="AZ34" s="17">
        <v>32.305811111111112</v>
      </c>
      <c r="BA34" s="87"/>
      <c r="BB34" s="12">
        <v>1238.6372122468629</v>
      </c>
      <c r="BC34" s="47"/>
    </row>
    <row r="35" spans="1:55" ht="17.399999999999999" customHeight="1" x14ac:dyDescent="0.3">
      <c r="A35" s="9">
        <v>192</v>
      </c>
      <c r="B35" s="13" t="s">
        <v>94</v>
      </c>
      <c r="C35" s="32" t="s">
        <v>95</v>
      </c>
      <c r="D35" s="115"/>
      <c r="E35" s="68">
        <v>32.891691008693329</v>
      </c>
      <c r="F35" s="69"/>
      <c r="G35" s="14">
        <v>27.70795267638368</v>
      </c>
      <c r="H35" s="8"/>
      <c r="I35" s="71">
        <v>11265629</v>
      </c>
      <c r="J35" s="14">
        <v>33.579150108999094</v>
      </c>
      <c r="K35" s="69"/>
      <c r="L35" s="12">
        <v>5786.1842315607964</v>
      </c>
      <c r="M35" s="374">
        <v>55.09327617074446</v>
      </c>
      <c r="N35" s="14">
        <v>56.366595213430571</v>
      </c>
      <c r="O35" s="8"/>
      <c r="P35" s="79">
        <v>2.907142218112944</v>
      </c>
      <c r="Q35" s="17">
        <v>8.3061206231798401</v>
      </c>
      <c r="R35" s="69"/>
      <c r="S35" s="14">
        <v>12.579944759925208</v>
      </c>
      <c r="T35" s="8"/>
      <c r="U35" s="86">
        <v>0.25617114099999999</v>
      </c>
      <c r="V35" s="14">
        <v>18.373075411764706</v>
      </c>
      <c r="W35" s="69"/>
      <c r="X35" s="19">
        <v>5.0042203237705696</v>
      </c>
      <c r="Y35" s="17">
        <v>6.7868141080857107</v>
      </c>
      <c r="Z35" s="8"/>
      <c r="AA35" s="68">
        <v>38.07542934100298</v>
      </c>
      <c r="AB35" s="69"/>
      <c r="AC35" s="14">
        <v>62.31639224947476</v>
      </c>
      <c r="AD35" s="8"/>
      <c r="AE35" s="89">
        <v>5.2498132796188797</v>
      </c>
      <c r="AF35" s="14">
        <v>91.522156924920026</v>
      </c>
      <c r="AG35" s="69"/>
      <c r="AH35" s="86">
        <v>7.6254661011954576</v>
      </c>
      <c r="AI35" s="17">
        <v>33.1106275740295</v>
      </c>
      <c r="AJ35" s="69"/>
      <c r="AK35" s="18">
        <v>9.1503399297593599</v>
      </c>
      <c r="AL35" s="17">
        <v>13.834466432531201</v>
      </c>
      <c r="AM35" s="8"/>
      <c r="AN35" s="98">
        <v>97.750803333333323</v>
      </c>
      <c r="AO35" s="69"/>
      <c r="AP35" s="17">
        <v>5</v>
      </c>
      <c r="AQ35" s="17">
        <v>100</v>
      </c>
      <c r="AR35" s="47">
        <v>26</v>
      </c>
      <c r="AS35" s="99">
        <v>6.2</v>
      </c>
      <c r="AT35" s="17">
        <v>100</v>
      </c>
      <c r="AU35" s="87"/>
      <c r="AV35" s="17">
        <v>99.837410000000006</v>
      </c>
      <c r="AW35" s="17">
        <v>99.783213333333336</v>
      </c>
      <c r="AX35" s="48">
        <v>41</v>
      </c>
      <c r="AY35" s="102">
        <v>92.097999999999999</v>
      </c>
      <c r="AZ35" s="17">
        <v>91.22</v>
      </c>
      <c r="BA35" s="87"/>
      <c r="BB35" s="12">
        <v>6296.9440428035678</v>
      </c>
      <c r="BC35" s="8"/>
    </row>
    <row r="36" spans="1:55" ht="17.399999999999999" customHeight="1" x14ac:dyDescent="0.3">
      <c r="A36" s="9">
        <v>196</v>
      </c>
      <c r="B36" s="13" t="s">
        <v>96</v>
      </c>
      <c r="C36" s="32" t="s">
        <v>97</v>
      </c>
      <c r="D36" s="115"/>
      <c r="E36" s="68">
        <v>16.761733260078245</v>
      </c>
      <c r="F36" s="69"/>
      <c r="G36" s="14">
        <v>25.281906779164192</v>
      </c>
      <c r="H36" s="8"/>
      <c r="I36" s="71">
        <v>1141166</v>
      </c>
      <c r="J36" s="14">
        <v>68.792987112625553</v>
      </c>
      <c r="K36" s="69"/>
      <c r="L36" s="12">
        <v>2612.0273304907223</v>
      </c>
      <c r="M36" s="374">
        <v>13.845822146369937</v>
      </c>
      <c r="N36" s="14">
        <v>4.8072776829624209</v>
      </c>
      <c r="O36" s="8"/>
      <c r="P36" s="79">
        <v>5.6350418403244236</v>
      </c>
      <c r="Q36" s="17">
        <v>16.100119543784068</v>
      </c>
      <c r="R36" s="69"/>
      <c r="S36" s="14">
        <v>11.42724277728472</v>
      </c>
      <c r="T36" s="8"/>
      <c r="U36" s="86">
        <v>0.27361648049999998</v>
      </c>
      <c r="V36" s="14">
        <v>20.425468294117643</v>
      </c>
      <c r="W36" s="69"/>
      <c r="X36" s="19">
        <v>2.4331201836665595</v>
      </c>
      <c r="Y36" s="17">
        <v>2.4290172604517957</v>
      </c>
      <c r="Z36" s="8"/>
      <c r="AA36" s="68">
        <v>8.2415597409922974</v>
      </c>
      <c r="AB36" s="69"/>
      <c r="AC36" s="14">
        <v>16.483119481984595</v>
      </c>
      <c r="AD36" s="8"/>
      <c r="AE36" s="89">
        <v>1.41151931013617E-2</v>
      </c>
      <c r="AF36" s="14">
        <v>13.653823809475984</v>
      </c>
      <c r="AG36" s="69"/>
      <c r="AH36" s="86">
        <v>5.0727968035812436</v>
      </c>
      <c r="AI36" s="17">
        <v>19.312415154493209</v>
      </c>
      <c r="AJ36" s="69"/>
      <c r="AK36" s="18">
        <v>3.5968160492116241</v>
      </c>
      <c r="AL36" s="17">
        <v>0</v>
      </c>
      <c r="AM36" s="8"/>
      <c r="AN36" s="98">
        <v>98.253879444444451</v>
      </c>
      <c r="AO36" s="69"/>
      <c r="AP36" s="17">
        <v>5</v>
      </c>
      <c r="AQ36" s="17">
        <v>100</v>
      </c>
      <c r="AR36" s="47">
        <v>26</v>
      </c>
      <c r="AS36" s="99">
        <v>3.6</v>
      </c>
      <c r="AT36" s="17">
        <v>100</v>
      </c>
      <c r="AU36" s="87"/>
      <c r="AV36" s="21">
        <v>98.678430000000006</v>
      </c>
      <c r="AW36" s="17">
        <v>98.237906666666674</v>
      </c>
      <c r="AX36" s="48"/>
      <c r="AY36" s="102">
        <v>95.299850000000006</v>
      </c>
      <c r="AZ36" s="17">
        <v>94.777611111111113</v>
      </c>
      <c r="BA36" s="87">
        <v>56</v>
      </c>
      <c r="BB36" s="12">
        <v>29235.742112673805</v>
      </c>
      <c r="BC36" s="8"/>
    </row>
    <row r="37" spans="1:55" ht="17.399999999999999" customHeight="1" x14ac:dyDescent="0.3">
      <c r="A37" s="9">
        <v>408</v>
      </c>
      <c r="B37" s="13" t="s">
        <v>98</v>
      </c>
      <c r="C37" s="32" t="s">
        <v>99</v>
      </c>
      <c r="D37" s="115"/>
      <c r="E37" s="68">
        <v>32.485423502629729</v>
      </c>
      <c r="F37" s="69"/>
      <c r="G37" s="14">
        <v>27.035349079343423</v>
      </c>
      <c r="H37" s="8"/>
      <c r="I37" s="71">
        <v>24895480</v>
      </c>
      <c r="J37" s="14">
        <v>21.384525891018626</v>
      </c>
      <c r="K37" s="69"/>
      <c r="L37" s="12">
        <v>4351.1795561317131</v>
      </c>
      <c r="M37" s="374">
        <v>40.311540327027522</v>
      </c>
      <c r="N37" s="14">
        <v>37.889425408784405</v>
      </c>
      <c r="O37" s="8"/>
      <c r="P37" s="79">
        <v>5.1315318871789355</v>
      </c>
      <c r="Q37" s="17">
        <v>14.6615196776541</v>
      </c>
      <c r="R37" s="69"/>
      <c r="S37" s="14">
        <v>34.205925339916561</v>
      </c>
      <c r="T37" s="8"/>
      <c r="U37" s="86">
        <v>0.36527169323333336</v>
      </c>
      <c r="V37" s="14">
        <v>31.208434498039217</v>
      </c>
      <c r="W37" s="69"/>
      <c r="X37" s="19">
        <v>22.950015547258399</v>
      </c>
      <c r="Y37" s="17">
        <v>37.203416181793898</v>
      </c>
      <c r="Z37" s="8"/>
      <c r="AA37" s="68">
        <v>37.935497925916039</v>
      </c>
      <c r="AB37" s="69"/>
      <c r="AC37" s="14">
        <v>54.979519123827977</v>
      </c>
      <c r="AD37" s="8"/>
      <c r="AE37" s="89">
        <v>3.5207390882837695</v>
      </c>
      <c r="AF37" s="14">
        <v>86.265918254860139</v>
      </c>
      <c r="AG37" s="69"/>
      <c r="AH37" s="86">
        <v>5.8832271986672264</v>
      </c>
      <c r="AI37" s="17">
        <v>23.693119992795818</v>
      </c>
      <c r="AJ37" s="69"/>
      <c r="AK37" s="18">
        <v>11.267443018401229</v>
      </c>
      <c r="AL37" s="17">
        <v>20.891476728004097</v>
      </c>
      <c r="AM37" s="8"/>
      <c r="AN37" s="98">
        <v>83.182500808080803</v>
      </c>
      <c r="AO37" s="69"/>
      <c r="AP37" s="17">
        <v>37.5</v>
      </c>
      <c r="AQ37" s="17">
        <v>45.833333333333329</v>
      </c>
      <c r="AR37" s="47"/>
      <c r="AS37" s="100">
        <v>27.4</v>
      </c>
      <c r="AT37" s="17">
        <v>89.454545454545453</v>
      </c>
      <c r="AU37" s="87"/>
      <c r="AV37" s="21">
        <v>99.998260000000002</v>
      </c>
      <c r="AW37" s="17">
        <v>99.997680000000003</v>
      </c>
      <c r="AX37" s="48">
        <v>40</v>
      </c>
      <c r="AY37" s="102">
        <v>97.7</v>
      </c>
      <c r="AZ37" s="17">
        <v>97.444444444444443</v>
      </c>
      <c r="BA37" s="87">
        <v>59</v>
      </c>
      <c r="BB37" s="12">
        <v>613.5215585835582</v>
      </c>
      <c r="BC37" s="8"/>
    </row>
    <row r="38" spans="1:55" ht="17.399999999999999" customHeight="1" x14ac:dyDescent="0.3">
      <c r="A38" s="9">
        <v>180</v>
      </c>
      <c r="B38" s="13" t="s">
        <v>100</v>
      </c>
      <c r="C38" s="32" t="s">
        <v>101</v>
      </c>
      <c r="D38" s="117" t="s">
        <v>389</v>
      </c>
      <c r="E38" s="68">
        <v>30.287129745876971</v>
      </c>
      <c r="F38" s="69"/>
      <c r="G38" s="14">
        <v>25.782195191003161</v>
      </c>
      <c r="H38" s="8"/>
      <c r="I38" s="71">
        <v>67513677</v>
      </c>
      <c r="J38" s="14">
        <v>6.041563450554122</v>
      </c>
      <c r="K38" s="69"/>
      <c r="L38" s="12">
        <v>5826.1369284063612</v>
      </c>
      <c r="M38" s="374">
        <v>55.450137602340661</v>
      </c>
      <c r="N38" s="14">
        <v>56.812672002925822</v>
      </c>
      <c r="O38" s="8"/>
      <c r="P38" s="79">
        <v>4.1278628587914229E-2</v>
      </c>
      <c r="Q38" s="17">
        <v>0.11793893882261208</v>
      </c>
      <c r="R38" s="69"/>
      <c r="S38" s="14">
        <v>40.156606371710097</v>
      </c>
      <c r="T38" s="8"/>
      <c r="U38" s="86">
        <v>0.48692356283333332</v>
      </c>
      <c r="V38" s="14">
        <v>45.520419156862744</v>
      </c>
      <c r="W38" s="69"/>
      <c r="X38" s="19">
        <v>21.5277482160689</v>
      </c>
      <c r="Y38" s="17">
        <v>34.792793586557458</v>
      </c>
      <c r="Z38" s="8"/>
      <c r="AA38" s="68">
        <v>34.792064300750781</v>
      </c>
      <c r="AB38" s="69"/>
      <c r="AC38" s="14">
        <v>20.444907966797309</v>
      </c>
      <c r="AD38" s="8"/>
      <c r="AE38" s="89">
        <v>4.5152662982760501E-2</v>
      </c>
      <c r="AF38" s="14">
        <v>28.951974560849834</v>
      </c>
      <c r="AG38" s="69"/>
      <c r="AH38" s="86">
        <v>3.7085006539577852</v>
      </c>
      <c r="AI38" s="17">
        <v>11.937841372744785</v>
      </c>
      <c r="AJ38" s="69"/>
      <c r="AK38" s="18">
        <v>19.741766190411276</v>
      </c>
      <c r="AL38" s="17">
        <v>49.139220634704259</v>
      </c>
      <c r="AM38" s="8"/>
      <c r="AN38" s="98">
        <v>29.890175505050507</v>
      </c>
      <c r="AO38" s="69"/>
      <c r="AP38" s="17">
        <v>74.303698611395305</v>
      </c>
      <c r="AQ38" s="17">
        <v>0</v>
      </c>
      <c r="AR38" s="47">
        <v>31</v>
      </c>
      <c r="AS38" s="99">
        <v>118.5</v>
      </c>
      <c r="AT38" s="17">
        <v>34.242424242424242</v>
      </c>
      <c r="AU38" s="87"/>
      <c r="AV38" s="17">
        <v>61.205550000000002</v>
      </c>
      <c r="AW38" s="17">
        <v>48.27406666666667</v>
      </c>
      <c r="AX38" s="48" t="s">
        <v>54</v>
      </c>
      <c r="AY38" s="102">
        <v>43.339790000000001</v>
      </c>
      <c r="AZ38" s="17">
        <v>37.04421111111111</v>
      </c>
      <c r="BA38" s="87"/>
      <c r="BB38" s="12">
        <v>386.40292505112296</v>
      </c>
      <c r="BC38" s="8"/>
    </row>
    <row r="39" spans="1:55" ht="17.399999999999999" customHeight="1" x14ac:dyDescent="0.3">
      <c r="A39" s="9">
        <v>262</v>
      </c>
      <c r="B39" s="13" t="s">
        <v>102</v>
      </c>
      <c r="C39" s="32" t="s">
        <v>103</v>
      </c>
      <c r="D39" s="117" t="s">
        <v>389</v>
      </c>
      <c r="E39" s="68">
        <v>37.692802870070977</v>
      </c>
      <c r="F39" s="69"/>
      <c r="G39" s="14">
        <v>40.698405962925641</v>
      </c>
      <c r="H39" s="8"/>
      <c r="I39" s="71">
        <v>872932</v>
      </c>
      <c r="J39" s="14">
        <v>72.913814669892815</v>
      </c>
      <c r="K39" s="69"/>
      <c r="L39" s="12">
        <v>4756.1224166856919</v>
      </c>
      <c r="M39" s="374">
        <v>44.9264296969749</v>
      </c>
      <c r="N39" s="14">
        <v>43.658037121218626</v>
      </c>
      <c r="O39" s="8"/>
      <c r="P39" s="79">
        <v>12.352045077101122</v>
      </c>
      <c r="Q39" s="17">
        <v>35.291557363146062</v>
      </c>
      <c r="R39" s="69"/>
      <c r="S39" s="14">
        <v>10.930214697445059</v>
      </c>
      <c r="T39" s="8"/>
      <c r="U39" s="86">
        <v>0.24704510503333332</v>
      </c>
      <c r="V39" s="14">
        <v>17.299424121568627</v>
      </c>
      <c r="W39" s="69"/>
      <c r="X39" s="19">
        <v>3.6909931112596799</v>
      </c>
      <c r="Y39" s="17">
        <v>4.5610052733214914</v>
      </c>
      <c r="Z39" s="8"/>
      <c r="AA39" s="68">
        <v>34.687199777216314</v>
      </c>
      <c r="AB39" s="69"/>
      <c r="AC39" s="14">
        <v>62.896366856774534</v>
      </c>
      <c r="AD39" s="8"/>
      <c r="AE39" s="89">
        <v>7.5329859765271898</v>
      </c>
      <c r="AF39" s="14">
        <v>96.272895392811037</v>
      </c>
      <c r="AG39" s="69"/>
      <c r="AH39" s="86">
        <v>6.9611700893365365</v>
      </c>
      <c r="AI39" s="17">
        <v>29.519838320738035</v>
      </c>
      <c r="AJ39" s="69"/>
      <c r="AK39" s="18">
        <v>6.9434098092974281</v>
      </c>
      <c r="AL39" s="17">
        <v>6.4780326976580938</v>
      </c>
      <c r="AM39" s="8"/>
      <c r="AN39" s="98">
        <v>54.558638636363639</v>
      </c>
      <c r="AO39" s="69"/>
      <c r="AP39" s="17">
        <v>18.899999999999999</v>
      </c>
      <c r="AQ39" s="17">
        <v>76.833333333333329</v>
      </c>
      <c r="AR39" s="47"/>
      <c r="AS39" s="99">
        <v>69.599999999999994</v>
      </c>
      <c r="AT39" s="17">
        <v>63.878787878787882</v>
      </c>
      <c r="AU39" s="87"/>
      <c r="AV39" s="21">
        <v>53</v>
      </c>
      <c r="AW39" s="17">
        <v>37.333333333333336</v>
      </c>
      <c r="AX39" s="48">
        <v>43</v>
      </c>
      <c r="AY39" s="102">
        <v>46.170189999999998</v>
      </c>
      <c r="AZ39" s="17">
        <v>40.189099999999996</v>
      </c>
      <c r="BA39" s="87"/>
      <c r="BB39" s="12">
        <v>1629.0122239463155</v>
      </c>
      <c r="BC39" s="8"/>
    </row>
    <row r="40" spans="1:55" ht="17.399999999999999" customHeight="1" x14ac:dyDescent="0.3">
      <c r="A40" s="9">
        <v>212</v>
      </c>
      <c r="B40" s="13" t="s">
        <v>104</v>
      </c>
      <c r="C40" s="32" t="s">
        <v>105</v>
      </c>
      <c r="D40" s="117"/>
      <c r="E40" s="68">
        <v>39.522012469185121</v>
      </c>
      <c r="F40" s="69"/>
      <c r="G40" s="14">
        <v>50.159132836253782</v>
      </c>
      <c r="H40" s="8"/>
      <c r="I40" s="71">
        <v>72003</v>
      </c>
      <c r="J40" s="14">
        <v>100</v>
      </c>
      <c r="K40" s="69"/>
      <c r="L40" s="12">
        <v>5526.8417204003426</v>
      </c>
      <c r="M40" s="374">
        <v>52.715111840467706</v>
      </c>
      <c r="N40" s="14">
        <v>53.393889800584638</v>
      </c>
      <c r="O40" s="8"/>
      <c r="P40" s="79">
        <v>5.7965466273599997</v>
      </c>
      <c r="Q40" s="17">
        <v>16.561561792457141</v>
      </c>
      <c r="R40" s="81">
        <v>7</v>
      </c>
      <c r="S40" s="14">
        <v>30.681079751973328</v>
      </c>
      <c r="T40" s="8"/>
      <c r="U40" s="86">
        <v>0.40823501906666665</v>
      </c>
      <c r="V40" s="14">
        <v>36.262943419607844</v>
      </c>
      <c r="W40" s="69"/>
      <c r="X40" s="19">
        <v>15.8085374897599</v>
      </c>
      <c r="Y40" s="17">
        <v>25.09921608433881</v>
      </c>
      <c r="Z40" s="8"/>
      <c r="AA40" s="68">
        <v>28.884892102116464</v>
      </c>
      <c r="AB40" s="69"/>
      <c r="AC40" s="14">
        <v>47.72874311257992</v>
      </c>
      <c r="AD40" s="8"/>
      <c r="AE40" s="89">
        <v>0.97030631859727912</v>
      </c>
      <c r="AF40" s="14">
        <v>69.309847476941883</v>
      </c>
      <c r="AG40" s="69"/>
      <c r="AH40" s="86">
        <v>6.3373131684203221</v>
      </c>
      <c r="AI40" s="17">
        <v>26.147638748217954</v>
      </c>
      <c r="AJ40" s="69"/>
      <c r="AK40" s="18">
        <v>8.0123123274959021</v>
      </c>
      <c r="AL40" s="17">
        <v>10.041041091653007</v>
      </c>
      <c r="AM40" s="8"/>
      <c r="AN40" s="98">
        <v>94.87943434343434</v>
      </c>
      <c r="AO40" s="69"/>
      <c r="AP40" s="21">
        <v>5</v>
      </c>
      <c r="AQ40" s="17">
        <v>100</v>
      </c>
      <c r="AR40" s="47" t="s">
        <v>106</v>
      </c>
      <c r="AS40" s="99">
        <v>11.4</v>
      </c>
      <c r="AT40" s="17">
        <v>99.151515151515142</v>
      </c>
      <c r="AU40" s="87"/>
      <c r="AV40" s="21">
        <v>88</v>
      </c>
      <c r="AW40" s="17">
        <v>84</v>
      </c>
      <c r="AX40" s="48">
        <v>45</v>
      </c>
      <c r="AY40" s="102">
        <v>96.729600000000005</v>
      </c>
      <c r="AZ40" s="17">
        <v>96.366222222222234</v>
      </c>
      <c r="BA40" s="87"/>
      <c r="BB40" s="12">
        <v>6664.5749288336983</v>
      </c>
      <c r="BC40" s="8"/>
    </row>
    <row r="41" spans="1:55" ht="17.399999999999999" customHeight="1" x14ac:dyDescent="0.3">
      <c r="A41" s="9">
        <v>214</v>
      </c>
      <c r="B41" s="13" t="s">
        <v>107</v>
      </c>
      <c r="C41" s="32" t="s">
        <v>108</v>
      </c>
      <c r="D41" s="115"/>
      <c r="E41" s="68">
        <v>22.050348772354802</v>
      </c>
      <c r="F41" s="69"/>
      <c r="G41" s="14">
        <v>24.531173644816235</v>
      </c>
      <c r="H41" s="8"/>
      <c r="I41" s="71">
        <v>10403761</v>
      </c>
      <c r="J41" s="14">
        <v>34.803165517530985</v>
      </c>
      <c r="K41" s="69"/>
      <c r="L41" s="12">
        <v>5564.0481008581928</v>
      </c>
      <c r="M41" s="374">
        <v>53.063067175113787</v>
      </c>
      <c r="N41" s="14">
        <v>53.828833968892233</v>
      </c>
      <c r="O41" s="8"/>
      <c r="P41" s="79">
        <v>1.2300407950095569</v>
      </c>
      <c r="Q41" s="17">
        <v>3.5144022714558769</v>
      </c>
      <c r="R41" s="69"/>
      <c r="S41" s="14">
        <v>5.978292821385855</v>
      </c>
      <c r="T41" s="8"/>
      <c r="U41" s="86">
        <v>0.13216588626666667</v>
      </c>
      <c r="V41" s="14">
        <v>3.78422191372549</v>
      </c>
      <c r="W41" s="69"/>
      <c r="X41" s="19">
        <v>5.8216946001372696</v>
      </c>
      <c r="Y41" s="17">
        <v>8.1723637290462197</v>
      </c>
      <c r="Z41" s="8"/>
      <c r="AA41" s="68">
        <v>19.569523899893365</v>
      </c>
      <c r="AB41" s="69"/>
      <c r="AC41" s="14">
        <v>39.139047799786731</v>
      </c>
      <c r="AD41" s="8"/>
      <c r="AE41" s="89">
        <v>0.83718997218382596</v>
      </c>
      <c r="AF41" s="14">
        <v>67.36848851198252</v>
      </c>
      <c r="AG41" s="69"/>
      <c r="AH41" s="86">
        <v>3.5182773112043231</v>
      </c>
      <c r="AI41" s="17">
        <v>10.909607087590937</v>
      </c>
      <c r="AJ41" s="69"/>
      <c r="AK41" s="18">
        <v>4.842976349558616</v>
      </c>
      <c r="AL41" s="17">
        <v>0</v>
      </c>
      <c r="AM41" s="8"/>
      <c r="AN41" s="98">
        <v>83.476247979797989</v>
      </c>
      <c r="AO41" s="69"/>
      <c r="AP41" s="17">
        <v>14.7</v>
      </c>
      <c r="AQ41" s="17">
        <v>83.833333333333329</v>
      </c>
      <c r="AR41" s="47"/>
      <c r="AS41" s="99">
        <v>28.1</v>
      </c>
      <c r="AT41" s="17">
        <v>89.030303030303031</v>
      </c>
      <c r="AU41" s="87"/>
      <c r="AV41" s="17">
        <v>90.858149999999995</v>
      </c>
      <c r="AW41" s="17">
        <v>87.810866666666669</v>
      </c>
      <c r="AX41" s="48"/>
      <c r="AY41" s="102">
        <v>75.907439999999994</v>
      </c>
      <c r="AZ41" s="17">
        <v>73.230488888888885</v>
      </c>
      <c r="BA41" s="87"/>
      <c r="BB41" s="12">
        <v>5395.4293480174056</v>
      </c>
      <c r="BC41" s="8"/>
    </row>
    <row r="42" spans="1:55" ht="17.399999999999999" customHeight="1" x14ac:dyDescent="0.3">
      <c r="A42" s="9">
        <v>218</v>
      </c>
      <c r="B42" s="13" t="s">
        <v>109</v>
      </c>
      <c r="C42" s="32" t="s">
        <v>110</v>
      </c>
      <c r="D42" s="115"/>
      <c r="E42" s="68">
        <v>27.8451416235322</v>
      </c>
      <c r="F42" s="69"/>
      <c r="G42" s="14">
        <v>36.839938360328681</v>
      </c>
      <c r="H42" s="8"/>
      <c r="I42" s="71">
        <v>15737878</v>
      </c>
      <c r="J42" s="14">
        <v>28.437669178870152</v>
      </c>
      <c r="K42" s="69"/>
      <c r="L42" s="12">
        <v>7369.8799231006096</v>
      </c>
      <c r="M42" s="374">
        <v>67.639921910474087</v>
      </c>
      <c r="N42" s="14">
        <v>72.049902388092619</v>
      </c>
      <c r="O42" s="8"/>
      <c r="P42" s="79">
        <v>5.1902297420812893</v>
      </c>
      <c r="Q42" s="17">
        <v>14.829227834517969</v>
      </c>
      <c r="R42" s="69"/>
      <c r="S42" s="14">
        <v>32.04295403983398</v>
      </c>
      <c r="T42" s="8"/>
      <c r="U42" s="86">
        <v>0.5193700376</v>
      </c>
      <c r="V42" s="14">
        <v>49.337651482352946</v>
      </c>
      <c r="W42" s="69"/>
      <c r="X42" s="19">
        <v>9.7014713924158595</v>
      </c>
      <c r="Y42" s="17">
        <v>14.748256597315015</v>
      </c>
      <c r="Z42" s="8"/>
      <c r="AA42" s="68">
        <v>18.850344886735716</v>
      </c>
      <c r="AB42" s="69"/>
      <c r="AC42" s="14">
        <v>37.700689773471431</v>
      </c>
      <c r="AD42" s="8"/>
      <c r="AE42" s="89">
        <v>0.46836334111316702</v>
      </c>
      <c r="AF42" s="14">
        <v>59.727203135793971</v>
      </c>
      <c r="AG42" s="87"/>
      <c r="AH42" s="86">
        <v>4.3997226360625445</v>
      </c>
      <c r="AI42" s="17">
        <v>15.67417641114889</v>
      </c>
      <c r="AJ42" s="69"/>
      <c r="AK42" s="18">
        <v>4.6533392722369022</v>
      </c>
      <c r="AL42" s="17">
        <v>0</v>
      </c>
      <c r="AM42" s="8"/>
      <c r="AN42" s="98">
        <v>93.287603939393932</v>
      </c>
      <c r="AO42" s="69"/>
      <c r="AP42" s="17">
        <v>11.2</v>
      </c>
      <c r="AQ42" s="17">
        <v>89.666666666666657</v>
      </c>
      <c r="AR42" s="47"/>
      <c r="AS42" s="99">
        <v>22.5</v>
      </c>
      <c r="AT42" s="17">
        <v>92.424242424242422</v>
      </c>
      <c r="AU42" s="87"/>
      <c r="AV42" s="17">
        <v>93.294629999999998</v>
      </c>
      <c r="AW42" s="17">
        <v>91.059506666666664</v>
      </c>
      <c r="AX42" s="48"/>
      <c r="AY42" s="102">
        <v>103.28416</v>
      </c>
      <c r="AZ42" s="17">
        <v>100</v>
      </c>
      <c r="BA42" s="87"/>
      <c r="BB42" s="12">
        <v>5270.8682207907377</v>
      </c>
      <c r="BC42" s="8"/>
    </row>
    <row r="43" spans="1:55" ht="17.399999999999999" customHeight="1" x14ac:dyDescent="0.3">
      <c r="A43" s="9">
        <v>818</v>
      </c>
      <c r="B43" s="13" t="s">
        <v>111</v>
      </c>
      <c r="C43" s="32" t="s">
        <v>112</v>
      </c>
      <c r="D43" s="115"/>
      <c r="E43" s="68">
        <v>18.69727830311529</v>
      </c>
      <c r="F43" s="69"/>
      <c r="G43" s="14">
        <v>22.665839511878762</v>
      </c>
      <c r="H43" s="8"/>
      <c r="I43" s="71">
        <v>82056378</v>
      </c>
      <c r="J43" s="14">
        <v>3.0414459088480079</v>
      </c>
      <c r="K43" s="69"/>
      <c r="L43" s="12">
        <v>2890.4804718362111</v>
      </c>
      <c r="M43" s="374">
        <v>19.099136930965305</v>
      </c>
      <c r="N43" s="14">
        <v>11.373921163706632</v>
      </c>
      <c r="O43" s="8"/>
      <c r="P43" s="79">
        <v>21.523719297471906</v>
      </c>
      <c r="Q43" s="17">
        <v>61.496340849919726</v>
      </c>
      <c r="R43" s="69"/>
      <c r="S43" s="14">
        <v>14.751650125040683</v>
      </c>
      <c r="T43" s="8"/>
      <c r="U43" s="86">
        <v>0.1652706759</v>
      </c>
      <c r="V43" s="14">
        <v>7.6789030470588227</v>
      </c>
      <c r="W43" s="69"/>
      <c r="X43" s="19">
        <v>13.8763943497833</v>
      </c>
      <c r="Y43" s="17">
        <v>21.824397203022546</v>
      </c>
      <c r="Z43" s="8"/>
      <c r="AA43" s="68">
        <v>14.728717094351822</v>
      </c>
      <c r="AB43" s="69"/>
      <c r="AC43" s="14">
        <v>12.253656327628899</v>
      </c>
      <c r="AD43" s="8"/>
      <c r="AE43" s="89">
        <v>1.4050071054455901E-2</v>
      </c>
      <c r="AF43" s="14">
        <v>13.592985123660679</v>
      </c>
      <c r="AG43" s="69"/>
      <c r="AH43" s="86">
        <v>3.5191505933454672</v>
      </c>
      <c r="AI43" s="17">
        <v>10.91432753159712</v>
      </c>
      <c r="AJ43" s="69"/>
      <c r="AK43" s="18">
        <v>10.161133358322424</v>
      </c>
      <c r="AL43" s="17">
        <v>17.203777861074744</v>
      </c>
      <c r="AM43" s="8"/>
      <c r="AN43" s="98">
        <v>85.695198434343439</v>
      </c>
      <c r="AO43" s="69"/>
      <c r="AP43" s="17">
        <v>5</v>
      </c>
      <c r="AQ43" s="17">
        <v>100</v>
      </c>
      <c r="AR43" s="47">
        <v>26</v>
      </c>
      <c r="AS43" s="99">
        <v>21.8</v>
      </c>
      <c r="AT43" s="17">
        <v>92.848484848484844</v>
      </c>
      <c r="AU43" s="87"/>
      <c r="AV43" s="17">
        <v>73.865589999999997</v>
      </c>
      <c r="AW43" s="17">
        <v>65.154119999999992</v>
      </c>
      <c r="AX43" s="48"/>
      <c r="AY43" s="102">
        <v>86.300370000000001</v>
      </c>
      <c r="AZ43" s="17">
        <v>84.778188888888891</v>
      </c>
      <c r="BA43" s="87"/>
      <c r="BB43" s="12">
        <v>2924.2115236748782</v>
      </c>
      <c r="BC43" s="8"/>
    </row>
    <row r="44" spans="1:55" ht="17.399999999999999" customHeight="1" x14ac:dyDescent="0.3">
      <c r="A44" s="9">
        <v>222</v>
      </c>
      <c r="B44" s="13" t="s">
        <v>113</v>
      </c>
      <c r="C44" s="32" t="s">
        <v>114</v>
      </c>
      <c r="D44" s="115"/>
      <c r="E44" s="68">
        <v>29.100660154085723</v>
      </c>
      <c r="F44" s="69"/>
      <c r="G44" s="14">
        <v>31.341855482675619</v>
      </c>
      <c r="H44" s="8"/>
      <c r="I44" s="71">
        <v>6340454</v>
      </c>
      <c r="J44" s="14">
        <v>42.419205215186622</v>
      </c>
      <c r="K44" s="69"/>
      <c r="L44" s="12">
        <v>6833.3874859009102</v>
      </c>
      <c r="M44" s="374">
        <v>63.720221709531529</v>
      </c>
      <c r="N44" s="14">
        <v>67.150277136914411</v>
      </c>
      <c r="O44" s="8"/>
      <c r="P44" s="79">
        <v>0.49698759298086498</v>
      </c>
      <c r="Q44" s="17">
        <v>1.4199645513738999</v>
      </c>
      <c r="R44" s="69"/>
      <c r="S44" s="14">
        <v>14.377975027227553</v>
      </c>
      <c r="T44" s="8"/>
      <c r="U44" s="86">
        <v>0.19605144253333331</v>
      </c>
      <c r="V44" s="14">
        <v>11.300169709803919</v>
      </c>
      <c r="W44" s="69"/>
      <c r="X44" s="19">
        <v>11.2989104033442</v>
      </c>
      <c r="Y44" s="17">
        <v>17.455780344651188</v>
      </c>
      <c r="Z44" s="8"/>
      <c r="AA44" s="68">
        <v>26.859464825495824</v>
      </c>
      <c r="AB44" s="69"/>
      <c r="AC44" s="14">
        <v>46.646251332604578</v>
      </c>
      <c r="AD44" s="8"/>
      <c r="AE44" s="89">
        <v>2.1994349400098101</v>
      </c>
      <c r="AF44" s="14">
        <v>80.076252535392527</v>
      </c>
      <c r="AG44" s="69"/>
      <c r="AH44" s="86">
        <v>3.9450062740160767</v>
      </c>
      <c r="AI44" s="17">
        <v>13.216250129816631</v>
      </c>
      <c r="AJ44" s="69"/>
      <c r="AK44" s="18">
        <v>7.1218034955161214</v>
      </c>
      <c r="AL44" s="17">
        <v>7.0726783183870712</v>
      </c>
      <c r="AM44" s="8"/>
      <c r="AN44" s="98">
        <v>82.481121414141413</v>
      </c>
      <c r="AO44" s="69"/>
      <c r="AP44" s="17">
        <v>13.5</v>
      </c>
      <c r="AQ44" s="17">
        <v>85.833333333333329</v>
      </c>
      <c r="AR44" s="47"/>
      <c r="AS44" s="99">
        <v>15.7</v>
      </c>
      <c r="AT44" s="17">
        <v>96.545454545454561</v>
      </c>
      <c r="AU44" s="87"/>
      <c r="AV44" s="17">
        <v>85.493989999999997</v>
      </c>
      <c r="AW44" s="17">
        <v>80.658653333333334</v>
      </c>
      <c r="AX44" s="48"/>
      <c r="AY44" s="102">
        <v>70.198340000000002</v>
      </c>
      <c r="AZ44" s="17">
        <v>66.887044444444442</v>
      </c>
      <c r="BA44" s="87"/>
      <c r="BB44" s="12">
        <v>3589.3203675278623</v>
      </c>
      <c r="BC44" s="8"/>
    </row>
    <row r="45" spans="1:55" ht="17.399999999999999" customHeight="1" x14ac:dyDescent="0.3">
      <c r="A45" s="9">
        <v>226</v>
      </c>
      <c r="B45" s="13" t="s">
        <v>115</v>
      </c>
      <c r="C45" s="32" t="s">
        <v>116</v>
      </c>
      <c r="D45" s="117" t="s">
        <v>389</v>
      </c>
      <c r="E45" s="68">
        <v>39.338704689587473</v>
      </c>
      <c r="F45" s="69"/>
      <c r="G45" s="14">
        <v>44.127629726071774</v>
      </c>
      <c r="H45" s="8"/>
      <c r="I45" s="71">
        <v>757014</v>
      </c>
      <c r="J45" s="14">
        <v>75.10497977348669</v>
      </c>
      <c r="K45" s="69"/>
      <c r="L45" s="12">
        <v>5080.8681660074917</v>
      </c>
      <c r="M45" s="374">
        <v>48.351818729466963</v>
      </c>
      <c r="N45" s="14">
        <v>47.939773411833706</v>
      </c>
      <c r="O45" s="8"/>
      <c r="P45" s="79">
        <v>5.4227600281899999</v>
      </c>
      <c r="Q45" s="17">
        <v>15.493600080542858</v>
      </c>
      <c r="R45" s="81">
        <v>7</v>
      </c>
      <c r="S45" s="14">
        <v>37.972165638423853</v>
      </c>
      <c r="T45" s="8"/>
      <c r="U45" s="86">
        <v>0.74048157106666668</v>
      </c>
      <c r="V45" s="14">
        <v>75.350773066666676</v>
      </c>
      <c r="W45" s="69"/>
      <c r="X45" s="19">
        <v>1.3501993440068101</v>
      </c>
      <c r="Y45" s="17">
        <v>0.59355821018103405</v>
      </c>
      <c r="Z45" s="8"/>
      <c r="AA45" s="68">
        <v>34.549779653103165</v>
      </c>
      <c r="AB45" s="69"/>
      <c r="AC45" s="14">
        <v>2.8075509671684524</v>
      </c>
      <c r="AD45" s="8"/>
      <c r="AE45" s="89">
        <v>0</v>
      </c>
      <c r="AF45" s="14">
        <v>0</v>
      </c>
      <c r="AG45" s="69"/>
      <c r="AH45" s="86">
        <v>2.5387938578523275</v>
      </c>
      <c r="AI45" s="17">
        <v>5.6151019343369049</v>
      </c>
      <c r="AJ45" s="69"/>
      <c r="AK45" s="18">
        <v>24.887602501711363</v>
      </c>
      <c r="AL45" s="17">
        <v>66.292008339037878</v>
      </c>
      <c r="AM45" s="8"/>
      <c r="AN45" s="98">
        <v>54.80856444444445</v>
      </c>
      <c r="AO45" s="69"/>
      <c r="AP45" s="17">
        <v>30</v>
      </c>
      <c r="AQ45" s="17">
        <v>58.333333333333336</v>
      </c>
      <c r="AR45" s="47">
        <v>28</v>
      </c>
      <c r="AS45" s="99">
        <v>95.8</v>
      </c>
      <c r="AT45" s="17">
        <v>48.000000000000007</v>
      </c>
      <c r="AU45" s="87"/>
      <c r="AV45" s="17">
        <v>94.513810000000007</v>
      </c>
      <c r="AW45" s="17">
        <v>92.685080000000013</v>
      </c>
      <c r="AX45" s="48">
        <v>41</v>
      </c>
      <c r="AY45" s="102">
        <v>28.19426</v>
      </c>
      <c r="AZ45" s="17">
        <v>20.215844444444446</v>
      </c>
      <c r="BA45" s="87">
        <v>57</v>
      </c>
      <c r="BB45" s="12">
        <v>16088.605294775094</v>
      </c>
      <c r="BC45" s="8"/>
    </row>
    <row r="46" spans="1:55" ht="17.399999999999999" customHeight="1" x14ac:dyDescent="0.3">
      <c r="A46" s="9">
        <v>232</v>
      </c>
      <c r="B46" s="13" t="s">
        <v>117</v>
      </c>
      <c r="C46" s="32" t="s">
        <v>118</v>
      </c>
      <c r="D46" s="117" t="s">
        <v>389</v>
      </c>
      <c r="E46" s="68">
        <v>56.750251025148359</v>
      </c>
      <c r="F46" s="69"/>
      <c r="G46" s="14">
        <v>30.126273280632695</v>
      </c>
      <c r="H46" s="8"/>
      <c r="I46" s="71">
        <v>6333135</v>
      </c>
      <c r="J46" s="14">
        <v>42.436968195141276</v>
      </c>
      <c r="K46" s="69"/>
      <c r="L46" s="12">
        <v>4293.4582870416443</v>
      </c>
      <c r="M46" s="374">
        <v>39.618966045661807</v>
      </c>
      <c r="N46" s="14">
        <v>37.023707557077259</v>
      </c>
      <c r="O46" s="8"/>
      <c r="P46" s="79">
        <v>0.76754882813077074</v>
      </c>
      <c r="Q46" s="17">
        <v>2.1929966518022019</v>
      </c>
      <c r="R46" s="69"/>
      <c r="S46" s="14">
        <v>38.851420718510035</v>
      </c>
      <c r="T46" s="8"/>
      <c r="U46" s="86">
        <v>0.52768135630000002</v>
      </c>
      <c r="V46" s="14">
        <v>50.315453682352953</v>
      </c>
      <c r="W46" s="69"/>
      <c r="X46" s="19">
        <v>17.158558775253599</v>
      </c>
      <c r="Y46" s="17">
        <v>27.38738775466712</v>
      </c>
      <c r="Z46" s="8"/>
      <c r="AA46" s="68">
        <v>83.374228769664029</v>
      </c>
      <c r="AB46" s="69"/>
      <c r="AC46" s="14">
        <v>70.598913905518913</v>
      </c>
      <c r="AD46" s="8"/>
      <c r="AE46" s="89">
        <v>4.6168029151035395</v>
      </c>
      <c r="AF46" s="14">
        <v>89.831699047825254</v>
      </c>
      <c r="AG46" s="87"/>
      <c r="AH46" s="79">
        <v>11.002733821194326</v>
      </c>
      <c r="AI46" s="17">
        <v>51.366128763212572</v>
      </c>
      <c r="AJ46" s="69"/>
      <c r="AK46" s="18">
        <v>33.844863090142745</v>
      </c>
      <c r="AL46" s="17">
        <v>96.149543633809159</v>
      </c>
      <c r="AM46" s="8"/>
      <c r="AN46" s="98">
        <v>41.159176565656566</v>
      </c>
      <c r="AO46" s="69"/>
      <c r="AP46" s="17">
        <v>61.3</v>
      </c>
      <c r="AQ46" s="17">
        <v>6.1666666666666714</v>
      </c>
      <c r="AR46" s="47">
        <v>29</v>
      </c>
      <c r="AS46" s="99">
        <v>49.9</v>
      </c>
      <c r="AT46" s="17">
        <v>75.818181818181813</v>
      </c>
      <c r="AU46" s="87"/>
      <c r="AV46" s="17">
        <v>70.491759999999999</v>
      </c>
      <c r="AW46" s="17">
        <v>60.655680000000004</v>
      </c>
      <c r="AX46" s="48">
        <v>41</v>
      </c>
      <c r="AY46" s="102">
        <v>29.796559999999999</v>
      </c>
      <c r="AZ46" s="17">
        <v>21.996177777777778</v>
      </c>
      <c r="BA46" s="87"/>
      <c r="BB46" s="12">
        <v>444.13747458793813</v>
      </c>
      <c r="BC46" s="8"/>
    </row>
    <row r="47" spans="1:55" ht="17.399999999999999" customHeight="1" x14ac:dyDescent="0.3">
      <c r="A47" s="9">
        <v>231</v>
      </c>
      <c r="B47" s="13" t="s">
        <v>119</v>
      </c>
      <c r="C47" s="32" t="s">
        <v>120</v>
      </c>
      <c r="D47" s="117" t="s">
        <v>389</v>
      </c>
      <c r="E47" s="68">
        <v>31.810588193508273</v>
      </c>
      <c r="F47" s="69"/>
      <c r="G47" s="14">
        <v>29.450913377341156</v>
      </c>
      <c r="H47" s="8"/>
      <c r="I47" s="71">
        <v>94100756</v>
      </c>
      <c r="J47" s="14">
        <v>0.93511830177952804</v>
      </c>
      <c r="K47" s="69"/>
      <c r="L47" s="12">
        <v>4851.1697492000485</v>
      </c>
      <c r="M47" s="374">
        <v>60.952610634329162</v>
      </c>
      <c r="N47" s="14">
        <v>63.690763292911456</v>
      </c>
      <c r="O47" s="8"/>
      <c r="P47" s="79">
        <v>0</v>
      </c>
      <c r="Q47" s="17">
        <v>0</v>
      </c>
      <c r="R47" s="69"/>
      <c r="S47" s="14">
        <v>53.177771914673642</v>
      </c>
      <c r="T47" s="8"/>
      <c r="U47" s="86">
        <v>0.35060499299999998</v>
      </c>
      <c r="V47" s="14">
        <v>29.482940352941174</v>
      </c>
      <c r="W47" s="69"/>
      <c r="X47" s="19">
        <v>46.354836051079602</v>
      </c>
      <c r="Y47" s="17">
        <v>76.872603476406113</v>
      </c>
      <c r="Z47" s="8"/>
      <c r="AA47" s="68">
        <v>34.170263009675395</v>
      </c>
      <c r="AB47" s="69"/>
      <c r="AC47" s="14">
        <v>48.75643479109273</v>
      </c>
      <c r="AD47" s="8"/>
      <c r="AE47" s="89">
        <v>2.7133451690216899</v>
      </c>
      <c r="AF47" s="14">
        <v>82.838842538067539</v>
      </c>
      <c r="AG47" s="69"/>
      <c r="AH47" s="79">
        <v>4.2146950031618138</v>
      </c>
      <c r="AI47" s="17">
        <v>14.674027044117913</v>
      </c>
      <c r="AJ47" s="69"/>
      <c r="AK47" s="18">
        <v>10.87522736847742</v>
      </c>
      <c r="AL47" s="17">
        <v>19.584091228258067</v>
      </c>
      <c r="AM47" s="8"/>
      <c r="AN47" s="98">
        <v>39.175813535353534</v>
      </c>
      <c r="AO47" s="69"/>
      <c r="AP47" s="17">
        <v>35</v>
      </c>
      <c r="AQ47" s="17">
        <v>50</v>
      </c>
      <c r="AR47" s="47"/>
      <c r="AS47" s="99">
        <v>64.400000000000006</v>
      </c>
      <c r="AT47" s="17">
        <v>67.030303030303031</v>
      </c>
      <c r="AU47" s="87"/>
      <c r="AV47" s="17">
        <v>38.995980000000003</v>
      </c>
      <c r="AW47" s="17">
        <v>18.661306666666672</v>
      </c>
      <c r="AX47" s="48">
        <v>40</v>
      </c>
      <c r="AY47" s="102">
        <v>28.91048</v>
      </c>
      <c r="AZ47" s="17">
        <v>21.011644444444443</v>
      </c>
      <c r="BA47" s="87">
        <v>57</v>
      </c>
      <c r="BB47" s="12">
        <v>395.45734710845187</v>
      </c>
      <c r="BC47" s="8"/>
    </row>
    <row r="48" spans="1:55" ht="17.399999999999999" customHeight="1" x14ac:dyDescent="0.3">
      <c r="A48" s="9">
        <v>242</v>
      </c>
      <c r="B48" s="13" t="s">
        <v>121</v>
      </c>
      <c r="C48" s="32" t="s">
        <v>122</v>
      </c>
      <c r="D48" s="115"/>
      <c r="E48" s="68">
        <v>38.822362248247273</v>
      </c>
      <c r="F48" s="69"/>
      <c r="G48" s="14">
        <v>49.360998306077633</v>
      </c>
      <c r="H48" s="8"/>
      <c r="I48" s="71">
        <v>881065</v>
      </c>
      <c r="J48" s="14">
        <v>72.771191958724259</v>
      </c>
      <c r="K48" s="69"/>
      <c r="L48" s="12">
        <v>9978.4997421369171</v>
      </c>
      <c r="M48" s="374">
        <v>83.355428597722536</v>
      </c>
      <c r="N48" s="14">
        <v>91.694285747153174</v>
      </c>
      <c r="O48" s="8"/>
      <c r="P48" s="79">
        <v>4.8929245640863837</v>
      </c>
      <c r="Q48" s="17">
        <v>13.979784468818238</v>
      </c>
      <c r="R48" s="69"/>
      <c r="S48" s="14">
        <v>18.998731049614833</v>
      </c>
      <c r="T48" s="8"/>
      <c r="U48" s="86">
        <v>0.26156663346666664</v>
      </c>
      <c r="V48" s="14">
        <v>19.007839231372543</v>
      </c>
      <c r="W48" s="69"/>
      <c r="X48" s="19">
        <v>12.2038774920357</v>
      </c>
      <c r="Y48" s="17">
        <v>18.989622867857118</v>
      </c>
      <c r="Z48" s="8"/>
      <c r="AA48" s="68">
        <v>28.283726190416914</v>
      </c>
      <c r="AB48" s="69"/>
      <c r="AC48" s="14">
        <v>53.757776243609037</v>
      </c>
      <c r="AD48" s="8"/>
      <c r="AE48" s="89">
        <v>2.3764210339218503</v>
      </c>
      <c r="AF48" s="14">
        <v>81.094488292516203</v>
      </c>
      <c r="AG48" s="69"/>
      <c r="AH48" s="86">
        <v>6.3878968760198465</v>
      </c>
      <c r="AI48" s="17">
        <v>26.42106419470187</v>
      </c>
      <c r="AJ48" s="69"/>
      <c r="AK48" s="18">
        <v>5.8429028411674366</v>
      </c>
      <c r="AL48" s="17">
        <v>2.8096761372247885</v>
      </c>
      <c r="AM48" s="8"/>
      <c r="AN48" s="98">
        <v>92.342357828282815</v>
      </c>
      <c r="AO48" s="69"/>
      <c r="AP48" s="17">
        <v>5</v>
      </c>
      <c r="AQ48" s="17">
        <v>100</v>
      </c>
      <c r="AR48" s="47">
        <v>26</v>
      </c>
      <c r="AS48" s="99">
        <v>23.6</v>
      </c>
      <c r="AT48" s="17">
        <v>91.757575757575765</v>
      </c>
      <c r="AU48" s="87"/>
      <c r="AV48" s="21">
        <v>93</v>
      </c>
      <c r="AW48" s="17">
        <v>90.666666666666657</v>
      </c>
      <c r="AX48" s="48">
        <v>46</v>
      </c>
      <c r="AY48" s="102">
        <v>88.25067</v>
      </c>
      <c r="AZ48" s="17">
        <v>86.945188888888893</v>
      </c>
      <c r="BA48" s="87"/>
      <c r="BB48" s="12">
        <v>3986.3118183460319</v>
      </c>
      <c r="BC48" s="8"/>
    </row>
    <row r="49" spans="1:55" ht="17.399999999999999" customHeight="1" x14ac:dyDescent="0.3">
      <c r="A49" s="9">
        <v>266</v>
      </c>
      <c r="B49" s="13" t="s">
        <v>123</v>
      </c>
      <c r="C49" s="32" t="s">
        <v>124</v>
      </c>
      <c r="D49" s="115"/>
      <c r="E49" s="68">
        <v>29.246977395421528</v>
      </c>
      <c r="F49" s="69"/>
      <c r="G49" s="14">
        <v>42.409270110856468</v>
      </c>
      <c r="H49" s="8"/>
      <c r="I49" s="71">
        <v>1671711</v>
      </c>
      <c r="J49" s="14">
        <v>62.921254291014883</v>
      </c>
      <c r="K49" s="69"/>
      <c r="L49" s="12">
        <v>5395.9134100329884</v>
      </c>
      <c r="M49" s="374">
        <v>51.471762966243418</v>
      </c>
      <c r="N49" s="14">
        <v>51.839703707804276</v>
      </c>
      <c r="O49" s="8"/>
      <c r="P49" s="79">
        <v>4.9370526546313469</v>
      </c>
      <c r="Q49" s="17">
        <v>14.105864727518133</v>
      </c>
      <c r="R49" s="69"/>
      <c r="S49" s="14">
        <v>40.770257717088576</v>
      </c>
      <c r="T49" s="8"/>
      <c r="U49" s="86">
        <v>0.75400418213333342</v>
      </c>
      <c r="V49" s="14">
        <v>76.941668486274523</v>
      </c>
      <c r="W49" s="69"/>
      <c r="X49" s="19">
        <v>3.7133196992625499</v>
      </c>
      <c r="Y49" s="17">
        <v>4.5988469479026266</v>
      </c>
      <c r="Z49" s="8"/>
      <c r="AA49" s="68">
        <v>16.084684679986587</v>
      </c>
      <c r="AB49" s="69"/>
      <c r="AC49" s="14">
        <v>27.528485769912599</v>
      </c>
      <c r="AD49" s="8"/>
      <c r="AE49" s="89">
        <v>0.25238982454553699</v>
      </c>
      <c r="AF49" s="14">
        <v>51.593043372125258</v>
      </c>
      <c r="AG49" s="87"/>
      <c r="AH49" s="86">
        <v>2.1408267110244892</v>
      </c>
      <c r="AI49" s="17">
        <v>3.4639281676999416</v>
      </c>
      <c r="AJ49" s="69"/>
      <c r="AK49" s="18">
        <v>6.3922650770181724</v>
      </c>
      <c r="AL49" s="17">
        <v>4.6408835900605743</v>
      </c>
      <c r="AM49" s="8"/>
      <c r="AN49" s="98">
        <v>74.303623737373741</v>
      </c>
      <c r="AO49" s="69"/>
      <c r="AP49" s="17">
        <v>5</v>
      </c>
      <c r="AQ49" s="17">
        <v>100</v>
      </c>
      <c r="AR49" s="47">
        <v>26</v>
      </c>
      <c r="AS49" s="99">
        <v>56.1</v>
      </c>
      <c r="AT49" s="17">
        <v>72.060606060606062</v>
      </c>
      <c r="AU49" s="87"/>
      <c r="AV49" s="17">
        <v>82.283799999999999</v>
      </c>
      <c r="AW49" s="17">
        <v>76.378399999999999</v>
      </c>
      <c r="AX49" s="48">
        <v>41</v>
      </c>
      <c r="AY49" s="102">
        <v>53.897939999999998</v>
      </c>
      <c r="AZ49" s="17">
        <v>48.775488888888887</v>
      </c>
      <c r="BA49" s="87" t="s">
        <v>125</v>
      </c>
      <c r="BB49" s="12">
        <v>8875.2918308254139</v>
      </c>
      <c r="BC49" s="8"/>
    </row>
    <row r="50" spans="1:55" ht="17.399999999999999" customHeight="1" x14ac:dyDescent="0.3">
      <c r="A50" s="9">
        <v>270</v>
      </c>
      <c r="B50" s="13" t="s">
        <v>126</v>
      </c>
      <c r="C50" s="32" t="s">
        <v>127</v>
      </c>
      <c r="D50" s="117" t="s">
        <v>389</v>
      </c>
      <c r="E50" s="68">
        <v>70.662708624102706</v>
      </c>
      <c r="F50" s="69"/>
      <c r="G50" s="14">
        <v>50.471826810219945</v>
      </c>
      <c r="H50" s="8"/>
      <c r="I50" s="71">
        <v>1849285</v>
      </c>
      <c r="J50" s="14">
        <v>61.368702460615509</v>
      </c>
      <c r="K50" s="69"/>
      <c r="L50" s="12">
        <v>4879.7345186851262</v>
      </c>
      <c r="M50" s="374">
        <v>46.257084211364685</v>
      </c>
      <c r="N50" s="14">
        <v>45.321355264205856</v>
      </c>
      <c r="O50" s="8"/>
      <c r="P50" s="79">
        <v>23.533248758658704</v>
      </c>
      <c r="Q50" s="17">
        <v>67.237853596167724</v>
      </c>
      <c r="R50" s="69"/>
      <c r="S50" s="14">
        <v>27.959395919890689</v>
      </c>
      <c r="T50" s="8"/>
      <c r="U50" s="86">
        <v>0.25113881843333336</v>
      </c>
      <c r="V50" s="14">
        <v>17.7810374627451</v>
      </c>
      <c r="W50" s="69"/>
      <c r="X50" s="19">
        <v>23.5012750824514</v>
      </c>
      <c r="Y50" s="17">
        <v>38.137754377036273</v>
      </c>
      <c r="Z50" s="8"/>
      <c r="AA50" s="68">
        <v>90.85359043798546</v>
      </c>
      <c r="AB50" s="69"/>
      <c r="AC50" s="14">
        <v>81.70718087597092</v>
      </c>
      <c r="AD50" s="8"/>
      <c r="AE50" s="89">
        <v>1.57914695051077</v>
      </c>
      <c r="AF50" s="14">
        <v>75.717353217983145</v>
      </c>
      <c r="AG50" s="69"/>
      <c r="AH50" s="86">
        <v>17.72394657878236</v>
      </c>
      <c r="AI50" s="17">
        <v>87.697008533958709</v>
      </c>
      <c r="AJ50" s="69"/>
      <c r="AK50" s="18">
        <v>65.12763363730005</v>
      </c>
      <c r="AL50" s="17">
        <v>100</v>
      </c>
      <c r="AM50" s="8"/>
      <c r="AN50" s="98">
        <v>62.109214444444447</v>
      </c>
      <c r="AO50" s="69"/>
      <c r="AP50" s="17">
        <v>6</v>
      </c>
      <c r="AQ50" s="17">
        <v>98.333333333333329</v>
      </c>
      <c r="AR50" s="47"/>
      <c r="AS50" s="99">
        <v>73.8</v>
      </c>
      <c r="AT50" s="17">
        <v>61.333333333333343</v>
      </c>
      <c r="AU50" s="87"/>
      <c r="AV50" s="17">
        <v>52.004359999999998</v>
      </c>
      <c r="AW50" s="17">
        <v>36.005813333333329</v>
      </c>
      <c r="AX50" s="48">
        <v>41</v>
      </c>
      <c r="AY50" s="102">
        <v>57.487940000000002</v>
      </c>
      <c r="AZ50" s="17">
        <v>52.764377777777781</v>
      </c>
      <c r="BA50" s="87"/>
      <c r="BB50" s="12">
        <v>509.4586971236152</v>
      </c>
      <c r="BC50" s="8"/>
    </row>
    <row r="51" spans="1:55" ht="17.399999999999999" customHeight="1" x14ac:dyDescent="0.3">
      <c r="A51" s="9">
        <v>268</v>
      </c>
      <c r="B51" s="13" t="s">
        <v>128</v>
      </c>
      <c r="C51" s="32" t="s">
        <v>129</v>
      </c>
      <c r="D51" s="115"/>
      <c r="E51" s="68">
        <v>31.413053004413754</v>
      </c>
      <c r="F51" s="69"/>
      <c r="G51" s="14">
        <v>20.031164984764825</v>
      </c>
      <c r="H51" s="8"/>
      <c r="I51" s="71">
        <v>4340895</v>
      </c>
      <c r="J51" s="14">
        <v>48.245918830113261</v>
      </c>
      <c r="K51" s="69"/>
      <c r="L51" s="12">
        <v>2787.8401232136025</v>
      </c>
      <c r="M51" s="374">
        <v>17.224071814148935</v>
      </c>
      <c r="N51" s="14">
        <v>9.0300897676861691</v>
      </c>
      <c r="O51" s="8"/>
      <c r="P51" s="79">
        <v>2.7550125028124111</v>
      </c>
      <c r="Q51" s="17">
        <v>7.8714642937497459</v>
      </c>
      <c r="R51" s="69"/>
      <c r="S51" s="14">
        <v>14.977187047510132</v>
      </c>
      <c r="T51" s="8"/>
      <c r="U51" s="86">
        <v>0.24229282926666665</v>
      </c>
      <c r="V51" s="14">
        <v>16.740332854901961</v>
      </c>
      <c r="W51" s="69"/>
      <c r="X51" s="19">
        <v>8.7962843316697992</v>
      </c>
      <c r="Y51" s="17">
        <v>13.214041240118304</v>
      </c>
      <c r="Z51" s="8"/>
      <c r="AA51" s="68">
        <v>42.79494102406268</v>
      </c>
      <c r="AB51" s="69"/>
      <c r="AC51" s="14">
        <v>58.723154403629124</v>
      </c>
      <c r="AD51" s="8"/>
      <c r="AE51" s="89">
        <v>0.922468864926973</v>
      </c>
      <c r="AF51" s="14">
        <v>68.644687126647838</v>
      </c>
      <c r="AG51" s="69"/>
      <c r="AH51" s="86">
        <v>10.528300010912925</v>
      </c>
      <c r="AI51" s="17">
        <v>48.80162168061041</v>
      </c>
      <c r="AJ51" s="69"/>
      <c r="AK51" s="18">
        <v>13.060018293348868</v>
      </c>
      <c r="AL51" s="17">
        <v>26.86672764449623</v>
      </c>
      <c r="AM51" s="8"/>
      <c r="AN51" s="98">
        <v>97.443356363636354</v>
      </c>
      <c r="AO51" s="69"/>
      <c r="AP51" s="17">
        <v>9.8000000000000007</v>
      </c>
      <c r="AQ51" s="17">
        <v>92</v>
      </c>
      <c r="AR51" s="47"/>
      <c r="AS51" s="99">
        <v>13.1</v>
      </c>
      <c r="AT51" s="17">
        <v>98.121212121212125</v>
      </c>
      <c r="AU51" s="87"/>
      <c r="AV51" s="17">
        <v>99.739159999999998</v>
      </c>
      <c r="AW51" s="17">
        <v>99.652213333333322</v>
      </c>
      <c r="AX51" s="48">
        <v>41</v>
      </c>
      <c r="AY51" s="102">
        <v>100.62452999999999</v>
      </c>
      <c r="AZ51" s="17">
        <v>100</v>
      </c>
      <c r="BA51" s="87"/>
      <c r="BB51" s="12">
        <v>3327.8468494241502</v>
      </c>
      <c r="BC51" s="8"/>
    </row>
    <row r="52" spans="1:55" ht="17.399999999999999" customHeight="1" x14ac:dyDescent="0.3">
      <c r="A52" s="9">
        <v>288</v>
      </c>
      <c r="B52" s="13" t="s">
        <v>130</v>
      </c>
      <c r="C52" s="32" t="s">
        <v>131</v>
      </c>
      <c r="D52" s="115"/>
      <c r="E52" s="68">
        <v>35.215897996385486</v>
      </c>
      <c r="F52" s="69"/>
      <c r="G52" s="14">
        <v>28.024170890729295</v>
      </c>
      <c r="H52" s="8"/>
      <c r="I52" s="71">
        <v>25904598</v>
      </c>
      <c r="J52" s="14">
        <v>20.773445487436877</v>
      </c>
      <c r="K52" s="69"/>
      <c r="L52" s="12">
        <v>5064.4447627452864</v>
      </c>
      <c r="M52" s="374">
        <v>48.183911681118815</v>
      </c>
      <c r="N52" s="14">
        <v>47.729889601398519</v>
      </c>
      <c r="O52" s="8"/>
      <c r="P52" s="79">
        <v>2.6227056371800548</v>
      </c>
      <c r="Q52" s="17">
        <v>7.4934446776572985</v>
      </c>
      <c r="R52" s="69"/>
      <c r="S52" s="14">
        <v>36.099903796424478</v>
      </c>
      <c r="T52" s="8"/>
      <c r="U52" s="86">
        <v>0.38945292353333333</v>
      </c>
      <c r="V52" s="14">
        <v>34.053285121568621</v>
      </c>
      <c r="W52" s="69"/>
      <c r="X52" s="19">
        <v>23.5064482580554</v>
      </c>
      <c r="Y52" s="17">
        <v>38.146522471280335</v>
      </c>
      <c r="Z52" s="8"/>
      <c r="AA52" s="68">
        <v>42.407625102041678</v>
      </c>
      <c r="AB52" s="69"/>
      <c r="AC52" s="14">
        <v>35.414921660655033</v>
      </c>
      <c r="AD52" s="8"/>
      <c r="AE52" s="89">
        <v>0.48243870666204602</v>
      </c>
      <c r="AF52" s="14">
        <v>60.116755763842512</v>
      </c>
      <c r="AG52" s="69"/>
      <c r="AH52" s="86">
        <v>3.4819211981314964</v>
      </c>
      <c r="AI52" s="17">
        <v>10.713087557467547</v>
      </c>
      <c r="AJ52" s="69"/>
      <c r="AK52" s="18">
        <v>19.820098563028495</v>
      </c>
      <c r="AL52" s="17">
        <v>49.400328543428316</v>
      </c>
      <c r="AM52" s="8"/>
      <c r="AN52" s="98">
        <v>72.042695303030314</v>
      </c>
      <c r="AO52" s="69"/>
      <c r="AP52" s="17">
        <v>5</v>
      </c>
      <c r="AQ52" s="17">
        <v>100</v>
      </c>
      <c r="AR52" s="47">
        <v>26</v>
      </c>
      <c r="AS52" s="99">
        <v>78.400000000000006</v>
      </c>
      <c r="AT52" s="17">
        <v>58.545454545454547</v>
      </c>
      <c r="AU52" s="87"/>
      <c r="AV52" s="17">
        <v>71.497069999999994</v>
      </c>
      <c r="AW52" s="17">
        <v>61.996093333333327</v>
      </c>
      <c r="AX52" s="48"/>
      <c r="AY52" s="102">
        <v>70.866309999999999</v>
      </c>
      <c r="AZ52" s="17">
        <v>67.629233333333332</v>
      </c>
      <c r="BA52" s="87"/>
      <c r="BB52" s="12">
        <v>1572.0668800618751</v>
      </c>
      <c r="BC52" s="8"/>
    </row>
    <row r="53" spans="1:55" ht="17.399999999999999" customHeight="1" x14ac:dyDescent="0.3">
      <c r="A53" s="9">
        <v>308</v>
      </c>
      <c r="B53" s="13" t="s">
        <v>132</v>
      </c>
      <c r="C53" s="32" t="s">
        <v>133</v>
      </c>
      <c r="D53" s="115"/>
      <c r="E53" s="68">
        <v>44.433686128373111</v>
      </c>
      <c r="F53" s="69"/>
      <c r="G53" s="14">
        <v>42.69788384074932</v>
      </c>
      <c r="H53" s="8"/>
      <c r="I53" s="71">
        <v>105897</v>
      </c>
      <c r="J53" s="14">
        <v>100</v>
      </c>
      <c r="K53" s="69"/>
      <c r="L53" s="12">
        <v>5770.2300819426091</v>
      </c>
      <c r="M53" s="374">
        <v>54.950083209217652</v>
      </c>
      <c r="N53" s="14">
        <v>56.187604011522062</v>
      </c>
      <c r="O53" s="8"/>
      <c r="P53" s="79">
        <v>1.8858176328534659</v>
      </c>
      <c r="Q53" s="17">
        <v>5.3880503795813315</v>
      </c>
      <c r="R53" s="69"/>
      <c r="S53" s="14">
        <v>9.2158809718938883</v>
      </c>
      <c r="T53" s="8"/>
      <c r="U53" s="86">
        <v>0.19282904126666667</v>
      </c>
      <c r="V53" s="14">
        <v>10.921063678431372</v>
      </c>
      <c r="W53" s="69"/>
      <c r="X53" s="19">
        <v>5.4313119765602798</v>
      </c>
      <c r="Y53" s="17">
        <v>7.5106982653564067</v>
      </c>
      <c r="Z53" s="8"/>
      <c r="AA53" s="68">
        <v>46.169488415996909</v>
      </c>
      <c r="AB53" s="69"/>
      <c r="AC53" s="14">
        <v>68.983220410946387</v>
      </c>
      <c r="AD53" s="8"/>
      <c r="AE53" s="89">
        <v>3.01484420171548</v>
      </c>
      <c r="AF53" s="14">
        <v>84.225071365909102</v>
      </c>
      <c r="AG53" s="69"/>
      <c r="AH53" s="86">
        <v>11.442153349356978</v>
      </c>
      <c r="AI53" s="17">
        <v>53.741369455983666</v>
      </c>
      <c r="AJ53" s="69"/>
      <c r="AK53" s="18">
        <v>12.006726926314231</v>
      </c>
      <c r="AL53" s="17">
        <v>23.355756421047438</v>
      </c>
      <c r="AM53" s="8"/>
      <c r="AN53" s="98">
        <v>93.018939393939391</v>
      </c>
      <c r="AO53" s="69"/>
      <c r="AP53" s="17">
        <v>17.899999999999999</v>
      </c>
      <c r="AQ53" s="17">
        <v>78.5</v>
      </c>
      <c r="AR53" s="47">
        <v>27</v>
      </c>
      <c r="AS53" s="99">
        <v>11.8</v>
      </c>
      <c r="AT53" s="17">
        <v>98.909090909090907</v>
      </c>
      <c r="AU53" s="87"/>
      <c r="AV53" s="21">
        <v>96</v>
      </c>
      <c r="AW53" s="17">
        <v>94.666666666666671</v>
      </c>
      <c r="AX53" s="48">
        <v>45</v>
      </c>
      <c r="AY53" s="102">
        <v>107.79903</v>
      </c>
      <c r="AZ53" s="17">
        <v>100</v>
      </c>
      <c r="BA53" s="87"/>
      <c r="BB53" s="12">
        <v>7260.0790330163727</v>
      </c>
      <c r="BC53" s="8"/>
    </row>
    <row r="54" spans="1:55" ht="17.399999999999999" customHeight="1" x14ac:dyDescent="0.3">
      <c r="A54" s="9">
        <v>320</v>
      </c>
      <c r="B54" s="13" t="s">
        <v>134</v>
      </c>
      <c r="C54" s="32" t="s">
        <v>135</v>
      </c>
      <c r="D54" s="115"/>
      <c r="E54" s="68">
        <v>24.297833743572674</v>
      </c>
      <c r="F54" s="69"/>
      <c r="G54" s="14">
        <v>26.916570026290817</v>
      </c>
      <c r="H54" s="8"/>
      <c r="I54" s="71">
        <v>15468203</v>
      </c>
      <c r="J54" s="14">
        <v>28.703481995016318</v>
      </c>
      <c r="K54" s="69"/>
      <c r="L54" s="12">
        <v>6836.5265327961524</v>
      </c>
      <c r="M54" s="374">
        <v>63.744039576588236</v>
      </c>
      <c r="N54" s="14">
        <v>67.180049470735298</v>
      </c>
      <c r="O54" s="8"/>
      <c r="P54" s="79">
        <v>0.21247545537413445</v>
      </c>
      <c r="Q54" s="17">
        <v>0.60707272964038417</v>
      </c>
      <c r="R54" s="69"/>
      <c r="S54" s="14">
        <v>11.17567590977127</v>
      </c>
      <c r="T54" s="8"/>
      <c r="U54" s="86">
        <v>0.14437796619999999</v>
      </c>
      <c r="V54" s="14">
        <v>5.2209371999999981</v>
      </c>
      <c r="W54" s="69"/>
      <c r="X54" s="19">
        <v>11.106944625530099</v>
      </c>
      <c r="Y54" s="17">
        <v>17.130414619542542</v>
      </c>
      <c r="Z54" s="8"/>
      <c r="AA54" s="68">
        <v>21.679097460854528</v>
      </c>
      <c r="AB54" s="69"/>
      <c r="AC54" s="14">
        <v>43.358194921709057</v>
      </c>
      <c r="AD54" s="8"/>
      <c r="AE54" s="89">
        <v>2.1891305121170399</v>
      </c>
      <c r="AF54" s="14">
        <v>80.014469827526383</v>
      </c>
      <c r="AG54" s="69"/>
      <c r="AH54" s="86">
        <v>2.7398552029399692</v>
      </c>
      <c r="AI54" s="17">
        <v>6.7019200158917256</v>
      </c>
      <c r="AJ54" s="69"/>
      <c r="AK54" s="18">
        <v>3.4465124895370782</v>
      </c>
      <c r="AL54" s="17">
        <v>0</v>
      </c>
      <c r="AM54" s="8"/>
      <c r="AN54" s="98">
        <v>76.054740707070707</v>
      </c>
      <c r="AO54" s="69"/>
      <c r="AP54" s="17">
        <v>14.3</v>
      </c>
      <c r="AQ54" s="17">
        <v>84.500000000000014</v>
      </c>
      <c r="AR54" s="47"/>
      <c r="AS54" s="99">
        <v>31</v>
      </c>
      <c r="AT54" s="17">
        <v>87.272727272727266</v>
      </c>
      <c r="AU54" s="87"/>
      <c r="AV54" s="17">
        <v>78.264859999999999</v>
      </c>
      <c r="AW54" s="17">
        <v>71.019813333333332</v>
      </c>
      <c r="AX54" s="48"/>
      <c r="AY54" s="102">
        <v>65.283779999999993</v>
      </c>
      <c r="AZ54" s="17">
        <v>61.426422222222207</v>
      </c>
      <c r="BA54" s="87"/>
      <c r="BB54" s="12">
        <v>3114.1314423997605</v>
      </c>
      <c r="BC54" s="8"/>
    </row>
    <row r="55" spans="1:55" ht="17.399999999999999" customHeight="1" x14ac:dyDescent="0.3">
      <c r="A55" s="9">
        <v>324</v>
      </c>
      <c r="B55" s="13" t="s">
        <v>136</v>
      </c>
      <c r="C55" s="32" t="s">
        <v>137</v>
      </c>
      <c r="D55" s="117" t="s">
        <v>389</v>
      </c>
      <c r="E55" s="68">
        <v>24.859385405549098</v>
      </c>
      <c r="F55" s="69"/>
      <c r="G55" s="14">
        <v>35.659911594455131</v>
      </c>
      <c r="H55" s="8"/>
      <c r="I55" s="71">
        <v>11745189</v>
      </c>
      <c r="J55" s="14">
        <v>32.938032904871079</v>
      </c>
      <c r="K55" s="69"/>
      <c r="L55" s="12">
        <v>5189.6871895333243</v>
      </c>
      <c r="M55" s="374">
        <v>49.450819475274564</v>
      </c>
      <c r="N55" s="14">
        <v>49.31352434409321</v>
      </c>
      <c r="O55" s="8"/>
      <c r="P55" s="79">
        <v>6.0470437891222373</v>
      </c>
      <c r="Q55" s="17">
        <v>17.277267968920679</v>
      </c>
      <c r="R55" s="69"/>
      <c r="S55" s="14">
        <v>43.110821159935554</v>
      </c>
      <c r="T55" s="8"/>
      <c r="U55" s="86">
        <v>0.49386197229999995</v>
      </c>
      <c r="V55" s="14">
        <v>46.336702623529405</v>
      </c>
      <c r="W55" s="69"/>
      <c r="X55" s="19">
        <v>24.532114420841602</v>
      </c>
      <c r="Y55" s="17">
        <v>39.884939696341696</v>
      </c>
      <c r="Z55" s="8"/>
      <c r="AA55" s="68">
        <v>14.058859216643066</v>
      </c>
      <c r="AB55" s="69"/>
      <c r="AC55" s="14">
        <v>24.485066599350652</v>
      </c>
      <c r="AD55" s="8"/>
      <c r="AE55" s="89">
        <v>0.191745796142821</v>
      </c>
      <c r="AF55" s="14">
        <v>47.977626648254102</v>
      </c>
      <c r="AG55" s="69"/>
      <c r="AH55" s="86">
        <v>1.6836137118327328</v>
      </c>
      <c r="AI55" s="17">
        <v>0.99250655044720426</v>
      </c>
      <c r="AJ55" s="69"/>
      <c r="AK55" s="18">
        <v>6.0897955501806438</v>
      </c>
      <c r="AL55" s="17">
        <v>3.632651833935479</v>
      </c>
      <c r="AM55" s="8"/>
      <c r="AN55" s="98">
        <v>38.717036868686868</v>
      </c>
      <c r="AO55" s="69"/>
      <c r="AP55" s="17">
        <v>18.100000000000001</v>
      </c>
      <c r="AQ55" s="17">
        <v>78.166666666666657</v>
      </c>
      <c r="AR55" s="47"/>
      <c r="AS55" s="99">
        <v>100.7</v>
      </c>
      <c r="AT55" s="17">
        <v>45.030303030303024</v>
      </c>
      <c r="AU55" s="87"/>
      <c r="AV55" s="17">
        <v>25.307749999999999</v>
      </c>
      <c r="AW55" s="17">
        <v>0.4103333333333315</v>
      </c>
      <c r="AX55" s="48"/>
      <c r="AY55" s="102">
        <v>38.13476</v>
      </c>
      <c r="AZ55" s="17">
        <v>31.260844444444448</v>
      </c>
      <c r="BA55" s="87"/>
      <c r="BB55" s="12">
        <v>485.17326434822354</v>
      </c>
      <c r="BC55" s="8"/>
    </row>
    <row r="56" spans="1:55" ht="17.399999999999999" customHeight="1" x14ac:dyDescent="0.3">
      <c r="A56" s="9">
        <v>624</v>
      </c>
      <c r="B56" s="13" t="s">
        <v>138</v>
      </c>
      <c r="C56" s="6" t="s">
        <v>139</v>
      </c>
      <c r="D56" s="117" t="s">
        <v>389</v>
      </c>
      <c r="E56" s="68">
        <v>53.554398785411976</v>
      </c>
      <c r="F56" s="69"/>
      <c r="G56" s="14">
        <v>60.36956633211512</v>
      </c>
      <c r="H56" s="8"/>
      <c r="I56" s="71">
        <v>1704255</v>
      </c>
      <c r="J56" s="14">
        <v>62.624737036957676</v>
      </c>
      <c r="K56" s="69"/>
      <c r="L56" s="12">
        <v>4990.6675776343463</v>
      </c>
      <c r="M56" s="374">
        <v>47.42286063702938</v>
      </c>
      <c r="N56" s="14">
        <v>46.778575796286724</v>
      </c>
      <c r="O56" s="8"/>
      <c r="P56" s="79">
        <v>15.26482309747321</v>
      </c>
      <c r="Q56" s="17">
        <v>43.613780278494886</v>
      </c>
      <c r="R56" s="69"/>
      <c r="S56" s="14">
        <v>88.461172216721195</v>
      </c>
      <c r="T56" s="8"/>
      <c r="U56" s="86">
        <v>0.93638548213333328</v>
      </c>
      <c r="V56" s="14">
        <v>98.398292015686266</v>
      </c>
      <c r="W56" s="69"/>
      <c r="X56" s="19">
        <v>47.329190926476102</v>
      </c>
      <c r="Y56" s="17">
        <v>78.52405241775611</v>
      </c>
      <c r="Z56" s="8"/>
      <c r="AA56" s="68">
        <v>46.739231238708825</v>
      </c>
      <c r="AB56" s="69"/>
      <c r="AC56" s="14">
        <v>35.317630804719258</v>
      </c>
      <c r="AD56" s="8"/>
      <c r="AE56" s="89">
        <v>0.67706659877556108</v>
      </c>
      <c r="AF56" s="14">
        <v>64.57564420990542</v>
      </c>
      <c r="AG56" s="69"/>
      <c r="AH56" s="86">
        <v>2.6210292189136237</v>
      </c>
      <c r="AI56" s="17">
        <v>6.0596173995331011</v>
      </c>
      <c r="AJ56" s="69"/>
      <c r="AK56" s="18">
        <v>22.448249501809521</v>
      </c>
      <c r="AL56" s="17">
        <v>58.1608316726984</v>
      </c>
      <c r="AM56" s="8"/>
      <c r="AN56" s="98">
        <v>44.822806464646462</v>
      </c>
      <c r="AO56" s="69"/>
      <c r="AP56" s="17">
        <v>17.7</v>
      </c>
      <c r="AQ56" s="17">
        <v>78.833333333333329</v>
      </c>
      <c r="AR56" s="47"/>
      <c r="AS56" s="99">
        <v>123.9</v>
      </c>
      <c r="AT56" s="17">
        <v>30.969696969696965</v>
      </c>
      <c r="AU56" s="87"/>
      <c r="AV56" s="17">
        <v>56.735129999999998</v>
      </c>
      <c r="AW56" s="17">
        <v>42.313506666666662</v>
      </c>
      <c r="AX56" s="48">
        <v>41</v>
      </c>
      <c r="AY56" s="102">
        <v>34.45722</v>
      </c>
      <c r="AZ56" s="17">
        <v>27.174688888888888</v>
      </c>
      <c r="BA56" s="87">
        <v>57</v>
      </c>
      <c r="BB56" s="12">
        <v>566.67230514224605</v>
      </c>
      <c r="BC56" s="8"/>
    </row>
    <row r="57" spans="1:55" ht="17.399999999999999" customHeight="1" x14ac:dyDescent="0.3">
      <c r="A57" s="9">
        <v>328</v>
      </c>
      <c r="B57" s="13" t="s">
        <v>140</v>
      </c>
      <c r="C57" s="32" t="s">
        <v>141</v>
      </c>
      <c r="D57" s="115"/>
      <c r="E57" s="68">
        <v>49.941447967566617</v>
      </c>
      <c r="F57" s="69"/>
      <c r="G57" s="14">
        <v>62.011487329777005</v>
      </c>
      <c r="H57" s="8"/>
      <c r="I57" s="71">
        <v>799613</v>
      </c>
      <c r="J57" s="14">
        <v>74.26302852457971</v>
      </c>
      <c r="K57" s="69"/>
      <c r="L57" s="12">
        <v>6072.5338125397175</v>
      </c>
      <c r="M57" s="374">
        <v>57.598312771974925</v>
      </c>
      <c r="N57" s="14">
        <v>59.497890964968661</v>
      </c>
      <c r="O57" s="8"/>
      <c r="P57" s="79">
        <v>27.868651042272894</v>
      </c>
      <c r="Q57" s="17">
        <v>79.624717263636853</v>
      </c>
      <c r="R57" s="69"/>
      <c r="S57" s="14">
        <v>34.660312565922787</v>
      </c>
      <c r="T57" s="8"/>
      <c r="U57" s="86">
        <v>0.44830820846666669</v>
      </c>
      <c r="V57" s="14">
        <v>40.977436290196081</v>
      </c>
      <c r="W57" s="69"/>
      <c r="X57" s="19">
        <v>17.722481416573199</v>
      </c>
      <c r="Y57" s="17">
        <v>28.343188841649493</v>
      </c>
      <c r="Z57" s="8"/>
      <c r="AA57" s="68">
        <v>37.87140860535623</v>
      </c>
      <c r="AB57" s="69"/>
      <c r="AC57" s="14">
        <v>60.545347623245135</v>
      </c>
      <c r="AD57" s="8"/>
      <c r="AE57" s="89">
        <v>7.0751011454248793</v>
      </c>
      <c r="AF57" s="14">
        <v>95.447864839267368</v>
      </c>
      <c r="AG57" s="69"/>
      <c r="AH57" s="86">
        <v>6.2439236253362358</v>
      </c>
      <c r="AI57" s="17">
        <v>25.642830407222895</v>
      </c>
      <c r="AJ57" s="69"/>
      <c r="AK57" s="18">
        <v>9.5592408762401977</v>
      </c>
      <c r="AL57" s="17">
        <v>15.197469587467324</v>
      </c>
      <c r="AM57" s="8"/>
      <c r="AN57" s="98">
        <v>88.88436696969697</v>
      </c>
      <c r="AO57" s="69"/>
      <c r="AP57" s="17">
        <v>10</v>
      </c>
      <c r="AQ57" s="17">
        <v>91.666666666666657</v>
      </c>
      <c r="AR57" s="47"/>
      <c r="AS57" s="99">
        <v>36.6</v>
      </c>
      <c r="AT57" s="17">
        <v>83.87878787878789</v>
      </c>
      <c r="AU57" s="87"/>
      <c r="AV57" s="17">
        <v>84.994010000000003</v>
      </c>
      <c r="AW57" s="17">
        <v>79.992013333333333</v>
      </c>
      <c r="AX57" s="48">
        <v>41</v>
      </c>
      <c r="AY57" s="102">
        <v>100.97646</v>
      </c>
      <c r="AZ57" s="17">
        <v>100</v>
      </c>
      <c r="BA57" s="87"/>
      <c r="BB57" s="12">
        <v>3410.2143656400226</v>
      </c>
      <c r="BC57" s="8"/>
    </row>
    <row r="58" spans="1:55" ht="17.399999999999999" customHeight="1" x14ac:dyDescent="0.3">
      <c r="A58" s="9">
        <v>332</v>
      </c>
      <c r="B58" s="13" t="s">
        <v>142</v>
      </c>
      <c r="C58" s="32" t="s">
        <v>143</v>
      </c>
      <c r="D58" s="117" t="s">
        <v>389</v>
      </c>
      <c r="E58" s="68">
        <v>34.121711021004359</v>
      </c>
      <c r="F58" s="69"/>
      <c r="G58" s="14">
        <v>33.495356258921213</v>
      </c>
      <c r="H58" s="8"/>
      <c r="I58" s="71">
        <v>10317461</v>
      </c>
      <c r="J58" s="14">
        <v>34.931269193586431</v>
      </c>
      <c r="K58" s="69"/>
      <c r="L58" s="12">
        <v>5657.6571214214709</v>
      </c>
      <c r="M58" s="374">
        <v>53.928313487677549</v>
      </c>
      <c r="N58" s="14">
        <v>54.910391859596942</v>
      </c>
      <c r="O58" s="8"/>
      <c r="P58" s="79">
        <v>1.8679856233640633</v>
      </c>
      <c r="Q58" s="17">
        <v>5.3371017810401806</v>
      </c>
      <c r="R58" s="69"/>
      <c r="S58" s="14">
        <v>38.802662201461295</v>
      </c>
      <c r="T58" s="8"/>
      <c r="U58" s="86">
        <v>0.50184604043333336</v>
      </c>
      <c r="V58" s="14">
        <v>47.276004756862754</v>
      </c>
      <c r="W58" s="69"/>
      <c r="X58" s="19">
        <v>18.8942985911753</v>
      </c>
      <c r="Y58" s="17">
        <v>30.329319646059833</v>
      </c>
      <c r="Z58" s="8"/>
      <c r="AA58" s="68">
        <v>34.748065783087512</v>
      </c>
      <c r="AB58" s="69"/>
      <c r="AC58" s="14">
        <v>47.414243924555144</v>
      </c>
      <c r="AD58" s="8"/>
      <c r="AE58" s="89">
        <v>3.8346342645382197</v>
      </c>
      <c r="AF58" s="14">
        <v>87.389510184991735</v>
      </c>
      <c r="AG58" s="69"/>
      <c r="AH58" s="86">
        <v>2.8762108678619311</v>
      </c>
      <c r="AI58" s="17">
        <v>7.4389776641185472</v>
      </c>
      <c r="AJ58" s="69"/>
      <c r="AK58" s="18">
        <v>11.624566292485964</v>
      </c>
      <c r="AL58" s="17">
        <v>22.081887641619879</v>
      </c>
      <c r="AM58" s="8"/>
      <c r="AN58" s="98">
        <v>39.324299595959594</v>
      </c>
      <c r="AO58" s="69"/>
      <c r="AP58" s="17">
        <v>51.8</v>
      </c>
      <c r="AQ58" s="17">
        <v>22.000000000000007</v>
      </c>
      <c r="AR58" s="47"/>
      <c r="AS58" s="99">
        <v>72.8</v>
      </c>
      <c r="AT58" s="17">
        <v>61.939393939393938</v>
      </c>
      <c r="AU58" s="87"/>
      <c r="AV58" s="17">
        <v>48.685020000000002</v>
      </c>
      <c r="AW58" s="17">
        <v>31.580026666666665</v>
      </c>
      <c r="AX58" s="48" t="s">
        <v>54</v>
      </c>
      <c r="AY58" s="102">
        <v>47.6</v>
      </c>
      <c r="AZ58" s="17">
        <v>41.777777777777779</v>
      </c>
      <c r="BA58" s="87">
        <v>61</v>
      </c>
      <c r="BB58" s="12">
        <v>695.77978676219425</v>
      </c>
      <c r="BC58" s="8"/>
    </row>
    <row r="59" spans="1:55" ht="17.399999999999999" customHeight="1" x14ac:dyDescent="0.3">
      <c r="A59" s="9">
        <v>340</v>
      </c>
      <c r="B59" s="13" t="s">
        <v>144</v>
      </c>
      <c r="C59" s="32" t="s">
        <v>145</v>
      </c>
      <c r="D59" s="115"/>
      <c r="E59" s="68">
        <v>30.505716551567339</v>
      </c>
      <c r="F59" s="69"/>
      <c r="G59" s="14">
        <v>31.433325903154781</v>
      </c>
      <c r="H59" s="8"/>
      <c r="I59" s="71">
        <v>8097688</v>
      </c>
      <c r="J59" s="14">
        <v>38.657019774528258</v>
      </c>
      <c r="K59" s="69"/>
      <c r="L59" s="12">
        <v>6694.4061767124285</v>
      </c>
      <c r="M59" s="374">
        <v>62.654569359664073</v>
      </c>
      <c r="N59" s="14">
        <v>65.81821169958009</v>
      </c>
      <c r="O59" s="8"/>
      <c r="P59" s="79">
        <v>0.9044386977836758</v>
      </c>
      <c r="Q59" s="17">
        <v>2.5841105650962164</v>
      </c>
      <c r="R59" s="69"/>
      <c r="S59" s="14">
        <v>18.67396157341458</v>
      </c>
      <c r="T59" s="8"/>
      <c r="U59" s="86">
        <v>0.23475051059999999</v>
      </c>
      <c r="V59" s="14">
        <v>15.853001247058824</v>
      </c>
      <c r="W59" s="69"/>
      <c r="X59" s="19">
        <v>13.682003920864499</v>
      </c>
      <c r="Y59" s="17">
        <v>21.49492189977034</v>
      </c>
      <c r="Z59" s="8"/>
      <c r="AA59" s="68">
        <v>29.578107199979893</v>
      </c>
      <c r="AB59" s="69"/>
      <c r="AC59" s="14">
        <v>52.590086899329776</v>
      </c>
      <c r="AD59" s="8"/>
      <c r="AE59" s="89">
        <v>3.2068531518914098</v>
      </c>
      <c r="AF59" s="14">
        <v>85.037369322214289</v>
      </c>
      <c r="AG59" s="69"/>
      <c r="AH59" s="86">
        <v>5.2264188281423731</v>
      </c>
      <c r="AI59" s="17">
        <v>20.14280447644526</v>
      </c>
      <c r="AJ59" s="69"/>
      <c r="AK59" s="18">
        <v>6.969838250189003</v>
      </c>
      <c r="AL59" s="17">
        <v>6.5661275006300102</v>
      </c>
      <c r="AM59" s="8"/>
      <c r="AN59" s="98">
        <v>82.248398484848479</v>
      </c>
      <c r="AO59" s="69"/>
      <c r="AP59" s="17">
        <v>12.1</v>
      </c>
      <c r="AQ59" s="17">
        <v>88.166666666666657</v>
      </c>
      <c r="AR59" s="47"/>
      <c r="AS59" s="99">
        <v>22.2</v>
      </c>
      <c r="AT59" s="17">
        <v>92.606060606060609</v>
      </c>
      <c r="AU59" s="87"/>
      <c r="AV59" s="17">
        <v>85.355549999999994</v>
      </c>
      <c r="AW59" s="17">
        <v>80.474066666666658</v>
      </c>
      <c r="AX59" s="48"/>
      <c r="AY59" s="102">
        <v>70.972120000000004</v>
      </c>
      <c r="AZ59" s="17">
        <v>67.746800000000007</v>
      </c>
      <c r="BA59" s="87"/>
      <c r="BB59" s="12">
        <v>2120.3539061448705</v>
      </c>
      <c r="BC59" s="47"/>
    </row>
    <row r="60" spans="1:55" ht="17.399999999999999" customHeight="1" x14ac:dyDescent="0.3">
      <c r="A60" s="9">
        <v>356</v>
      </c>
      <c r="B60" s="13" t="s">
        <v>146</v>
      </c>
      <c r="C60" s="32" t="s">
        <v>147</v>
      </c>
      <c r="D60" s="115"/>
      <c r="E60" s="68">
        <v>22.269288283545606</v>
      </c>
      <c r="F60" s="69"/>
      <c r="G60" s="14">
        <v>15.286696512171456</v>
      </c>
      <c r="H60" s="8"/>
      <c r="I60" s="71">
        <v>1252139596</v>
      </c>
      <c r="J60" s="14">
        <v>0</v>
      </c>
      <c r="K60" s="69"/>
      <c r="L60" s="12">
        <v>4133.0214962370364</v>
      </c>
      <c r="M60" s="374">
        <v>37.643902342322015</v>
      </c>
      <c r="N60" s="14">
        <v>34.554877927902517</v>
      </c>
      <c r="O60" s="8"/>
      <c r="P60" s="79">
        <v>2.6649603546365292</v>
      </c>
      <c r="Q60" s="17">
        <v>7.6141724418186545</v>
      </c>
      <c r="R60" s="69"/>
      <c r="S60" s="14">
        <v>18.97773567896466</v>
      </c>
      <c r="T60" s="8"/>
      <c r="U60" s="86">
        <v>0.17969026576666666</v>
      </c>
      <c r="V60" s="14">
        <v>9.3753253843137241</v>
      </c>
      <c r="W60" s="69"/>
      <c r="X60" s="19">
        <v>17.862286124433201</v>
      </c>
      <c r="Y60" s="17">
        <v>28.580145973615593</v>
      </c>
      <c r="Z60" s="8"/>
      <c r="AA60" s="68">
        <v>29.251880054919756</v>
      </c>
      <c r="AB60" s="69"/>
      <c r="AC60" s="14">
        <v>49.599127505847875</v>
      </c>
      <c r="AD60" s="8"/>
      <c r="AE60" s="89">
        <v>3.8307038954393398</v>
      </c>
      <c r="AF60" s="14">
        <v>87.376018478263319</v>
      </c>
      <c r="AG60" s="87"/>
      <c r="AH60" s="86">
        <v>3.6871137586850011</v>
      </c>
      <c r="AI60" s="17">
        <v>11.822236533432438</v>
      </c>
      <c r="AJ60" s="69"/>
      <c r="AK60" s="18">
        <v>7.6713897811974903</v>
      </c>
      <c r="AL60" s="17">
        <v>8.9046326039916348</v>
      </c>
      <c r="AM60" s="8"/>
      <c r="AN60" s="98">
        <v>68.117843030303035</v>
      </c>
      <c r="AO60" s="69"/>
      <c r="AP60" s="17">
        <v>15.2</v>
      </c>
      <c r="AQ60" s="17">
        <v>83</v>
      </c>
      <c r="AR60" s="47"/>
      <c r="AS60" s="99">
        <v>52.7</v>
      </c>
      <c r="AT60" s="17">
        <v>74.121212121212125</v>
      </c>
      <c r="AU60" s="87"/>
      <c r="AV60" s="17">
        <v>62.754469999999998</v>
      </c>
      <c r="AW60" s="17">
        <v>50.339293333333337</v>
      </c>
      <c r="AX60" s="48">
        <v>40</v>
      </c>
      <c r="AY60" s="102">
        <v>68.509780000000006</v>
      </c>
      <c r="AZ60" s="17">
        <v>65.010866666666672</v>
      </c>
      <c r="BA60" s="87"/>
      <c r="BB60" s="12">
        <v>1425.9111403089828</v>
      </c>
      <c r="BC60" s="8"/>
    </row>
    <row r="61" spans="1:55" ht="17.399999999999999" customHeight="1" x14ac:dyDescent="0.3">
      <c r="A61" s="9">
        <v>360</v>
      </c>
      <c r="B61" s="13" t="s">
        <v>148</v>
      </c>
      <c r="C61" s="32" t="s">
        <v>149</v>
      </c>
      <c r="D61" s="115"/>
      <c r="E61" s="68">
        <v>24.945594817999755</v>
      </c>
      <c r="F61" s="69"/>
      <c r="G61" s="14">
        <v>24.169292428351874</v>
      </c>
      <c r="H61" s="8"/>
      <c r="I61" s="71">
        <v>249865631</v>
      </c>
      <c r="J61" s="14">
        <v>0</v>
      </c>
      <c r="K61" s="69"/>
      <c r="L61" s="12">
        <v>6142.8860321306438</v>
      </c>
      <c r="M61" s="374">
        <v>58.195685024003161</v>
      </c>
      <c r="N61" s="14">
        <v>60.244606280003957</v>
      </c>
      <c r="O61" s="8"/>
      <c r="P61" s="79">
        <v>7.3668897642601081</v>
      </c>
      <c r="Q61" s="17">
        <v>21.048256469314595</v>
      </c>
      <c r="R61" s="69"/>
      <c r="S61" s="14">
        <v>15.384306964088948</v>
      </c>
      <c r="T61" s="8"/>
      <c r="U61" s="86">
        <v>0.16634151119999999</v>
      </c>
      <c r="V61" s="14">
        <v>7.8048836705882332</v>
      </c>
      <c r="W61" s="69"/>
      <c r="X61" s="19">
        <v>14.5486008519779</v>
      </c>
      <c r="Y61" s="17">
        <v>22.963730257589663</v>
      </c>
      <c r="Z61" s="8"/>
      <c r="AA61" s="68">
        <v>25.721897207647636</v>
      </c>
      <c r="AB61" s="69"/>
      <c r="AC61" s="14">
        <v>32.648628889179548</v>
      </c>
      <c r="AD61" s="8"/>
      <c r="AE61" s="89">
        <v>0.43629395276661304</v>
      </c>
      <c r="AF61" s="14">
        <v>58.794048879350704</v>
      </c>
      <c r="AG61" s="69"/>
      <c r="AH61" s="86">
        <v>2.7030936463165514</v>
      </c>
      <c r="AI61" s="17">
        <v>6.5032088990083867</v>
      </c>
      <c r="AJ61" s="69"/>
      <c r="AK61" s="18">
        <v>10.638549657834718</v>
      </c>
      <c r="AL61" s="17">
        <v>18.795165526115724</v>
      </c>
      <c r="AM61" s="8"/>
      <c r="AN61" s="98">
        <v>88.287763686868686</v>
      </c>
      <c r="AO61" s="69"/>
      <c r="AP61" s="17">
        <v>8.6999999999999993</v>
      </c>
      <c r="AQ61" s="17">
        <v>93.833333333333329</v>
      </c>
      <c r="AR61" s="47"/>
      <c r="AS61" s="99">
        <v>29.3</v>
      </c>
      <c r="AT61" s="17">
        <v>88.303030303030297</v>
      </c>
      <c r="AU61" s="87"/>
      <c r="AV61" s="17">
        <v>92.811909999999997</v>
      </c>
      <c r="AW61" s="17">
        <v>90.415879999999987</v>
      </c>
      <c r="AX61" s="48"/>
      <c r="AY61" s="102">
        <v>82.538929999999993</v>
      </c>
      <c r="AZ61" s="17">
        <v>80.598811111111104</v>
      </c>
      <c r="BA61" s="87"/>
      <c r="BB61" s="12">
        <v>3303.5704399325314</v>
      </c>
      <c r="BC61" s="8"/>
    </row>
    <row r="62" spans="1:55" ht="17.399999999999999" customHeight="1" x14ac:dyDescent="0.3">
      <c r="A62" s="9">
        <v>364</v>
      </c>
      <c r="B62" s="13" t="s">
        <v>150</v>
      </c>
      <c r="C62" s="32" t="s">
        <v>151</v>
      </c>
      <c r="D62" s="115"/>
      <c r="E62" s="68">
        <v>21.756374832012817</v>
      </c>
      <c r="F62" s="69"/>
      <c r="G62" s="14">
        <v>16.180335178843485</v>
      </c>
      <c r="H62" s="8"/>
      <c r="I62" s="71">
        <v>77447168</v>
      </c>
      <c r="J62" s="14">
        <v>3.9305256856222943</v>
      </c>
      <c r="K62" s="69"/>
      <c r="L62" s="12">
        <v>3356.894606673729</v>
      </c>
      <c r="M62" s="374">
        <v>26.857208842035259</v>
      </c>
      <c r="N62" s="14">
        <v>21.071511052544071</v>
      </c>
      <c r="O62" s="8"/>
      <c r="P62" s="79">
        <v>1.2743360459197905</v>
      </c>
      <c r="Q62" s="17">
        <v>3.6409601311994013</v>
      </c>
      <c r="R62" s="69"/>
      <c r="S62" s="14">
        <v>36.078343846008181</v>
      </c>
      <c r="T62" s="8"/>
      <c r="U62" s="86">
        <v>0.60797114593333335</v>
      </c>
      <c r="V62" s="14">
        <v>59.761311286274513</v>
      </c>
      <c r="W62" s="69"/>
      <c r="X62" s="19">
        <v>8.3132720793876906</v>
      </c>
      <c r="Y62" s="17">
        <v>12.395376405741848</v>
      </c>
      <c r="Z62" s="8"/>
      <c r="AA62" s="68">
        <v>27.332414485182149</v>
      </c>
      <c r="AB62" s="69"/>
      <c r="AC62" s="14">
        <v>46.956211642263682</v>
      </c>
      <c r="AD62" s="8"/>
      <c r="AE62" s="89">
        <v>3.0688697640306599</v>
      </c>
      <c r="AF62" s="14">
        <v>84.458743412283127</v>
      </c>
      <c r="AG62" s="87"/>
      <c r="AH62" s="86">
        <v>3.2489307763651851</v>
      </c>
      <c r="AI62" s="17">
        <v>9.4536798722442441</v>
      </c>
      <c r="AJ62" s="69"/>
      <c r="AK62" s="18">
        <v>7.3125851984301837</v>
      </c>
      <c r="AL62" s="17">
        <v>7.7086173281006127</v>
      </c>
      <c r="AM62" s="8"/>
      <c r="AN62" s="98">
        <v>89.917503080808089</v>
      </c>
      <c r="AO62" s="69"/>
      <c r="AP62" s="17">
        <v>5</v>
      </c>
      <c r="AQ62" s="17">
        <v>100</v>
      </c>
      <c r="AR62" s="47">
        <v>26</v>
      </c>
      <c r="AS62" s="99">
        <v>16.8</v>
      </c>
      <c r="AT62" s="17">
        <v>95.878787878787875</v>
      </c>
      <c r="AU62" s="87"/>
      <c r="AV62" s="17">
        <v>84.279510000000002</v>
      </c>
      <c r="AW62" s="17">
        <v>79.03934666666666</v>
      </c>
      <c r="AX62" s="48"/>
      <c r="AY62" s="102">
        <v>86.276690000000002</v>
      </c>
      <c r="AZ62" s="17">
        <v>84.751877777777779</v>
      </c>
      <c r="BA62" s="87"/>
      <c r="BB62" s="12">
        <v>6438.4642878835803</v>
      </c>
      <c r="BC62" s="8"/>
    </row>
    <row r="63" spans="1:55" ht="17.399999999999999" customHeight="1" x14ac:dyDescent="0.3">
      <c r="A63" s="9">
        <v>368</v>
      </c>
      <c r="B63" s="13" t="s">
        <v>152</v>
      </c>
      <c r="C63" s="32" t="s">
        <v>153</v>
      </c>
      <c r="D63" s="115"/>
      <c r="E63" s="68">
        <v>40.04944538261752</v>
      </c>
      <c r="F63" s="69"/>
      <c r="G63" s="14">
        <v>25.696220405659094</v>
      </c>
      <c r="H63" s="8"/>
      <c r="I63" s="71">
        <v>33765232</v>
      </c>
      <c r="J63" s="14">
        <v>16.697786832522592</v>
      </c>
      <c r="K63" s="69"/>
      <c r="L63" s="12">
        <v>3141.0713414676416</v>
      </c>
      <c r="M63" s="374">
        <v>23.410921838612829</v>
      </c>
      <c r="N63" s="14">
        <v>16.763652298266035</v>
      </c>
      <c r="O63" s="8"/>
      <c r="P63" s="79">
        <v>5.8114412644602274</v>
      </c>
      <c r="Q63" s="17">
        <v>16.604117898457794</v>
      </c>
      <c r="R63" s="69"/>
      <c r="S63" s="14">
        <v>52.719324593389956</v>
      </c>
      <c r="T63" s="8"/>
      <c r="U63" s="86">
        <v>0.97943421790000007</v>
      </c>
      <c r="V63" s="14">
        <v>100</v>
      </c>
      <c r="W63" s="69"/>
      <c r="X63" s="19">
        <v>4.2088030202001496</v>
      </c>
      <c r="Y63" s="17">
        <v>5.4386491867799149</v>
      </c>
      <c r="Z63" s="8"/>
      <c r="AA63" s="68">
        <v>54.402670359575943</v>
      </c>
      <c r="AB63" s="69"/>
      <c r="AC63" s="14">
        <v>26.148534952775105</v>
      </c>
      <c r="AD63" s="8"/>
      <c r="AE63" s="89">
        <v>1.3094639273409802E-2</v>
      </c>
      <c r="AF63" s="14">
        <v>12.666456692158901</v>
      </c>
      <c r="AG63" s="69"/>
      <c r="AH63" s="86">
        <v>8.8316634444773925</v>
      </c>
      <c r="AI63" s="17">
        <v>39.630613213391307</v>
      </c>
      <c r="AJ63" s="69"/>
      <c r="AK63" s="18">
        <v>29.797041729913033</v>
      </c>
      <c r="AL63" s="17">
        <v>82.656805766376777</v>
      </c>
      <c r="AM63" s="8"/>
      <c r="AN63" s="98">
        <v>68.636950252525253</v>
      </c>
      <c r="AO63" s="69"/>
      <c r="AP63" s="17">
        <v>23.5</v>
      </c>
      <c r="AQ63" s="17">
        <v>69.166666666666671</v>
      </c>
      <c r="AR63" s="47"/>
      <c r="AS63" s="99">
        <v>34</v>
      </c>
      <c r="AT63" s="17">
        <v>85.454545454545453</v>
      </c>
      <c r="AU63" s="87"/>
      <c r="AV63" s="17">
        <v>79.001999999999995</v>
      </c>
      <c r="AW63" s="17">
        <v>72.002666666666656</v>
      </c>
      <c r="AX63" s="48">
        <v>41</v>
      </c>
      <c r="AY63" s="102">
        <v>53.131529999999998</v>
      </c>
      <c r="AZ63" s="17">
        <v>47.923922222222224</v>
      </c>
      <c r="BA63" s="87">
        <v>57</v>
      </c>
      <c r="BB63" s="12">
        <v>5081.4761475973391</v>
      </c>
      <c r="BC63" s="8"/>
    </row>
    <row r="64" spans="1:55" ht="17.399999999999999" customHeight="1" x14ac:dyDescent="0.3">
      <c r="A64" s="9">
        <v>376</v>
      </c>
      <c r="B64" s="13" t="s">
        <v>154</v>
      </c>
      <c r="C64" s="32" t="s">
        <v>155</v>
      </c>
      <c r="D64" s="115"/>
      <c r="E64" s="68">
        <v>19.823315418528807</v>
      </c>
      <c r="F64" s="69"/>
      <c r="G64" s="14">
        <v>16.333110187863337</v>
      </c>
      <c r="H64" s="8"/>
      <c r="I64" s="71">
        <v>7733144</v>
      </c>
      <c r="J64" s="14">
        <v>39.365432974797891</v>
      </c>
      <c r="K64" s="69"/>
      <c r="L64" s="12">
        <v>2850.300923677471</v>
      </c>
      <c r="M64" s="374">
        <v>18.373178139727429</v>
      </c>
      <c r="N64" s="14">
        <v>10.466472674659286</v>
      </c>
      <c r="O64" s="45"/>
      <c r="P64" s="79">
        <v>1.5658730167461985</v>
      </c>
      <c r="Q64" s="17">
        <v>4.4739229049891387</v>
      </c>
      <c r="R64" s="69"/>
      <c r="S64" s="14">
        <v>11.026612197007033</v>
      </c>
      <c r="T64" s="8"/>
      <c r="U64" s="86">
        <v>0.27977862286666666</v>
      </c>
      <c r="V64" s="14">
        <v>21.150426219607844</v>
      </c>
      <c r="W64" s="69"/>
      <c r="X64" s="19">
        <v>1.5326509228996701</v>
      </c>
      <c r="Y64" s="17">
        <v>0.90279817440622057</v>
      </c>
      <c r="Z64" s="8"/>
      <c r="AA64" s="68">
        <v>23.313520649194281</v>
      </c>
      <c r="AB64" s="69"/>
      <c r="AC64" s="14">
        <v>40.54730449728978</v>
      </c>
      <c r="AD64" s="8"/>
      <c r="AE64" s="89">
        <v>1.3100488361774101</v>
      </c>
      <c r="AF64" s="14">
        <v>73.259482176363051</v>
      </c>
      <c r="AG64" s="87"/>
      <c r="AH64" s="86">
        <v>2.9494984613700548</v>
      </c>
      <c r="AI64" s="17">
        <v>7.8351268182165121</v>
      </c>
      <c r="AJ64" s="69"/>
      <c r="AK64" s="18">
        <v>6.8239210403296351</v>
      </c>
      <c r="AL64" s="17">
        <v>6.0797368010987833</v>
      </c>
      <c r="AM64" s="8"/>
      <c r="AN64" s="98">
        <v>99.254729999999995</v>
      </c>
      <c r="AO64" s="69"/>
      <c r="AP64" s="17">
        <v>5</v>
      </c>
      <c r="AQ64" s="17">
        <v>100</v>
      </c>
      <c r="AR64" s="47">
        <v>26</v>
      </c>
      <c r="AS64" s="99">
        <v>4</v>
      </c>
      <c r="AT64" s="17">
        <v>100</v>
      </c>
      <c r="AU64" s="87"/>
      <c r="AV64" s="17">
        <v>97.764189999999999</v>
      </c>
      <c r="AW64" s="17">
        <v>97.018919999999994</v>
      </c>
      <c r="AX64" s="48"/>
      <c r="AY64" s="102">
        <v>101.357</v>
      </c>
      <c r="AZ64" s="17">
        <v>100</v>
      </c>
      <c r="BA64" s="87"/>
      <c r="BB64" s="12">
        <v>33530.705582195871</v>
      </c>
      <c r="BC64" s="47"/>
    </row>
    <row r="65" spans="1:54" ht="17.399999999999999" customHeight="1" x14ac:dyDescent="0.3">
      <c r="A65" s="9">
        <v>388</v>
      </c>
      <c r="B65" s="13" t="s">
        <v>156</v>
      </c>
      <c r="C65" s="32" t="s">
        <v>157</v>
      </c>
      <c r="D65" s="115"/>
      <c r="E65" s="68">
        <v>31.549507607278333</v>
      </c>
      <c r="F65" s="69"/>
      <c r="G65" s="14">
        <v>36.95835148290805</v>
      </c>
      <c r="H65" s="8"/>
      <c r="I65" s="71">
        <v>2783888</v>
      </c>
      <c r="J65" s="14">
        <v>55.077850727920577</v>
      </c>
      <c r="K65" s="69"/>
      <c r="L65" s="12">
        <v>5886.9906487224325</v>
      </c>
      <c r="M65" s="374">
        <v>55.98901380658517</v>
      </c>
      <c r="N65" s="14">
        <v>57.486267258231457</v>
      </c>
      <c r="O65" s="8"/>
      <c r="P65" s="79">
        <v>3.6294122687933914</v>
      </c>
      <c r="Q65" s="17">
        <v>10.36974933940969</v>
      </c>
      <c r="R65" s="69"/>
      <c r="S65" s="14">
        <v>24.899538606070461</v>
      </c>
      <c r="T65" s="8"/>
      <c r="U65" s="86">
        <v>0.44306983529999999</v>
      </c>
      <c r="V65" s="14">
        <v>40.361157094117651</v>
      </c>
      <c r="W65" s="69"/>
      <c r="X65" s="24">
        <v>6.5683728696337296</v>
      </c>
      <c r="Y65" s="17">
        <v>9.4379201180232695</v>
      </c>
      <c r="Z65" s="8"/>
      <c r="AA65" s="68">
        <v>26.140663731648615</v>
      </c>
      <c r="AB65" s="69"/>
      <c r="AC65" s="14">
        <v>41.148696416101849</v>
      </c>
      <c r="AD65" s="8"/>
      <c r="AE65" s="89">
        <v>1.2009290047365702</v>
      </c>
      <c r="AF65" s="14">
        <v>72.11528925172567</v>
      </c>
      <c r="AG65" s="69"/>
      <c r="AH65" s="86">
        <v>3.3836891623884342</v>
      </c>
      <c r="AI65" s="17">
        <v>10.182103580478023</v>
      </c>
      <c r="AJ65" s="69"/>
      <c r="AK65" s="18">
        <v>8.3397893141586135</v>
      </c>
      <c r="AL65" s="17">
        <v>11.132631047195378</v>
      </c>
      <c r="AM65" s="8"/>
      <c r="AN65" s="98">
        <v>87.451748333333342</v>
      </c>
      <c r="AO65" s="69"/>
      <c r="AP65" s="17">
        <v>7.9</v>
      </c>
      <c r="AQ65" s="17">
        <v>95.166666666666671</v>
      </c>
      <c r="AR65" s="47"/>
      <c r="AS65" s="99">
        <v>16.600000000000001</v>
      </c>
      <c r="AT65" s="17">
        <v>96.000000000000014</v>
      </c>
      <c r="AU65" s="87"/>
      <c r="AV65" s="17">
        <v>87.482020000000006</v>
      </c>
      <c r="AW65" s="17">
        <v>83.309360000000012</v>
      </c>
      <c r="AX65" s="48">
        <v>41</v>
      </c>
      <c r="AY65" s="102">
        <v>77.797870000000003</v>
      </c>
      <c r="AZ65" s="17">
        <v>75.330966666666669</v>
      </c>
      <c r="BA65" s="87"/>
      <c r="BB65" s="12">
        <v>4996.2187702338479</v>
      </c>
    </row>
    <row r="66" spans="1:54" ht="17.399999999999999" customHeight="1" x14ac:dyDescent="0.3">
      <c r="A66" s="9">
        <v>400</v>
      </c>
      <c r="B66" s="13" t="s">
        <v>158</v>
      </c>
      <c r="C66" s="32" t="s">
        <v>159</v>
      </c>
      <c r="D66" s="115"/>
      <c r="E66" s="68">
        <v>20.510540980302238</v>
      </c>
      <c r="F66" s="69"/>
      <c r="G66" s="14">
        <v>14.396544191745285</v>
      </c>
      <c r="H66" s="8"/>
      <c r="I66" s="71">
        <v>7273799</v>
      </c>
      <c r="J66" s="14">
        <v>40.307205670538274</v>
      </c>
      <c r="K66" s="69"/>
      <c r="L66" s="12">
        <v>2897.5647715714927</v>
      </c>
      <c r="M66" s="374">
        <v>19.226087913317958</v>
      </c>
      <c r="N66" s="14">
        <v>11.532609891647446</v>
      </c>
      <c r="O66" s="8"/>
      <c r="P66" s="79">
        <v>2.9234371066554463E-3</v>
      </c>
      <c r="Q66" s="17">
        <v>8.3526774475869894E-3</v>
      </c>
      <c r="R66" s="69"/>
      <c r="S66" s="14">
        <v>5.7380085273478283</v>
      </c>
      <c r="T66" s="8"/>
      <c r="U66" s="86">
        <v>0.16708007346666665</v>
      </c>
      <c r="V66" s="14">
        <v>7.8917733490196058</v>
      </c>
      <c r="W66" s="69"/>
      <c r="X66" s="19">
        <v>3.11470378634887</v>
      </c>
      <c r="Y66" s="17">
        <v>3.5842437056760512</v>
      </c>
      <c r="Z66" s="8"/>
      <c r="AA66" s="68">
        <v>26.624537768859192</v>
      </c>
      <c r="AB66" s="69"/>
      <c r="AC66" s="14">
        <v>45.912292729423811</v>
      </c>
      <c r="AD66" s="8"/>
      <c r="AE66" s="89">
        <v>0.34909929826600999</v>
      </c>
      <c r="AF66" s="14">
        <v>55.860715410463513</v>
      </c>
      <c r="AG66" s="69"/>
      <c r="AH66" s="86">
        <v>8.1533159589510582</v>
      </c>
      <c r="AI66" s="17">
        <v>35.963870048384102</v>
      </c>
      <c r="AJ66" s="69"/>
      <c r="AK66" s="18">
        <v>7.2010348424883723</v>
      </c>
      <c r="AL66" s="17">
        <v>7.3367828082945747</v>
      </c>
      <c r="AM66" s="8"/>
      <c r="AN66" s="98">
        <v>94.597888737373751</v>
      </c>
      <c r="AO66" s="69"/>
      <c r="AP66" s="17">
        <v>5</v>
      </c>
      <c r="AQ66" s="17">
        <v>100</v>
      </c>
      <c r="AR66" s="47">
        <v>26</v>
      </c>
      <c r="AS66" s="99">
        <v>18.7</v>
      </c>
      <c r="AT66" s="17">
        <v>94.727272727272734</v>
      </c>
      <c r="AU66" s="87"/>
      <c r="AV66" s="17">
        <v>97.890320000000003</v>
      </c>
      <c r="AW66" s="17">
        <v>97.187093333333337</v>
      </c>
      <c r="AX66" s="48"/>
      <c r="AY66" s="102">
        <v>87.829470000000001</v>
      </c>
      <c r="AZ66" s="17">
        <v>86.47718888888889</v>
      </c>
      <c r="BA66" s="87"/>
      <c r="BB66" s="12">
        <v>4195.5033363548946</v>
      </c>
    </row>
    <row r="67" spans="1:54" ht="17.399999999999999" customHeight="1" x14ac:dyDescent="0.3">
      <c r="A67" s="9">
        <v>398</v>
      </c>
      <c r="B67" s="13" t="s">
        <v>160</v>
      </c>
      <c r="C67" s="32" t="s">
        <v>161</v>
      </c>
      <c r="D67" s="115"/>
      <c r="E67" s="68">
        <v>29.170424313144068</v>
      </c>
      <c r="F67" s="69"/>
      <c r="G67" s="14">
        <v>27.755600492742921</v>
      </c>
      <c r="H67" s="8"/>
      <c r="I67" s="71">
        <v>16440586</v>
      </c>
      <c r="J67" s="14">
        <v>27.765865637826419</v>
      </c>
      <c r="K67" s="69"/>
      <c r="L67" s="12">
        <v>3893.3397660747328</v>
      </c>
      <c r="M67" s="374">
        <v>49.545654136076294</v>
      </c>
      <c r="N67" s="14">
        <v>49.432067670095371</v>
      </c>
      <c r="O67" s="8"/>
      <c r="P67" s="79">
        <v>0</v>
      </c>
      <c r="Q67" s="17">
        <v>0</v>
      </c>
      <c r="R67" s="69"/>
      <c r="S67" s="14">
        <v>33.824468663049906</v>
      </c>
      <c r="T67" s="8"/>
      <c r="U67" s="86">
        <v>0.61703069163333335</v>
      </c>
      <c r="V67" s="14">
        <v>60.827140192156868</v>
      </c>
      <c r="W67" s="69"/>
      <c r="X67" s="19">
        <v>5.02486030902634</v>
      </c>
      <c r="Y67" s="17">
        <v>6.8217971339429484</v>
      </c>
      <c r="Z67" s="8"/>
      <c r="AA67" s="68">
        <v>30.585248133545214</v>
      </c>
      <c r="AB67" s="69"/>
      <c r="AC67" s="14">
        <v>50.182280650536399</v>
      </c>
      <c r="AD67" s="8"/>
      <c r="AE67" s="89">
        <v>0.247157404794627</v>
      </c>
      <c r="AF67" s="14">
        <v>51.317425902553751</v>
      </c>
      <c r="AG67" s="69"/>
      <c r="AH67" s="86">
        <v>10.573720048726024</v>
      </c>
      <c r="AI67" s="17">
        <v>49.047135398519046</v>
      </c>
      <c r="AJ67" s="69"/>
      <c r="AK67" s="18">
        <v>8.2964646849662085</v>
      </c>
      <c r="AL67" s="17">
        <v>10.988215616554028</v>
      </c>
      <c r="AM67" s="8"/>
      <c r="AN67" s="98">
        <v>98.320499545454553</v>
      </c>
      <c r="AO67" s="69"/>
      <c r="AP67" s="17">
        <v>5</v>
      </c>
      <c r="AQ67" s="17">
        <v>100</v>
      </c>
      <c r="AR67" s="47">
        <v>26</v>
      </c>
      <c r="AS67" s="99">
        <v>16.3</v>
      </c>
      <c r="AT67" s="17">
        <v>96.181818181818173</v>
      </c>
      <c r="AU67" s="87"/>
      <c r="AV67" s="17">
        <v>99.732410000000002</v>
      </c>
      <c r="AW67" s="17">
        <v>99.643213333333335</v>
      </c>
      <c r="AX67" s="48"/>
      <c r="AY67" s="102">
        <v>97.711269999999999</v>
      </c>
      <c r="AZ67" s="17">
        <v>97.456966666666673</v>
      </c>
      <c r="BA67" s="87"/>
      <c r="BB67" s="12">
        <v>10001.506817316827</v>
      </c>
    </row>
    <row r="68" spans="1:54" ht="17.399999999999999" customHeight="1" x14ac:dyDescent="0.3">
      <c r="A68" s="9">
        <v>404</v>
      </c>
      <c r="B68" s="13" t="s">
        <v>162</v>
      </c>
      <c r="C68" s="32" t="s">
        <v>163</v>
      </c>
      <c r="D68" s="115"/>
      <c r="E68" s="68">
        <v>27.15790463475432</v>
      </c>
      <c r="F68" s="69"/>
      <c r="G68" s="14">
        <v>24.71314396514979</v>
      </c>
      <c r="H68" s="8"/>
      <c r="I68" s="71">
        <v>44353691</v>
      </c>
      <c r="J68" s="14">
        <v>12.502891058066051</v>
      </c>
      <c r="K68" s="69"/>
      <c r="L68" s="12">
        <v>5758.5031953443267</v>
      </c>
      <c r="M68" s="374">
        <v>54.844578432704381</v>
      </c>
      <c r="N68" s="14">
        <v>56.05572304088048</v>
      </c>
      <c r="O68" s="8"/>
      <c r="P68" s="79">
        <v>0.41161107215120463</v>
      </c>
      <c r="Q68" s="17">
        <v>1.1760316347177275</v>
      </c>
      <c r="R68" s="69"/>
      <c r="S68" s="14">
        <v>29.117930126934898</v>
      </c>
      <c r="T68" s="8"/>
      <c r="U68" s="86">
        <v>0.19849583383333336</v>
      </c>
      <c r="V68" s="14">
        <v>11.587745156862747</v>
      </c>
      <c r="W68" s="69"/>
      <c r="X68" s="19">
        <v>28.522387907234162</v>
      </c>
      <c r="Y68" s="17">
        <v>46.64811509700705</v>
      </c>
      <c r="Z68" s="8"/>
      <c r="AA68" s="68">
        <v>29.602665304358851</v>
      </c>
      <c r="AB68" s="69"/>
      <c r="AC68" s="14">
        <v>54.767487537349268</v>
      </c>
      <c r="AD68" s="8"/>
      <c r="AE68" s="89">
        <v>6.9604453001753903</v>
      </c>
      <c r="AF68" s="14">
        <v>95.232912898004514</v>
      </c>
      <c r="AG68" s="69"/>
      <c r="AH68" s="86">
        <v>4.1458815026883951</v>
      </c>
      <c r="AI68" s="17">
        <v>14.302062176694028</v>
      </c>
      <c r="AJ68" s="69"/>
      <c r="AK68" s="18">
        <v>6.3313529214105309</v>
      </c>
      <c r="AL68" s="17">
        <v>4.4378430713684365</v>
      </c>
      <c r="AM68" s="8"/>
      <c r="AN68" s="98">
        <v>64.310495858585853</v>
      </c>
      <c r="AO68" s="69"/>
      <c r="AP68" s="17">
        <v>24.3</v>
      </c>
      <c r="AQ68" s="17">
        <v>67.833333333333329</v>
      </c>
      <c r="AR68" s="47"/>
      <c r="AS68" s="99">
        <v>70.7</v>
      </c>
      <c r="AT68" s="17">
        <v>63.212121212121211</v>
      </c>
      <c r="AU68" s="87"/>
      <c r="AV68" s="17">
        <v>72.157030000000006</v>
      </c>
      <c r="AW68" s="17">
        <v>62.87604000000001</v>
      </c>
      <c r="AX68" s="48" t="s">
        <v>54</v>
      </c>
      <c r="AY68" s="102">
        <v>66.988439999999997</v>
      </c>
      <c r="AZ68" s="17">
        <v>63.320488888888882</v>
      </c>
      <c r="BA68" s="87"/>
      <c r="BB68" s="12">
        <v>1065.2897728055211</v>
      </c>
    </row>
    <row r="69" spans="1:54" ht="17.399999999999999" customHeight="1" x14ac:dyDescent="0.3">
      <c r="A69" s="9">
        <v>296</v>
      </c>
      <c r="B69" s="13" t="s">
        <v>164</v>
      </c>
      <c r="C69" s="32" t="s">
        <v>165</v>
      </c>
      <c r="D69" s="117" t="s">
        <v>389</v>
      </c>
      <c r="E69" s="68">
        <v>71.526237584063693</v>
      </c>
      <c r="F69" s="69"/>
      <c r="G69" s="14">
        <v>87.025994717041954</v>
      </c>
      <c r="H69" s="8"/>
      <c r="I69" s="71">
        <v>102351</v>
      </c>
      <c r="J69" s="14">
        <v>100</v>
      </c>
      <c r="K69" s="69"/>
      <c r="L69" s="12">
        <v>8801.4057713843849</v>
      </c>
      <c r="M69" s="374">
        <v>76.84576926845142</v>
      </c>
      <c r="N69" s="14">
        <v>83.557211585564275</v>
      </c>
      <c r="O69" s="8"/>
      <c r="P69" s="79">
        <v>95.221239999999995</v>
      </c>
      <c r="Q69" s="17">
        <v>100</v>
      </c>
      <c r="R69" s="81">
        <v>8</v>
      </c>
      <c r="S69" s="14">
        <v>64.546767282603497</v>
      </c>
      <c r="T69" s="8"/>
      <c r="U69" s="86">
        <v>0.83462067006666696</v>
      </c>
      <c r="V69" s="14">
        <v>86.425961184313763</v>
      </c>
      <c r="W69" s="69"/>
      <c r="X69" s="19">
        <v>26.173868294727001</v>
      </c>
      <c r="Y69" s="17">
        <v>42.667573380893216</v>
      </c>
      <c r="Z69" s="8"/>
      <c r="AA69" s="68">
        <v>56.02648045108544</v>
      </c>
      <c r="AB69" s="69"/>
      <c r="AC69" s="14">
        <v>57.831340254894222</v>
      </c>
      <c r="AD69" s="8"/>
      <c r="AE69" s="89">
        <v>5.1656450832920502</v>
      </c>
      <c r="AF69" s="14">
        <v>91.309517434045361</v>
      </c>
      <c r="AG69" s="87"/>
      <c r="AH69" s="86">
        <v>6.0053351690124703</v>
      </c>
      <c r="AI69" s="17">
        <v>24.353163075743083</v>
      </c>
      <c r="AJ69" s="69"/>
      <c r="AK69" s="18">
        <v>21.266486194182999</v>
      </c>
      <c r="AL69" s="17">
        <v>54.221620647276659</v>
      </c>
      <c r="AM69" s="8"/>
      <c r="AN69" s="98">
        <v>86.251183585858584</v>
      </c>
      <c r="AO69" s="69"/>
      <c r="AP69" s="17">
        <v>5</v>
      </c>
      <c r="AQ69" s="17">
        <v>100</v>
      </c>
      <c r="AR69" s="47">
        <v>26</v>
      </c>
      <c r="AS69" s="99">
        <v>58.2</v>
      </c>
      <c r="AT69" s="17">
        <v>70.787878787878782</v>
      </c>
      <c r="AU69" s="87"/>
      <c r="AV69" s="21">
        <v>92</v>
      </c>
      <c r="AW69" s="17">
        <v>89.333333333333329</v>
      </c>
      <c r="AX69" s="48">
        <v>47</v>
      </c>
      <c r="AY69" s="102">
        <v>86.395169999999993</v>
      </c>
      <c r="AZ69" s="17">
        <v>84.883522222222211</v>
      </c>
      <c r="BA69" s="87">
        <v>57</v>
      </c>
      <c r="BB69" s="12">
        <v>2489.381500029273</v>
      </c>
    </row>
    <row r="70" spans="1:54" ht="17.399999999999999" customHeight="1" x14ac:dyDescent="0.3">
      <c r="A70" s="9">
        <v>414</v>
      </c>
      <c r="B70" s="13" t="s">
        <v>166</v>
      </c>
      <c r="C70" s="32" t="s">
        <v>167</v>
      </c>
      <c r="D70" s="115"/>
      <c r="E70" s="68">
        <v>27.116681957268412</v>
      </c>
      <c r="F70" s="69"/>
      <c r="G70" s="14">
        <v>40.690066464678935</v>
      </c>
      <c r="H70" s="8"/>
      <c r="I70" s="71">
        <v>3368572</v>
      </c>
      <c r="J70" s="14">
        <v>52.145954443665957</v>
      </c>
      <c r="K70" s="69"/>
      <c r="L70" s="12">
        <v>3533.3135740941188</v>
      </c>
      <c r="M70" s="374">
        <v>29.513518505558622</v>
      </c>
      <c r="N70" s="14">
        <v>24.391898131948277</v>
      </c>
      <c r="O70" s="8"/>
      <c r="P70" s="79">
        <v>17.403554363987478</v>
      </c>
      <c r="Q70" s="17">
        <v>49.724441039964226</v>
      </c>
      <c r="R70" s="69"/>
      <c r="S70" s="14">
        <v>36.497972243137255</v>
      </c>
      <c r="T70" s="8"/>
      <c r="U70" s="86">
        <v>0.72046552813333331</v>
      </c>
      <c r="V70" s="14">
        <v>72.99594448627451</v>
      </c>
      <c r="W70" s="69"/>
      <c r="X70" s="19">
        <v>0.34149559547967701</v>
      </c>
      <c r="Y70" s="17">
        <v>0</v>
      </c>
      <c r="Z70" s="8"/>
      <c r="AA70" s="68">
        <v>13.543297449857889</v>
      </c>
      <c r="AB70" s="69"/>
      <c r="AC70" s="14">
        <v>13.829526398936132</v>
      </c>
      <c r="AD70" s="8"/>
      <c r="AE70" s="89">
        <v>6.1735979056221893E-4</v>
      </c>
      <c r="AF70" s="14">
        <v>0</v>
      </c>
      <c r="AG70" s="69"/>
      <c r="AH70" s="86">
        <v>6.6169247676063687</v>
      </c>
      <c r="AI70" s="17">
        <v>27.659052797872263</v>
      </c>
      <c r="AJ70" s="69"/>
      <c r="AK70" s="18">
        <v>8.9771205502338933</v>
      </c>
      <c r="AL70" s="17">
        <v>13.257068500779646</v>
      </c>
      <c r="AM70" s="8"/>
      <c r="AN70" s="98">
        <v>98.504390000000001</v>
      </c>
      <c r="AO70" s="69"/>
      <c r="AP70" s="17">
        <v>5</v>
      </c>
      <c r="AQ70" s="17">
        <v>100</v>
      </c>
      <c r="AR70" s="47">
        <v>26</v>
      </c>
      <c r="AS70" s="99">
        <v>9.5</v>
      </c>
      <c r="AT70" s="17">
        <v>100</v>
      </c>
      <c r="AU70" s="87"/>
      <c r="AV70" s="17">
        <v>95.513170000000002</v>
      </c>
      <c r="AW70" s="17">
        <v>94.017560000000003</v>
      </c>
      <c r="AX70" s="48"/>
      <c r="AY70" s="102">
        <v>100.33522000000001</v>
      </c>
      <c r="AZ70" s="17">
        <v>100</v>
      </c>
      <c r="BA70" s="87">
        <v>57</v>
      </c>
      <c r="BB70" s="12">
        <v>50561.795440711605</v>
      </c>
    </row>
    <row r="71" spans="1:54" ht="17.399999999999999" customHeight="1" x14ac:dyDescent="0.3">
      <c r="A71" s="9">
        <v>417</v>
      </c>
      <c r="B71" s="13" t="s">
        <v>168</v>
      </c>
      <c r="C71" s="32" t="s">
        <v>169</v>
      </c>
      <c r="D71" s="115"/>
      <c r="E71" s="68">
        <v>29.626644006125403</v>
      </c>
      <c r="F71" s="69"/>
      <c r="G71" s="14">
        <v>27.685244995925856</v>
      </c>
      <c r="H71" s="8"/>
      <c r="I71" s="71">
        <v>5547548</v>
      </c>
      <c r="J71" s="14">
        <v>44.473778955731106</v>
      </c>
      <c r="K71" s="69"/>
      <c r="L71" s="12">
        <v>3871.7217752850233</v>
      </c>
      <c r="M71" s="374">
        <v>49.256890577098922</v>
      </c>
      <c r="N71" s="14">
        <v>49.071113221373651</v>
      </c>
      <c r="O71" s="8"/>
      <c r="P71" s="79">
        <v>0</v>
      </c>
      <c r="Q71" s="17">
        <v>0</v>
      </c>
      <c r="R71" s="69"/>
      <c r="S71" s="14">
        <v>17.196087806598673</v>
      </c>
      <c r="T71" s="8"/>
      <c r="U71" s="86">
        <v>0.14916361989999999</v>
      </c>
      <c r="V71" s="14">
        <v>5.783955282352939</v>
      </c>
      <c r="W71" s="69"/>
      <c r="X71" s="19">
        <v>17.878849995198198</v>
      </c>
      <c r="Y71" s="17">
        <v>28.608220330844404</v>
      </c>
      <c r="Z71" s="8"/>
      <c r="AA71" s="68">
        <v>31.568043016324953</v>
      </c>
      <c r="AB71" s="69"/>
      <c r="AC71" s="14">
        <v>47.220465104176384</v>
      </c>
      <c r="AD71" s="8"/>
      <c r="AE71" s="89">
        <v>2.0202308759275098</v>
      </c>
      <c r="AF71" s="14">
        <v>78.958113176539229</v>
      </c>
      <c r="AG71" s="69"/>
      <c r="AH71" s="86">
        <v>4.3643211508855044</v>
      </c>
      <c r="AI71" s="17">
        <v>15.482817031813537</v>
      </c>
      <c r="AJ71" s="69"/>
      <c r="AK71" s="18">
        <v>9.7746862785420561</v>
      </c>
      <c r="AL71" s="17">
        <v>15.915620928473521</v>
      </c>
      <c r="AM71" s="8"/>
      <c r="AN71" s="98">
        <v>93.898951515151509</v>
      </c>
      <c r="AO71" s="69"/>
      <c r="AP71" s="17">
        <v>6</v>
      </c>
      <c r="AQ71" s="17">
        <v>98.333333333333329</v>
      </c>
      <c r="AR71" s="47"/>
      <c r="AS71" s="99">
        <v>24.2</v>
      </c>
      <c r="AT71" s="17">
        <v>91.393939393939405</v>
      </c>
      <c r="AU71" s="87"/>
      <c r="AV71" s="17">
        <v>99.241399999999999</v>
      </c>
      <c r="AW71" s="17">
        <v>98.988533333333322</v>
      </c>
      <c r="AX71" s="48"/>
      <c r="AY71" s="102">
        <v>88.191999999999993</v>
      </c>
      <c r="AZ71" s="17">
        <v>86.88</v>
      </c>
      <c r="BA71" s="87">
        <v>56</v>
      </c>
      <c r="BB71" s="12">
        <v>1080.2289381887833</v>
      </c>
    </row>
    <row r="72" spans="1:54" ht="17.399999999999999" customHeight="1" x14ac:dyDescent="0.3">
      <c r="A72" s="9">
        <v>418</v>
      </c>
      <c r="B72" s="13" t="s">
        <v>170</v>
      </c>
      <c r="C72" s="32" t="s">
        <v>171</v>
      </c>
      <c r="D72" s="117" t="s">
        <v>389</v>
      </c>
      <c r="E72" s="68">
        <v>36.238811905264981</v>
      </c>
      <c r="F72" s="69"/>
      <c r="G72" s="14">
        <v>33.083436337380064</v>
      </c>
      <c r="H72" s="8"/>
      <c r="I72" s="71">
        <v>6769727</v>
      </c>
      <c r="J72" s="14">
        <v>41.41170809173726</v>
      </c>
      <c r="K72" s="69"/>
      <c r="L72" s="12">
        <v>4496.6133017328802</v>
      </c>
      <c r="M72" s="374">
        <v>57.016602419121455</v>
      </c>
      <c r="N72" s="14">
        <v>58.770753023901825</v>
      </c>
      <c r="O72" s="8"/>
      <c r="P72" s="79">
        <v>0</v>
      </c>
      <c r="Q72" s="17">
        <v>0</v>
      </c>
      <c r="R72" s="69"/>
      <c r="S72" s="14">
        <v>32.151284233881164</v>
      </c>
      <c r="T72" s="8"/>
      <c r="U72" s="86">
        <v>0.29058228899999999</v>
      </c>
      <c r="V72" s="14">
        <v>22.421445764705883</v>
      </c>
      <c r="W72" s="69"/>
      <c r="X72" s="19">
        <v>25.709862394803299</v>
      </c>
      <c r="Y72" s="17">
        <v>41.881122703056441</v>
      </c>
      <c r="Z72" s="8"/>
      <c r="AA72" s="68">
        <v>39.394187473149898</v>
      </c>
      <c r="AB72" s="69"/>
      <c r="AC72" s="14">
        <v>54.627531599925049</v>
      </c>
      <c r="AD72" s="8"/>
      <c r="AE72" s="89">
        <v>4.2916886363603304</v>
      </c>
      <c r="AF72" s="14">
        <v>88.870994984133787</v>
      </c>
      <c r="AG72" s="69"/>
      <c r="AH72" s="86">
        <v>5.2710526199075183</v>
      </c>
      <c r="AI72" s="17">
        <v>20.384068215716315</v>
      </c>
      <c r="AJ72" s="69"/>
      <c r="AK72" s="18">
        <v>12.248253003912426</v>
      </c>
      <c r="AL72" s="17">
        <v>24.160843346374751</v>
      </c>
      <c r="AM72" s="8"/>
      <c r="AN72" s="98">
        <v>60.845948030303028</v>
      </c>
      <c r="AO72" s="69"/>
      <c r="AP72" s="23">
        <v>21.8</v>
      </c>
      <c r="AQ72" s="17">
        <v>72.000000000000014</v>
      </c>
      <c r="AR72" s="47"/>
      <c r="AS72" s="99">
        <v>71.400000000000006</v>
      </c>
      <c r="AT72" s="17">
        <v>62.787878787878782</v>
      </c>
      <c r="AU72" s="87"/>
      <c r="AV72" s="17">
        <v>72.702259999999995</v>
      </c>
      <c r="AW72" s="17">
        <v>63.603013333333323</v>
      </c>
      <c r="AX72" s="48">
        <v>40</v>
      </c>
      <c r="AY72" s="104">
        <v>50.493609999999997</v>
      </c>
      <c r="AZ72" s="17">
        <v>44.992899999999999</v>
      </c>
      <c r="BA72" s="87"/>
      <c r="BB72" s="12">
        <v>1231.8319250023899</v>
      </c>
    </row>
    <row r="73" spans="1:54" ht="17.399999999999999" customHeight="1" x14ac:dyDescent="0.3">
      <c r="A73" s="9">
        <v>422</v>
      </c>
      <c r="B73" s="13" t="s">
        <v>172</v>
      </c>
      <c r="C73" s="32" t="s">
        <v>173</v>
      </c>
      <c r="D73" s="115"/>
      <c r="E73" s="68">
        <v>16.889163084123567</v>
      </c>
      <c r="F73" s="69"/>
      <c r="G73" s="14">
        <v>18.091061942148215</v>
      </c>
      <c r="H73" s="8"/>
      <c r="I73" s="71">
        <v>4821971</v>
      </c>
      <c r="J73" s="14">
        <v>46.629531144742806</v>
      </c>
      <c r="K73" s="69"/>
      <c r="L73" s="12">
        <v>2760.8555575151822</v>
      </c>
      <c r="M73" s="374">
        <v>16.719644275423597</v>
      </c>
      <c r="N73" s="14">
        <v>8.3995553442794968</v>
      </c>
      <c r="O73" s="45"/>
      <c r="P73" s="79">
        <v>4.1277859689322804</v>
      </c>
      <c r="Q73" s="17">
        <v>11.793674196949373</v>
      </c>
      <c r="R73" s="69"/>
      <c r="S73" s="14">
        <v>5.5414870826211935</v>
      </c>
      <c r="T73" s="8"/>
      <c r="U73" s="86">
        <v>0.14931391156666668</v>
      </c>
      <c r="V73" s="14">
        <v>5.8016366549019622</v>
      </c>
      <c r="W73" s="69"/>
      <c r="X73" s="19">
        <v>4.1159891311008501</v>
      </c>
      <c r="Y73" s="17">
        <v>5.2813375103404239</v>
      </c>
      <c r="Z73" s="8"/>
      <c r="AA73" s="68">
        <v>15.687264226098918</v>
      </c>
      <c r="AB73" s="69"/>
      <c r="AC73" s="14">
        <v>18.737200393832779</v>
      </c>
      <c r="AD73" s="8"/>
      <c r="AE73" s="89">
        <v>2.3764983588899301E-2</v>
      </c>
      <c r="AF73" s="14">
        <v>20.507766220801763</v>
      </c>
      <c r="AG73" s="69"/>
      <c r="AH73" s="86">
        <v>4.6388273948698027</v>
      </c>
      <c r="AI73" s="17">
        <v>16.966634566863796</v>
      </c>
      <c r="AJ73" s="69"/>
      <c r="AK73" s="18">
        <v>8.7911984175095164</v>
      </c>
      <c r="AL73" s="17">
        <v>12.637328058365055</v>
      </c>
      <c r="AM73" s="8"/>
      <c r="AN73" s="98">
        <v>89.605752222222222</v>
      </c>
      <c r="AO73" s="69"/>
      <c r="AP73" s="17">
        <v>5</v>
      </c>
      <c r="AQ73" s="17">
        <v>100</v>
      </c>
      <c r="AR73" s="47">
        <v>26</v>
      </c>
      <c r="AS73" s="99">
        <v>9.1</v>
      </c>
      <c r="AT73" s="17">
        <v>100</v>
      </c>
      <c r="AU73" s="87"/>
      <c r="AV73" s="17">
        <v>89.612440000000007</v>
      </c>
      <c r="AW73" s="17">
        <v>86.149920000000009</v>
      </c>
      <c r="AX73" s="48">
        <v>40</v>
      </c>
      <c r="AY73" s="102">
        <v>75.045779999999993</v>
      </c>
      <c r="AZ73" s="17">
        <v>72.273088888888879</v>
      </c>
      <c r="BA73" s="87"/>
      <c r="BB73" s="12">
        <v>9098.4766760977491</v>
      </c>
    </row>
    <row r="74" spans="1:54" ht="17.399999999999999" customHeight="1" x14ac:dyDescent="0.3">
      <c r="A74" s="9">
        <v>426</v>
      </c>
      <c r="B74" s="13" t="s">
        <v>174</v>
      </c>
      <c r="C74" s="32" t="s">
        <v>175</v>
      </c>
      <c r="D74" s="117" t="s">
        <v>389</v>
      </c>
      <c r="E74" s="68">
        <v>42.910398928722515</v>
      </c>
      <c r="F74" s="69"/>
      <c r="G74" s="14">
        <v>46.35493616075955</v>
      </c>
      <c r="H74" s="8"/>
      <c r="I74" s="71">
        <v>2074465.0000000002</v>
      </c>
      <c r="J74" s="14">
        <v>59.601567986530505</v>
      </c>
      <c r="K74" s="69"/>
      <c r="L74" s="12">
        <v>8247.9693032957821</v>
      </c>
      <c r="M74" s="374">
        <v>88.477686500812297</v>
      </c>
      <c r="N74" s="14">
        <v>98.097108126015371</v>
      </c>
      <c r="O74" s="8"/>
      <c r="P74" s="79">
        <v>0</v>
      </c>
      <c r="Q74" s="17">
        <v>0</v>
      </c>
      <c r="R74" s="69"/>
      <c r="S74" s="14">
        <v>27.721068530492317</v>
      </c>
      <c r="T74" s="8"/>
      <c r="U74" s="86">
        <v>0.46937755393333336</v>
      </c>
      <c r="V74" s="14">
        <v>43.456182815686276</v>
      </c>
      <c r="W74" s="69"/>
      <c r="X74" s="19">
        <v>8.0717130047260301</v>
      </c>
      <c r="Y74" s="17">
        <v>11.985954245298357</v>
      </c>
      <c r="Z74" s="8"/>
      <c r="AA74" s="68">
        <v>39.465861696685479</v>
      </c>
      <c r="AB74" s="69"/>
      <c r="AC74" s="14">
        <v>58.054250783418937</v>
      </c>
      <c r="AD74" s="8"/>
      <c r="AE74" s="89">
        <v>4.3575151492884299</v>
      </c>
      <c r="AF74" s="14">
        <v>89.071256703941543</v>
      </c>
      <c r="AG74" s="69"/>
      <c r="AH74" s="86">
        <v>6.5018902996358205</v>
      </c>
      <c r="AI74" s="17">
        <v>27.037244862896326</v>
      </c>
      <c r="AJ74" s="69"/>
      <c r="AK74" s="18">
        <v>11.263241782985604</v>
      </c>
      <c r="AL74" s="17">
        <v>20.877472609952015</v>
      </c>
      <c r="AM74" s="8"/>
      <c r="AN74" s="98">
        <v>62.917744444444445</v>
      </c>
      <c r="AO74" s="69"/>
      <c r="AP74" s="17">
        <v>11.5</v>
      </c>
      <c r="AQ74" s="17">
        <v>89.166666666666671</v>
      </c>
      <c r="AR74" s="47"/>
      <c r="AS74" s="99">
        <v>98</v>
      </c>
      <c r="AT74" s="17">
        <v>46.666666666666664</v>
      </c>
      <c r="AU74" s="87"/>
      <c r="AV74" s="17">
        <v>75.800200000000004</v>
      </c>
      <c r="AW74" s="17">
        <v>67.73360000000001</v>
      </c>
      <c r="AX74" s="48">
        <v>41</v>
      </c>
      <c r="AY74" s="102">
        <v>53.293640000000003</v>
      </c>
      <c r="AZ74" s="17">
        <v>48.104044444444447</v>
      </c>
      <c r="BA74" s="87"/>
      <c r="BB74" s="12">
        <v>1373.9170704558071</v>
      </c>
    </row>
    <row r="75" spans="1:54" ht="17.399999999999999" customHeight="1" x14ac:dyDescent="0.3">
      <c r="A75" s="9">
        <v>430</v>
      </c>
      <c r="B75" s="13" t="s">
        <v>176</v>
      </c>
      <c r="C75" s="32" t="s">
        <v>177</v>
      </c>
      <c r="D75" s="117" t="s">
        <v>389</v>
      </c>
      <c r="E75" s="68">
        <v>57.915271229603434</v>
      </c>
      <c r="F75" s="69"/>
      <c r="G75" s="14">
        <v>45.900129280599067</v>
      </c>
      <c r="H75" s="8"/>
      <c r="I75" s="71">
        <v>4294077</v>
      </c>
      <c r="J75" s="14">
        <v>48.412689559669822</v>
      </c>
      <c r="K75" s="69"/>
      <c r="L75" s="12">
        <v>5306.4020748423545</v>
      </c>
      <c r="M75" s="374">
        <v>50.604239459341834</v>
      </c>
      <c r="N75" s="14">
        <v>50.755299324177294</v>
      </c>
      <c r="O75" s="8"/>
      <c r="P75" s="79">
        <v>6.3754771545706372</v>
      </c>
      <c r="Q75" s="17">
        <v>18.215649013058961</v>
      </c>
      <c r="R75" s="69"/>
      <c r="S75" s="14">
        <v>66.216879225490189</v>
      </c>
      <c r="T75" s="8"/>
      <c r="U75" s="86">
        <v>0.37568694683333331</v>
      </c>
      <c r="V75" s="14">
        <v>32.433758450980385</v>
      </c>
      <c r="W75" s="69"/>
      <c r="X75" s="19">
        <v>70.065499050739206</v>
      </c>
      <c r="Y75" s="17">
        <v>100</v>
      </c>
      <c r="Z75" s="8"/>
      <c r="AA75" s="68">
        <v>69.930413178607793</v>
      </c>
      <c r="AB75" s="69"/>
      <c r="AC75" s="14">
        <v>39.860826357215586</v>
      </c>
      <c r="AD75" s="8"/>
      <c r="AE75" s="89">
        <v>6.4495952171919696E-2</v>
      </c>
      <c r="AF75" s="14">
        <v>33.642907088796889</v>
      </c>
      <c r="AG75" s="69"/>
      <c r="AH75" s="86">
        <v>10.024567940742344</v>
      </c>
      <c r="AI75" s="17">
        <v>46.078745625634291</v>
      </c>
      <c r="AJ75" s="69"/>
      <c r="AK75" s="18">
        <v>39.373629885075786</v>
      </c>
      <c r="AL75" s="17">
        <v>100</v>
      </c>
      <c r="AM75" s="8"/>
      <c r="AN75" s="98">
        <v>46.238559242424238</v>
      </c>
      <c r="AO75" s="69"/>
      <c r="AP75" s="17">
        <v>29.6</v>
      </c>
      <c r="AQ75" s="17">
        <v>59</v>
      </c>
      <c r="AR75" s="47"/>
      <c r="AS75" s="99">
        <v>71.099999999999994</v>
      </c>
      <c r="AT75" s="17">
        <v>62.969696969696976</v>
      </c>
      <c r="AU75" s="87"/>
      <c r="AV75" s="17">
        <v>42.941079999999999</v>
      </c>
      <c r="AW75" s="17">
        <v>23.92144</v>
      </c>
      <c r="AX75" s="48" t="s">
        <v>54</v>
      </c>
      <c r="AY75" s="102">
        <v>45.156790000000001</v>
      </c>
      <c r="AZ75" s="17">
        <v>39.063099999999999</v>
      </c>
      <c r="BA75" s="87"/>
      <c r="BB75" s="12">
        <v>339.5711465565833</v>
      </c>
    </row>
    <row r="76" spans="1:54" ht="17.399999999999999" customHeight="1" x14ac:dyDescent="0.3">
      <c r="A76" s="9">
        <v>434</v>
      </c>
      <c r="B76" s="13" t="s">
        <v>178</v>
      </c>
      <c r="C76" s="118" t="s">
        <v>390</v>
      </c>
      <c r="D76" s="116"/>
      <c r="E76" s="68">
        <v>29.137797497983613</v>
      </c>
      <c r="F76" s="69"/>
      <c r="G76" s="14">
        <v>25.780902166482353</v>
      </c>
      <c r="H76" s="8"/>
      <c r="I76" s="71">
        <v>6201521</v>
      </c>
      <c r="J76" s="14">
        <v>42.759943471876078</v>
      </c>
      <c r="K76" s="69"/>
      <c r="L76" s="12">
        <v>2434.1524066124407</v>
      </c>
      <c r="M76" s="374">
        <v>10.188166461084933</v>
      </c>
      <c r="N76" s="14">
        <v>0.23520807635616592</v>
      </c>
      <c r="O76" s="8"/>
      <c r="P76" s="79">
        <v>6.1681527301607471</v>
      </c>
      <c r="Q76" s="17">
        <v>17.623293514744994</v>
      </c>
      <c r="R76" s="69"/>
      <c r="S76" s="14">
        <v>42.505163602952173</v>
      </c>
      <c r="T76" s="8"/>
      <c r="U76" s="86">
        <v>0.80752960233333326</v>
      </c>
      <c r="V76" s="14">
        <v>83.238776745098036</v>
      </c>
      <c r="W76" s="69"/>
      <c r="X76" s="19">
        <v>2.0452147718757199</v>
      </c>
      <c r="Y76" s="17">
        <v>1.7715504608063048</v>
      </c>
      <c r="Z76" s="8"/>
      <c r="AA76" s="68">
        <v>32.494692829484869</v>
      </c>
      <c r="AB76" s="69"/>
      <c r="AC76" s="14">
        <v>4.5129617943727798</v>
      </c>
      <c r="AD76" s="8"/>
      <c r="AE76" s="89">
        <v>1.6254077024007499E-3</v>
      </c>
      <c r="AF76" s="14">
        <v>0</v>
      </c>
      <c r="AG76" s="69"/>
      <c r="AH76" s="86">
        <v>3.1697958639179284</v>
      </c>
      <c r="AI76" s="17">
        <v>9.0259235887455596</v>
      </c>
      <c r="AJ76" s="69"/>
      <c r="AK76" s="18">
        <v>23.142927159379084</v>
      </c>
      <c r="AL76" s="17">
        <v>60.476423864596953</v>
      </c>
      <c r="AM76" s="8"/>
      <c r="AN76" s="98">
        <v>95.944661818181828</v>
      </c>
      <c r="AO76" s="69"/>
      <c r="AP76" s="17">
        <v>5</v>
      </c>
      <c r="AQ76" s="17">
        <v>100</v>
      </c>
      <c r="AR76" s="47" t="s">
        <v>179</v>
      </c>
      <c r="AS76" s="99">
        <v>14.5</v>
      </c>
      <c r="AT76" s="17">
        <v>97.27272727272728</v>
      </c>
      <c r="AU76" s="87"/>
      <c r="AV76" s="17">
        <v>89.879440000000002</v>
      </c>
      <c r="AW76" s="17">
        <v>86.505920000000003</v>
      </c>
      <c r="AX76" s="48">
        <v>41</v>
      </c>
      <c r="AY76" s="102">
        <v>104.30109</v>
      </c>
      <c r="AZ76" s="17">
        <v>100</v>
      </c>
      <c r="BA76" s="87">
        <v>57</v>
      </c>
      <c r="BB76" s="12">
        <v>10102.394312868959</v>
      </c>
    </row>
    <row r="77" spans="1:54" ht="17.399999999999999" customHeight="1" x14ac:dyDescent="0.3">
      <c r="A77" s="9">
        <v>450</v>
      </c>
      <c r="B77" s="13" t="s">
        <v>180</v>
      </c>
      <c r="C77" s="32" t="s">
        <v>181</v>
      </c>
      <c r="D77" s="117" t="s">
        <v>389</v>
      </c>
      <c r="E77" s="68">
        <v>36.707904229989204</v>
      </c>
      <c r="F77" s="69"/>
      <c r="G77" s="14">
        <v>32.516801729895434</v>
      </c>
      <c r="H77" s="8"/>
      <c r="I77" s="71">
        <v>22924851</v>
      </c>
      <c r="J77" s="14">
        <v>22.6527673883162</v>
      </c>
      <c r="K77" s="69"/>
      <c r="L77" s="12">
        <v>7452.3849005669972</v>
      </c>
      <c r="M77" s="374">
        <v>68.217274217277591</v>
      </c>
      <c r="N77" s="14">
        <v>72.771592771597</v>
      </c>
      <c r="O77" s="8"/>
      <c r="P77" s="79">
        <v>1.6635279410615977</v>
      </c>
      <c r="Q77" s="17">
        <v>4.7529369744617078</v>
      </c>
      <c r="R77" s="69"/>
      <c r="S77" s="14">
        <v>29.889909785206846</v>
      </c>
      <c r="T77" s="8"/>
      <c r="U77" s="86">
        <v>0.23428156726666668</v>
      </c>
      <c r="V77" s="14">
        <v>15.797831443137255</v>
      </c>
      <c r="W77" s="69"/>
      <c r="X77" s="19">
        <v>26.9493729950931</v>
      </c>
      <c r="Y77" s="17">
        <v>43.981988127276438</v>
      </c>
      <c r="Z77" s="8"/>
      <c r="AA77" s="68">
        <v>40.899006730082974</v>
      </c>
      <c r="AB77" s="69"/>
      <c r="AC77" s="14">
        <v>44.293636525386184</v>
      </c>
      <c r="AD77" s="8"/>
      <c r="AE77" s="89">
        <v>2.1596017104200902</v>
      </c>
      <c r="AF77" s="14">
        <v>79.835798580726973</v>
      </c>
      <c r="AG77" s="69"/>
      <c r="AH77" s="86">
        <v>3.1190227769583987</v>
      </c>
      <c r="AI77" s="17">
        <v>8.7514744700453981</v>
      </c>
      <c r="AJ77" s="69"/>
      <c r="AK77" s="18">
        <v>16.251313080433931</v>
      </c>
      <c r="AL77" s="17">
        <v>37.504376934779771</v>
      </c>
      <c r="AM77" s="8"/>
      <c r="AN77" s="98">
        <v>53.451975808080803</v>
      </c>
      <c r="AO77" s="69"/>
      <c r="AP77" s="17">
        <v>30.5</v>
      </c>
      <c r="AQ77" s="17">
        <v>57.499999999999993</v>
      </c>
      <c r="AR77" s="47"/>
      <c r="AS77" s="99">
        <v>56</v>
      </c>
      <c r="AT77" s="17">
        <v>72.121212121212125</v>
      </c>
      <c r="AU77" s="87"/>
      <c r="AV77" s="17">
        <v>64.480909999999994</v>
      </c>
      <c r="AW77" s="17">
        <v>52.641213333333326</v>
      </c>
      <c r="AX77" s="48">
        <v>41</v>
      </c>
      <c r="AY77" s="102">
        <v>38.390929999999997</v>
      </c>
      <c r="AZ77" s="17">
        <v>31.545477777777776</v>
      </c>
      <c r="BA77" s="87"/>
      <c r="BB77" s="12">
        <v>430.11373614840505</v>
      </c>
    </row>
    <row r="78" spans="1:54" ht="17.399999999999999" customHeight="1" x14ac:dyDescent="0.3">
      <c r="A78" s="9">
        <v>454</v>
      </c>
      <c r="B78" s="13" t="s">
        <v>182</v>
      </c>
      <c r="C78" s="32" t="s">
        <v>183</v>
      </c>
      <c r="D78" s="117" t="s">
        <v>389</v>
      </c>
      <c r="E78" s="68">
        <v>41.08519106498958</v>
      </c>
      <c r="F78" s="69"/>
      <c r="G78" s="14">
        <v>40.54245515702263</v>
      </c>
      <c r="H78" s="8"/>
      <c r="I78" s="71">
        <v>16362567</v>
      </c>
      <c r="J78" s="14">
        <v>27.839021521064339</v>
      </c>
      <c r="K78" s="69"/>
      <c r="L78" s="12">
        <v>6916.6647690955206</v>
      </c>
      <c r="M78" s="374">
        <v>79.348422311789051</v>
      </c>
      <c r="N78" s="14">
        <v>86.685527889736306</v>
      </c>
      <c r="O78" s="8"/>
      <c r="P78" s="79">
        <v>0</v>
      </c>
      <c r="Q78" s="17">
        <v>0</v>
      </c>
      <c r="R78" s="69"/>
      <c r="S78" s="14">
        <v>47.645271217289874</v>
      </c>
      <c r="T78" s="8"/>
      <c r="U78" s="86">
        <v>0.45886113339999995</v>
      </c>
      <c r="V78" s="14">
        <v>42.218956870588222</v>
      </c>
      <c r="W78" s="69"/>
      <c r="X78" s="19">
        <v>32.312235482755</v>
      </c>
      <c r="Y78" s="17">
        <v>53.071585563991533</v>
      </c>
      <c r="Z78" s="8"/>
      <c r="AA78" s="68">
        <v>41.62792697295653</v>
      </c>
      <c r="AB78" s="69"/>
      <c r="AC78" s="14">
        <v>68.922761131495989</v>
      </c>
      <c r="AD78" s="8"/>
      <c r="AE78" s="89">
        <v>4.7332163440528001</v>
      </c>
      <c r="AF78" s="14">
        <v>90.1593246672102</v>
      </c>
      <c r="AG78" s="69"/>
      <c r="AH78" s="86">
        <v>10.321946555219629</v>
      </c>
      <c r="AI78" s="17">
        <v>47.686197595781778</v>
      </c>
      <c r="AJ78" s="69"/>
      <c r="AK78" s="18">
        <v>9.2999278443251221</v>
      </c>
      <c r="AL78" s="17">
        <v>14.333092814417073</v>
      </c>
      <c r="AM78" s="8"/>
      <c r="AN78" s="98">
        <v>53.719340505050511</v>
      </c>
      <c r="AO78" s="69"/>
      <c r="AP78" s="17">
        <v>21.8</v>
      </c>
      <c r="AQ78" s="17">
        <v>72.000000000000014</v>
      </c>
      <c r="AR78" s="47"/>
      <c r="AS78" s="99">
        <v>67.900000000000006</v>
      </c>
      <c r="AT78" s="17">
        <v>64.909090909090907</v>
      </c>
      <c r="AU78" s="87"/>
      <c r="AV78" s="17">
        <v>61.309719999999999</v>
      </c>
      <c r="AW78" s="17">
        <v>48.412959999999998</v>
      </c>
      <c r="AX78" s="48">
        <v>41</v>
      </c>
      <c r="AY78" s="102">
        <v>36.599780000000003</v>
      </c>
      <c r="AZ78" s="17">
        <v>29.555311111111116</v>
      </c>
      <c r="BA78" s="87"/>
      <c r="BB78" s="12">
        <v>410.44291399349095</v>
      </c>
    </row>
    <row r="79" spans="1:54" ht="17.399999999999999" customHeight="1" x14ac:dyDescent="0.3">
      <c r="A79" s="9">
        <v>458</v>
      </c>
      <c r="B79" s="13" t="s">
        <v>184</v>
      </c>
      <c r="C79" s="32" t="s">
        <v>185</v>
      </c>
      <c r="D79" s="115"/>
      <c r="E79" s="68">
        <v>18.910887899576551</v>
      </c>
      <c r="F79" s="69"/>
      <c r="G79" s="14">
        <v>24.154783363519133</v>
      </c>
      <c r="H79" s="8"/>
      <c r="I79" s="71">
        <v>29716965</v>
      </c>
      <c r="J79" s="14">
        <v>18.6619184817873</v>
      </c>
      <c r="K79" s="69"/>
      <c r="L79" s="12">
        <v>5354.9209485410383</v>
      </c>
      <c r="M79" s="374">
        <v>51.076273637389392</v>
      </c>
      <c r="N79" s="14">
        <v>51.345342046736739</v>
      </c>
      <c r="O79" s="8"/>
      <c r="P79" s="79">
        <v>5.0982612026672713</v>
      </c>
      <c r="Q79" s="17">
        <v>14.566460579049348</v>
      </c>
      <c r="R79" s="69"/>
      <c r="S79" s="14">
        <v>12.045412346503145</v>
      </c>
      <c r="T79" s="8"/>
      <c r="U79" s="86">
        <v>0.16789610333333335</v>
      </c>
      <c r="V79" s="14">
        <v>7.9877768627450996</v>
      </c>
      <c r="W79" s="69"/>
      <c r="X79" s="19">
        <v>10.500798219854101</v>
      </c>
      <c r="Y79" s="17">
        <v>16.10304783026119</v>
      </c>
      <c r="Z79" s="8"/>
      <c r="AA79" s="68">
        <v>13.666992435633972</v>
      </c>
      <c r="AB79" s="69"/>
      <c r="AC79" s="14">
        <v>24.651013204318748</v>
      </c>
      <c r="AD79" s="8"/>
      <c r="AE79" s="89">
        <v>0.109077198346926</v>
      </c>
      <c r="AF79" s="14">
        <v>40.555946839644967</v>
      </c>
      <c r="AG79" s="69"/>
      <c r="AH79" s="86">
        <v>3.1180247202636173</v>
      </c>
      <c r="AI79" s="17">
        <v>8.7460795689925259</v>
      </c>
      <c r="AJ79" s="69"/>
      <c r="AK79" s="18">
        <v>5.804891500084759</v>
      </c>
      <c r="AL79" s="17">
        <v>2.6829716669491965</v>
      </c>
      <c r="AM79" s="8"/>
      <c r="AN79" s="98">
        <v>89.593843888888884</v>
      </c>
      <c r="AO79" s="69"/>
      <c r="AP79" s="17">
        <v>5</v>
      </c>
      <c r="AQ79" s="17">
        <v>100</v>
      </c>
      <c r="AR79" s="47">
        <v>26</v>
      </c>
      <c r="AS79" s="99">
        <v>8.5</v>
      </c>
      <c r="AT79" s="17">
        <v>100</v>
      </c>
      <c r="AU79" s="87"/>
      <c r="AV79" s="17">
        <v>93.117890000000003</v>
      </c>
      <c r="AW79" s="17">
        <v>90.823853333333332</v>
      </c>
      <c r="AX79" s="48"/>
      <c r="AY79" s="102">
        <v>70.796369999999996</v>
      </c>
      <c r="AZ79" s="17">
        <v>67.551522222222218</v>
      </c>
      <c r="BA79" s="87"/>
      <c r="BB79" s="12">
        <v>9668.7721110580369</v>
      </c>
    </row>
    <row r="80" spans="1:54" ht="17.399999999999999" customHeight="1" x14ac:dyDescent="0.3">
      <c r="A80" s="9">
        <v>462</v>
      </c>
      <c r="B80" s="13" t="s">
        <v>186</v>
      </c>
      <c r="C80" s="32" t="s">
        <v>187</v>
      </c>
      <c r="D80" s="115"/>
      <c r="E80" s="68">
        <v>49.941977534634141</v>
      </c>
      <c r="F80" s="69"/>
      <c r="G80" s="14">
        <v>68.847857660782026</v>
      </c>
      <c r="H80" s="8"/>
      <c r="I80" s="71">
        <v>345023</v>
      </c>
      <c r="J80" s="14">
        <v>87.189501460411023</v>
      </c>
      <c r="K80" s="69"/>
      <c r="L80" s="12">
        <v>5549.9348773272777</v>
      </c>
      <c r="M80" s="374">
        <v>52.931354501777577</v>
      </c>
      <c r="N80" s="14">
        <v>53.664193127221971</v>
      </c>
      <c r="O80" s="8"/>
      <c r="P80" s="79">
        <v>100</v>
      </c>
      <c r="Q80" s="17">
        <v>100</v>
      </c>
      <c r="R80" s="81">
        <v>8</v>
      </c>
      <c r="S80" s="14">
        <v>34.537736055495117</v>
      </c>
      <c r="T80" s="8"/>
      <c r="U80" s="86">
        <v>0.64435153773333331</v>
      </c>
      <c r="V80" s="14">
        <v>64.041357380392157</v>
      </c>
      <c r="W80" s="69"/>
      <c r="X80" s="19">
        <v>3.9701276910528698</v>
      </c>
      <c r="Y80" s="17">
        <v>5.034114730598084</v>
      </c>
      <c r="Z80" s="8"/>
      <c r="AA80" s="68">
        <v>31.036097408486256</v>
      </c>
      <c r="AB80" s="69"/>
      <c r="AC80" s="14">
        <v>50.685589474545424</v>
      </c>
      <c r="AD80" s="8"/>
      <c r="AE80" s="89">
        <v>0.49368091339761699</v>
      </c>
      <c r="AF80" s="14">
        <v>60.419818517644821</v>
      </c>
      <c r="AG80" s="69"/>
      <c r="AH80" s="86">
        <v>9.0760016798175158</v>
      </c>
      <c r="AI80" s="17">
        <v>40.951360431446034</v>
      </c>
      <c r="AJ80" s="69"/>
      <c r="AK80" s="18">
        <v>8.4159816027281273</v>
      </c>
      <c r="AL80" s="17">
        <v>11.386605342427091</v>
      </c>
      <c r="AM80" s="8"/>
      <c r="AN80" s="98">
        <v>91.271977777777792</v>
      </c>
      <c r="AO80" s="69"/>
      <c r="AP80" s="17">
        <v>6.2</v>
      </c>
      <c r="AQ80" s="17">
        <v>98</v>
      </c>
      <c r="AR80" s="47"/>
      <c r="AS80" s="99">
        <v>9.9</v>
      </c>
      <c r="AT80" s="17">
        <v>100</v>
      </c>
      <c r="AU80" s="87"/>
      <c r="AV80" s="17">
        <v>98.397900000000007</v>
      </c>
      <c r="AW80" s="17">
        <v>97.863866666666681</v>
      </c>
      <c r="AX80" s="48">
        <v>40</v>
      </c>
      <c r="AY80" s="102">
        <v>72.301640000000006</v>
      </c>
      <c r="AZ80" s="17">
        <v>69.224044444444459</v>
      </c>
      <c r="BA80" s="87" t="s">
        <v>61</v>
      </c>
      <c r="BB80" s="12">
        <v>6644.573509552084</v>
      </c>
    </row>
    <row r="81" spans="1:55" ht="17.399999999999999" customHeight="1" x14ac:dyDescent="0.3">
      <c r="A81" s="9">
        <v>466</v>
      </c>
      <c r="B81" s="13" t="s">
        <v>188</v>
      </c>
      <c r="C81" s="32" t="s">
        <v>189</v>
      </c>
      <c r="D81" s="117" t="s">
        <v>389</v>
      </c>
      <c r="E81" s="68">
        <v>33.289462158319211</v>
      </c>
      <c r="F81" s="69"/>
      <c r="G81" s="14">
        <v>37.232724330360483</v>
      </c>
      <c r="H81" s="8"/>
      <c r="I81" s="71">
        <v>15301650</v>
      </c>
      <c r="J81" s="14">
        <v>28.869974592579347</v>
      </c>
      <c r="K81" s="69"/>
      <c r="L81" s="12">
        <v>4664.8499332940764</v>
      </c>
      <c r="M81" s="374">
        <v>58.921516464848523</v>
      </c>
      <c r="N81" s="14">
        <v>61.151895581060657</v>
      </c>
      <c r="O81" s="8"/>
      <c r="P81" s="79">
        <v>0</v>
      </c>
      <c r="Q81" s="17">
        <v>0</v>
      </c>
      <c r="R81" s="69"/>
      <c r="S81" s="14">
        <v>58.909027147801936</v>
      </c>
      <c r="T81" s="8"/>
      <c r="U81" s="86">
        <v>0.54373769800000005</v>
      </c>
      <c r="V81" s="14">
        <v>52.204435058823542</v>
      </c>
      <c r="W81" s="69"/>
      <c r="X81" s="19">
        <v>39.7120353497004</v>
      </c>
      <c r="Y81" s="17">
        <v>65.613619236780337</v>
      </c>
      <c r="Z81" s="8"/>
      <c r="AA81" s="68">
        <v>29.346199986277941</v>
      </c>
      <c r="AB81" s="69"/>
      <c r="AC81" s="14">
        <v>50.956981821184911</v>
      </c>
      <c r="AD81" s="8"/>
      <c r="AE81" s="89">
        <v>1.9381819769191198</v>
      </c>
      <c r="AF81" s="14">
        <v>78.412633324418167</v>
      </c>
      <c r="AG81" s="69"/>
      <c r="AH81" s="86">
        <v>5.8477461088210561</v>
      </c>
      <c r="AI81" s="17">
        <v>23.501330317951656</v>
      </c>
      <c r="AJ81" s="69"/>
      <c r="AK81" s="18">
        <v>7.3206254454112916</v>
      </c>
      <c r="AL81" s="17">
        <v>7.7354181513709719</v>
      </c>
      <c r="AM81" s="8"/>
      <c r="AN81" s="98">
        <v>45.485194646464649</v>
      </c>
      <c r="AO81" s="69"/>
      <c r="AP81" s="17">
        <v>5</v>
      </c>
      <c r="AQ81" s="17">
        <v>100</v>
      </c>
      <c r="AR81" s="47">
        <v>26</v>
      </c>
      <c r="AS81" s="99">
        <v>122.7</v>
      </c>
      <c r="AT81" s="17">
        <v>31.696969696969695</v>
      </c>
      <c r="AU81" s="87"/>
      <c r="AV81" s="17">
        <v>33.560940000000002</v>
      </c>
      <c r="AW81" s="17">
        <v>11.414586666666668</v>
      </c>
      <c r="AX81" s="48"/>
      <c r="AY81" s="102">
        <v>44.946300000000001</v>
      </c>
      <c r="AZ81" s="17">
        <v>38.829222222222221</v>
      </c>
      <c r="BA81" s="87"/>
      <c r="BB81" s="12">
        <v>666.03292138449149</v>
      </c>
      <c r="BC81" s="47"/>
    </row>
    <row r="82" spans="1:55" ht="17.399999999999999" customHeight="1" x14ac:dyDescent="0.3">
      <c r="A82" s="9">
        <v>584</v>
      </c>
      <c r="B82" s="13" t="s">
        <v>190</v>
      </c>
      <c r="C82" s="32" t="s">
        <v>191</v>
      </c>
      <c r="D82" s="115"/>
      <c r="E82" s="68">
        <v>62.257737430256384</v>
      </c>
      <c r="F82" s="69"/>
      <c r="G82" s="14">
        <v>83.436284645098482</v>
      </c>
      <c r="H82" s="8"/>
      <c r="I82" s="71">
        <v>52634</v>
      </c>
      <c r="J82" s="14">
        <v>100</v>
      </c>
      <c r="K82" s="69"/>
      <c r="L82" s="12">
        <v>8408.178379098501</v>
      </c>
      <c r="M82" s="374">
        <v>74.475379177579541</v>
      </c>
      <c r="N82" s="14">
        <v>80.594223971974415</v>
      </c>
      <c r="O82" s="8"/>
      <c r="P82" s="79">
        <v>98.0951893963</v>
      </c>
      <c r="Q82" s="17">
        <v>100</v>
      </c>
      <c r="R82" s="81">
        <v>9</v>
      </c>
      <c r="S82" s="14">
        <v>53.15091460841947</v>
      </c>
      <c r="T82" s="8"/>
      <c r="U82" s="86">
        <v>0.79314899806666661</v>
      </c>
      <c r="V82" s="14">
        <v>81.546940949019614</v>
      </c>
      <c r="W82" s="69"/>
      <c r="X82" s="24">
        <v>15.605384078013399</v>
      </c>
      <c r="Y82" s="17">
        <v>24.754888267819318</v>
      </c>
      <c r="Z82" s="8"/>
      <c r="AA82" s="68">
        <v>41.079190215414279</v>
      </c>
      <c r="AB82" s="69"/>
      <c r="AC82" s="14">
        <v>82.158380430828558</v>
      </c>
      <c r="AD82" s="8"/>
      <c r="AE82" s="90">
        <v>0.66387386605137211</v>
      </c>
      <c r="AF82" s="14">
        <v>64.316760861657116</v>
      </c>
      <c r="AG82" s="87"/>
      <c r="AH82" s="86">
        <v>48.62923186370719</v>
      </c>
      <c r="AI82" s="17">
        <v>100</v>
      </c>
      <c r="AJ82" s="69"/>
      <c r="AK82" s="18">
        <v>4.4009947446009559</v>
      </c>
      <c r="AL82" s="17">
        <v>0</v>
      </c>
      <c r="AM82" s="8"/>
      <c r="AN82" s="98">
        <v>91.583333333333343</v>
      </c>
      <c r="AO82" s="69"/>
      <c r="AP82" s="17">
        <v>8</v>
      </c>
      <c r="AQ82" s="17">
        <v>95</v>
      </c>
      <c r="AR82" s="47">
        <v>33</v>
      </c>
      <c r="AS82" s="99">
        <v>37.5</v>
      </c>
      <c r="AT82" s="17">
        <v>83.333333333333343</v>
      </c>
      <c r="AU82" s="87"/>
      <c r="AV82" s="96">
        <v>91</v>
      </c>
      <c r="AW82" s="17">
        <v>88</v>
      </c>
      <c r="AX82" s="48">
        <v>48</v>
      </c>
      <c r="AY82" s="102">
        <v>102.89256</v>
      </c>
      <c r="AZ82" s="17">
        <v>100</v>
      </c>
      <c r="BA82" s="87"/>
      <c r="BB82" s="12">
        <v>4425.1481651185222</v>
      </c>
      <c r="BC82" s="8"/>
    </row>
    <row r="83" spans="1:55" ht="17.399999999999999" customHeight="1" x14ac:dyDescent="0.3">
      <c r="A83" s="9">
        <v>478</v>
      </c>
      <c r="B83" s="13" t="s">
        <v>192</v>
      </c>
      <c r="C83" s="32" t="s">
        <v>193</v>
      </c>
      <c r="D83" s="117" t="s">
        <v>389</v>
      </c>
      <c r="E83" s="68">
        <v>41.183797351193334</v>
      </c>
      <c r="F83" s="69"/>
      <c r="G83" s="14">
        <v>45.925519047682933</v>
      </c>
      <c r="H83" s="8"/>
      <c r="I83" s="71">
        <v>3889880</v>
      </c>
      <c r="J83" s="14">
        <v>49.933051153363145</v>
      </c>
      <c r="K83" s="69"/>
      <c r="L83" s="12">
        <v>4471.5341505234583</v>
      </c>
      <c r="M83" s="374">
        <v>41.726546278468334</v>
      </c>
      <c r="N83" s="14">
        <v>39.658182848085417</v>
      </c>
      <c r="O83" s="8"/>
      <c r="P83" s="79">
        <v>19.121078361390804</v>
      </c>
      <c r="Q83" s="17">
        <v>54.631652461116587</v>
      </c>
      <c r="R83" s="69"/>
      <c r="S83" s="14">
        <v>39.479189728166574</v>
      </c>
      <c r="T83" s="8"/>
      <c r="U83" s="86">
        <v>0.45697882526666667</v>
      </c>
      <c r="V83" s="14">
        <v>41.997508854901966</v>
      </c>
      <c r="W83" s="69"/>
      <c r="X83" s="19">
        <v>22.806913654844401</v>
      </c>
      <c r="Y83" s="17">
        <v>36.960870601431189</v>
      </c>
      <c r="Z83" s="8"/>
      <c r="AA83" s="68">
        <v>36.442075654703743</v>
      </c>
      <c r="AB83" s="69"/>
      <c r="AC83" s="14">
        <v>46.817502598381125</v>
      </c>
      <c r="AD83" s="8"/>
      <c r="AE83" s="89">
        <v>4.2203986483372899</v>
      </c>
      <c r="AF83" s="14">
        <v>88.650617376438063</v>
      </c>
      <c r="AG83" s="69"/>
      <c r="AH83" s="86">
        <v>2.4221117467599758</v>
      </c>
      <c r="AI83" s="17">
        <v>4.9843878203241934</v>
      </c>
      <c r="AJ83" s="69"/>
      <c r="AK83" s="18">
        <v>12.819994613307911</v>
      </c>
      <c r="AL83" s="17">
        <v>26.066648711026367</v>
      </c>
      <c r="AM83" s="8"/>
      <c r="AN83" s="98">
        <v>49.49080469696969</v>
      </c>
      <c r="AO83" s="69"/>
      <c r="AP83" s="17">
        <v>6.5</v>
      </c>
      <c r="AQ83" s="17">
        <v>97.5</v>
      </c>
      <c r="AR83" s="47"/>
      <c r="AS83" s="99">
        <v>90.1</v>
      </c>
      <c r="AT83" s="17">
        <v>51.454545454545453</v>
      </c>
      <c r="AU83" s="87"/>
      <c r="AV83" s="17">
        <v>45.503779999999999</v>
      </c>
      <c r="AW83" s="17">
        <v>27.338373333333333</v>
      </c>
      <c r="AX83" s="48" t="s">
        <v>54</v>
      </c>
      <c r="AY83" s="102">
        <v>29.503270000000001</v>
      </c>
      <c r="AZ83" s="17">
        <v>21.670300000000001</v>
      </c>
      <c r="BA83" s="87"/>
      <c r="BB83" s="12">
        <v>1260.7387646386699</v>
      </c>
      <c r="BC83" s="8"/>
    </row>
    <row r="84" spans="1:55" ht="17.399999999999999" customHeight="1" x14ac:dyDescent="0.3">
      <c r="A84" s="9">
        <v>480</v>
      </c>
      <c r="B84" s="13" t="s">
        <v>194</v>
      </c>
      <c r="C84" s="32" t="s">
        <v>195</v>
      </c>
      <c r="D84" s="115"/>
      <c r="E84" s="68">
        <v>25.575269885168016</v>
      </c>
      <c r="F84" s="69"/>
      <c r="G84" s="14">
        <v>38.994953133626836</v>
      </c>
      <c r="H84" s="8"/>
      <c r="I84" s="71">
        <v>1244403</v>
      </c>
      <c r="J84" s="14">
        <v>67.461066391622992</v>
      </c>
      <c r="K84" s="69"/>
      <c r="L84" s="12">
        <v>7600.5825065120744</v>
      </c>
      <c r="M84" s="374">
        <v>69.238458065192148</v>
      </c>
      <c r="N84" s="14">
        <v>74.048072581490189</v>
      </c>
      <c r="O84" s="8"/>
      <c r="P84" s="79">
        <v>1.4132025419545335</v>
      </c>
      <c r="Q84" s="17">
        <v>4.0377215484415245</v>
      </c>
      <c r="R84" s="69"/>
      <c r="S84" s="14">
        <v>10.432952012952619</v>
      </c>
      <c r="T84" s="8"/>
      <c r="U84" s="86">
        <v>0.24216718029999998</v>
      </c>
      <c r="V84" s="14">
        <v>16.725550623529408</v>
      </c>
      <c r="W84" s="69"/>
      <c r="X84" s="19">
        <v>3.44280850740174</v>
      </c>
      <c r="Y84" s="17">
        <v>4.1403534023758306</v>
      </c>
      <c r="Z84" s="8"/>
      <c r="AA84" s="68">
        <v>12.155586636709195</v>
      </c>
      <c r="AB84" s="69"/>
      <c r="AC84" s="14">
        <v>23.228965118925803</v>
      </c>
      <c r="AD84" s="8"/>
      <c r="AE84" s="89">
        <v>1.9368975074212501E-2</v>
      </c>
      <c r="AF84" s="14">
        <v>17.816761335153096</v>
      </c>
      <c r="AG84" s="69"/>
      <c r="AH84" s="86">
        <v>6.7986162469992246</v>
      </c>
      <c r="AI84" s="17">
        <v>28.64116890269851</v>
      </c>
      <c r="AJ84" s="69"/>
      <c r="AK84" s="18">
        <v>5.3246624463477765</v>
      </c>
      <c r="AL84" s="17">
        <v>1.0822081544925886</v>
      </c>
      <c r="AM84" s="8"/>
      <c r="AN84" s="98">
        <v>94.612725959595949</v>
      </c>
      <c r="AO84" s="69"/>
      <c r="AP84" s="17">
        <v>5</v>
      </c>
      <c r="AQ84" s="17">
        <v>100</v>
      </c>
      <c r="AR84" s="47">
        <v>26</v>
      </c>
      <c r="AS84" s="99">
        <v>14.3</v>
      </c>
      <c r="AT84" s="17">
        <v>97.393939393939391</v>
      </c>
      <c r="AU84" s="87"/>
      <c r="AV84" s="17">
        <v>89.249840000000006</v>
      </c>
      <c r="AW84" s="17">
        <v>85.666453333333337</v>
      </c>
      <c r="AX84" s="48"/>
      <c r="AY84" s="102">
        <v>95.851460000000003</v>
      </c>
      <c r="AZ84" s="17">
        <v>95.39051111111111</v>
      </c>
      <c r="BA84" s="87"/>
      <c r="BB84" s="12">
        <v>9079.1706471159487</v>
      </c>
      <c r="BC84" s="8"/>
    </row>
    <row r="85" spans="1:55" ht="17.399999999999999" customHeight="1" x14ac:dyDescent="0.3">
      <c r="A85" s="9">
        <v>484</v>
      </c>
      <c r="B85" s="13" t="s">
        <v>196</v>
      </c>
      <c r="C85" s="32" t="s">
        <v>197</v>
      </c>
      <c r="D85" s="115"/>
      <c r="E85" s="68">
        <v>18.845394834082981</v>
      </c>
      <c r="F85" s="69"/>
      <c r="G85" s="14">
        <v>19.539882817108609</v>
      </c>
      <c r="H85" s="8"/>
      <c r="I85" s="71">
        <v>122332399</v>
      </c>
      <c r="J85" s="14">
        <v>0</v>
      </c>
      <c r="K85" s="69"/>
      <c r="L85" s="12">
        <v>6992.383556669065</v>
      </c>
      <c r="M85" s="374">
        <v>64.913074952900459</v>
      </c>
      <c r="N85" s="14">
        <v>68.641343691125584</v>
      </c>
      <c r="O85" s="8"/>
      <c r="P85" s="79">
        <v>1.5800454285932841</v>
      </c>
      <c r="Q85" s="17">
        <v>4.5144155102665264</v>
      </c>
      <c r="R85" s="69"/>
      <c r="S85" s="14">
        <v>5.0037720670423163</v>
      </c>
      <c r="T85" s="8"/>
      <c r="U85" s="86">
        <v>0.15229996536666668</v>
      </c>
      <c r="V85" s="14">
        <v>6.1529371019607852</v>
      </c>
      <c r="W85" s="69"/>
      <c r="X85" s="19">
        <v>3.2742181489530702</v>
      </c>
      <c r="Y85" s="17">
        <v>3.8546070321238477</v>
      </c>
      <c r="Z85" s="8"/>
      <c r="AA85" s="68">
        <v>18.150906851057353</v>
      </c>
      <c r="AB85" s="69"/>
      <c r="AC85" s="14">
        <v>32.66648443668992</v>
      </c>
      <c r="AD85" s="8"/>
      <c r="AE85" s="89">
        <v>0.63134757811645503</v>
      </c>
      <c r="AF85" s="14">
        <v>63.655844304772359</v>
      </c>
      <c r="AG85" s="69"/>
      <c r="AH85" s="86">
        <v>1.8102680451923838</v>
      </c>
      <c r="AI85" s="17">
        <v>1.6771245686074803</v>
      </c>
      <c r="AJ85" s="69"/>
      <c r="AK85" s="18">
        <v>6.0905987796274363</v>
      </c>
      <c r="AL85" s="17">
        <v>3.635329265424788</v>
      </c>
      <c r="AM85" s="8"/>
      <c r="AN85" s="98">
        <v>93.416948484848476</v>
      </c>
      <c r="AO85" s="69"/>
      <c r="AP85" s="17">
        <v>5</v>
      </c>
      <c r="AQ85" s="17">
        <v>100</v>
      </c>
      <c r="AR85" s="47">
        <v>26</v>
      </c>
      <c r="AS85" s="99">
        <v>14.5</v>
      </c>
      <c r="AT85" s="17">
        <v>97.27272727272728</v>
      </c>
      <c r="AU85" s="87"/>
      <c r="AV85" s="17">
        <v>94.228399999999993</v>
      </c>
      <c r="AW85" s="17">
        <v>92.304533333333325</v>
      </c>
      <c r="AX85" s="48"/>
      <c r="AY85" s="102">
        <v>85.681479999999993</v>
      </c>
      <c r="AZ85" s="17">
        <v>84.090533333333326</v>
      </c>
      <c r="BA85" s="87"/>
      <c r="BB85" s="12">
        <v>9523.4841976684056</v>
      </c>
      <c r="BC85" s="8"/>
    </row>
    <row r="86" spans="1:55" ht="17.399999999999999" customHeight="1" x14ac:dyDescent="0.3">
      <c r="A86" s="9">
        <v>583</v>
      </c>
      <c r="B86" s="13" t="s">
        <v>198</v>
      </c>
      <c r="C86" s="32" t="s">
        <v>199</v>
      </c>
      <c r="D86" s="115"/>
      <c r="E86" s="68">
        <v>55.214826201759038</v>
      </c>
      <c r="F86" s="69"/>
      <c r="G86" s="14">
        <v>81.639847056423434</v>
      </c>
      <c r="H86" s="8"/>
      <c r="I86" s="71">
        <v>103549</v>
      </c>
      <c r="J86" s="14">
        <v>100</v>
      </c>
      <c r="K86" s="69"/>
      <c r="L86" s="12">
        <v>7885.5645343668039</v>
      </c>
      <c r="M86" s="374">
        <v>71.147405473541866</v>
      </c>
      <c r="N86" s="14">
        <v>76.434256841927322</v>
      </c>
      <c r="O86" s="8"/>
      <c r="P86" s="79">
        <v>27.2866553916</v>
      </c>
      <c r="Q86" s="17">
        <v>77.96187254742857</v>
      </c>
      <c r="R86" s="81">
        <v>9</v>
      </c>
      <c r="S86" s="14">
        <v>72.163258836337818</v>
      </c>
      <c r="T86" s="8"/>
      <c r="U86" s="86">
        <v>0.93003598176666669</v>
      </c>
      <c r="V86" s="14">
        <v>97.651291972549032</v>
      </c>
      <c r="W86" s="69"/>
      <c r="X86" s="19">
        <v>28.538383163074698</v>
      </c>
      <c r="Y86" s="17">
        <v>46.675225700126603</v>
      </c>
      <c r="Z86" s="8"/>
      <c r="AA86" s="68">
        <v>28.789805347094639</v>
      </c>
      <c r="AB86" s="69"/>
      <c r="AC86" s="14">
        <v>44.164900498286812</v>
      </c>
      <c r="AD86" s="8"/>
      <c r="AE86" s="89">
        <v>1.73719950124207</v>
      </c>
      <c r="AF86" s="14">
        <v>76.972329697209403</v>
      </c>
      <c r="AG86" s="69"/>
      <c r="AH86" s="79">
        <v>3.6011321903823794</v>
      </c>
      <c r="AI86" s="17">
        <v>11.357471299364214</v>
      </c>
      <c r="AJ86" s="92">
        <v>19</v>
      </c>
      <c r="AK86" s="18">
        <v>9.0244130587707385</v>
      </c>
      <c r="AL86" s="17">
        <v>13.414710195902463</v>
      </c>
      <c r="AM86" s="8"/>
      <c r="AN86" s="98">
        <v>79.170924999999997</v>
      </c>
      <c r="AO86" s="69"/>
      <c r="AP86" s="17">
        <v>11</v>
      </c>
      <c r="AQ86" s="17">
        <v>90</v>
      </c>
      <c r="AR86" s="47">
        <v>34</v>
      </c>
      <c r="AS86" s="99">
        <v>36.4</v>
      </c>
      <c r="AT86" s="17">
        <v>84</v>
      </c>
      <c r="AU86" s="87"/>
      <c r="AV86" s="21">
        <v>71</v>
      </c>
      <c r="AW86" s="17">
        <v>61.333333333333329</v>
      </c>
      <c r="AX86" s="48"/>
      <c r="AY86" s="102">
        <v>83.215329999999994</v>
      </c>
      <c r="AZ86" s="17">
        <v>81.350366666666659</v>
      </c>
      <c r="BA86" s="87">
        <v>57</v>
      </c>
      <c r="BB86" s="12">
        <v>3167.4852629289276</v>
      </c>
      <c r="BC86" s="8"/>
    </row>
    <row r="87" spans="1:55" ht="17.399999999999999" customHeight="1" x14ac:dyDescent="0.3">
      <c r="A87" s="9">
        <v>496</v>
      </c>
      <c r="B87" s="13" t="s">
        <v>200</v>
      </c>
      <c r="C87" s="32" t="s">
        <v>201</v>
      </c>
      <c r="D87" s="115"/>
      <c r="E87" s="68">
        <v>37.544991324331164</v>
      </c>
      <c r="F87" s="69"/>
      <c r="G87" s="14">
        <v>34.889536127634315</v>
      </c>
      <c r="H87" s="8"/>
      <c r="I87" s="71">
        <v>2839073</v>
      </c>
      <c r="J87" s="14">
        <v>54.775971264748812</v>
      </c>
      <c r="K87" s="69"/>
      <c r="L87" s="12">
        <v>3971.1977903033312</v>
      </c>
      <c r="M87" s="374">
        <v>50.57252354208218</v>
      </c>
      <c r="N87" s="14">
        <v>50.715654427602729</v>
      </c>
      <c r="O87" s="8"/>
      <c r="P87" s="79">
        <v>0</v>
      </c>
      <c r="Q87" s="17">
        <v>0</v>
      </c>
      <c r="R87" s="69"/>
      <c r="S87" s="14">
        <v>34.06651881818572</v>
      </c>
      <c r="T87" s="8"/>
      <c r="U87" s="86">
        <v>0.46670713776666667</v>
      </c>
      <c r="V87" s="14">
        <v>43.142016207843135</v>
      </c>
      <c r="W87" s="69"/>
      <c r="X87" s="19">
        <v>15.744702642831699</v>
      </c>
      <c r="Y87" s="17">
        <v>24.991021428528303</v>
      </c>
      <c r="Z87" s="8"/>
      <c r="AA87" s="68">
        <v>40.200446521028006</v>
      </c>
      <c r="AB87" s="69"/>
      <c r="AC87" s="14">
        <v>74.812500883558712</v>
      </c>
      <c r="AD87" s="8"/>
      <c r="AE87" s="89">
        <v>6.3847260082276609</v>
      </c>
      <c r="AF87" s="14">
        <v>94.09706257109049</v>
      </c>
      <c r="AG87" s="87"/>
      <c r="AH87" s="86">
        <v>11.772668751264982</v>
      </c>
      <c r="AI87" s="17">
        <v>55.527939196026935</v>
      </c>
      <c r="AJ87" s="69"/>
      <c r="AK87" s="18">
        <v>6.6765176475491907</v>
      </c>
      <c r="AL87" s="17">
        <v>5.5883921584973022</v>
      </c>
      <c r="AM87" s="8"/>
      <c r="AN87" s="98">
        <v>86.525753030303036</v>
      </c>
      <c r="AO87" s="69"/>
      <c r="AP87" s="17">
        <v>22.4</v>
      </c>
      <c r="AQ87" s="17">
        <v>71.000000000000014</v>
      </c>
      <c r="AR87" s="47"/>
      <c r="AS87" s="99">
        <v>31.8</v>
      </c>
      <c r="AT87" s="17">
        <v>86.787878787878782</v>
      </c>
      <c r="AU87" s="87"/>
      <c r="AV87" s="17">
        <v>98.257000000000005</v>
      </c>
      <c r="AW87" s="17">
        <v>97.676000000000002</v>
      </c>
      <c r="AX87" s="48"/>
      <c r="AY87" s="102">
        <v>91.575220000000002</v>
      </c>
      <c r="AZ87" s="17">
        <v>90.639133333333334</v>
      </c>
      <c r="BA87" s="87"/>
      <c r="BB87" s="12">
        <v>3062.5412853743655</v>
      </c>
      <c r="BC87" s="8"/>
    </row>
    <row r="88" spans="1:55" ht="17.399999999999999" customHeight="1" x14ac:dyDescent="0.3">
      <c r="A88" s="9">
        <v>504</v>
      </c>
      <c r="B88" s="13" t="s">
        <v>202</v>
      </c>
      <c r="C88" s="32" t="s">
        <v>203</v>
      </c>
      <c r="D88" s="115"/>
      <c r="E88" s="68">
        <v>16.354484823834866</v>
      </c>
      <c r="F88" s="69"/>
      <c r="G88" s="14">
        <v>11.604724321392407</v>
      </c>
      <c r="H88" s="8"/>
      <c r="I88" s="71">
        <v>33008150</v>
      </c>
      <c r="J88" s="14">
        <v>17.046542928545669</v>
      </c>
      <c r="K88" s="69"/>
      <c r="L88" s="12">
        <v>2832.2916553773694</v>
      </c>
      <c r="M88" s="374">
        <v>18.044461384996772</v>
      </c>
      <c r="N88" s="14">
        <v>10.055576731245965</v>
      </c>
      <c r="O88" s="8"/>
      <c r="P88" s="79">
        <v>1.3803542361171921</v>
      </c>
      <c r="Q88" s="17">
        <v>3.9438692460491205</v>
      </c>
      <c r="R88" s="69"/>
      <c r="S88" s="14">
        <v>15.372908379728873</v>
      </c>
      <c r="T88" s="8"/>
      <c r="U88" s="86">
        <v>0.16313651886666669</v>
      </c>
      <c r="V88" s="14">
        <v>7.4278257490196102</v>
      </c>
      <c r="W88" s="69"/>
      <c r="X88" s="19">
        <v>14.7576146961585</v>
      </c>
      <c r="Y88" s="17">
        <v>23.317991010438135</v>
      </c>
      <c r="Z88" s="8"/>
      <c r="AA88" s="68">
        <v>21.104245326277329</v>
      </c>
      <c r="AB88" s="69"/>
      <c r="AC88" s="14">
        <v>39.468316968884579</v>
      </c>
      <c r="AD88" s="8"/>
      <c r="AE88" s="89">
        <v>9.2012283210046703E-2</v>
      </c>
      <c r="AF88" s="14">
        <v>38.317610104300648</v>
      </c>
      <c r="AG88" s="69"/>
      <c r="AH88" s="86">
        <v>9.014519409191676</v>
      </c>
      <c r="AI88" s="17">
        <v>40.619023833468518</v>
      </c>
      <c r="AJ88" s="69"/>
      <c r="AK88" s="18">
        <v>5.8220521051010241</v>
      </c>
      <c r="AL88" s="17">
        <v>2.7401736836700805</v>
      </c>
      <c r="AM88" s="8"/>
      <c r="AN88" s="98">
        <v>77.291855353535354</v>
      </c>
      <c r="AO88" s="69"/>
      <c r="AP88" s="17">
        <v>5</v>
      </c>
      <c r="AQ88" s="17">
        <v>100</v>
      </c>
      <c r="AR88" s="47">
        <v>26</v>
      </c>
      <c r="AS88" s="99">
        <v>30.4</v>
      </c>
      <c r="AT88" s="17">
        <v>87.63636363636364</v>
      </c>
      <c r="AU88" s="87"/>
      <c r="AV88" s="17">
        <v>67.084159999999997</v>
      </c>
      <c r="AW88" s="17">
        <v>56.11221333333333</v>
      </c>
      <c r="AX88" s="48"/>
      <c r="AY88" s="102">
        <v>68.876959999999997</v>
      </c>
      <c r="AZ88" s="17">
        <v>65.418844444444446</v>
      </c>
      <c r="BA88" s="87"/>
      <c r="BB88" s="12">
        <v>3008.5450353225465</v>
      </c>
      <c r="BC88" s="8"/>
    </row>
    <row r="89" spans="1:55" ht="17.399999999999999" customHeight="1" x14ac:dyDescent="0.3">
      <c r="A89" s="9">
        <v>508</v>
      </c>
      <c r="B89" s="13" t="s">
        <v>204</v>
      </c>
      <c r="C89" s="32" t="s">
        <v>205</v>
      </c>
      <c r="D89" s="117" t="s">
        <v>389</v>
      </c>
      <c r="E89" s="68">
        <v>38.056503054572246</v>
      </c>
      <c r="F89" s="69"/>
      <c r="G89" s="14">
        <v>37.2857253065104</v>
      </c>
      <c r="H89" s="8"/>
      <c r="I89" s="71">
        <v>25833752</v>
      </c>
      <c r="J89" s="14">
        <v>20.815563384718772</v>
      </c>
      <c r="K89" s="69"/>
      <c r="L89" s="12">
        <v>7968.0468394671061</v>
      </c>
      <c r="M89" s="374">
        <v>71.687049455857746</v>
      </c>
      <c r="N89" s="14">
        <v>77.108811819822193</v>
      </c>
      <c r="O89" s="8"/>
      <c r="P89" s="79">
        <v>5.2459809467796266</v>
      </c>
      <c r="Q89" s="17">
        <v>14.988516990798933</v>
      </c>
      <c r="R89" s="69"/>
      <c r="S89" s="14">
        <v>36.230009030701694</v>
      </c>
      <c r="T89" s="8"/>
      <c r="U89" s="86">
        <v>0.30828928059999999</v>
      </c>
      <c r="V89" s="14">
        <v>24.504621247058822</v>
      </c>
      <c r="W89" s="69"/>
      <c r="X89" s="19">
        <v>29.293684120463301</v>
      </c>
      <c r="Y89" s="17">
        <v>47.955396814344574</v>
      </c>
      <c r="Z89" s="8"/>
      <c r="AA89" s="68">
        <v>38.827280802634093</v>
      </c>
      <c r="AB89" s="69"/>
      <c r="AC89" s="14">
        <v>59.453609383212424</v>
      </c>
      <c r="AD89" s="8"/>
      <c r="AE89" s="89">
        <v>3.72173016441648</v>
      </c>
      <c r="AF89" s="14">
        <v>86.996327868524574</v>
      </c>
      <c r="AG89" s="69"/>
      <c r="AH89" s="86">
        <v>7.4035148161115503</v>
      </c>
      <c r="AI89" s="17">
        <v>31.910890897900273</v>
      </c>
      <c r="AJ89" s="69"/>
      <c r="AK89" s="18">
        <v>10.460285666616731</v>
      </c>
      <c r="AL89" s="17">
        <v>18.200952222055768</v>
      </c>
      <c r="AM89" s="8"/>
      <c r="AN89" s="98">
        <v>41.746605858585859</v>
      </c>
      <c r="AO89" s="69"/>
      <c r="AP89" s="17">
        <v>27.9</v>
      </c>
      <c r="AQ89" s="17">
        <v>61.833333333333343</v>
      </c>
      <c r="AR89" s="47"/>
      <c r="AS89" s="99">
        <v>87.2</v>
      </c>
      <c r="AT89" s="17">
        <v>53.212121212121211</v>
      </c>
      <c r="AU89" s="87"/>
      <c r="AV89" s="17">
        <v>50.58381</v>
      </c>
      <c r="AW89" s="17">
        <v>34.111746666666662</v>
      </c>
      <c r="AX89" s="48"/>
      <c r="AY89" s="102">
        <v>26.046299999999999</v>
      </c>
      <c r="AZ89" s="17">
        <v>17.829222222222221</v>
      </c>
      <c r="BA89" s="87"/>
      <c r="BB89" s="12">
        <v>546.13950397256133</v>
      </c>
      <c r="BC89" s="8"/>
    </row>
    <row r="90" spans="1:55" ht="17.399999999999999" customHeight="1" x14ac:dyDescent="0.3">
      <c r="A90" s="9">
        <v>104</v>
      </c>
      <c r="B90" s="13" t="s">
        <v>206</v>
      </c>
      <c r="C90" s="32" t="s">
        <v>207</v>
      </c>
      <c r="D90" s="117" t="s">
        <v>389</v>
      </c>
      <c r="E90" s="68">
        <v>33.701018155240249</v>
      </c>
      <c r="F90" s="69"/>
      <c r="G90" s="14">
        <v>31.356042247269201</v>
      </c>
      <c r="H90" s="8"/>
      <c r="I90" s="71">
        <v>53259018</v>
      </c>
      <c r="J90" s="14">
        <v>9.6889407742265146</v>
      </c>
      <c r="K90" s="69"/>
      <c r="L90" s="12">
        <v>4544.9118376740671</v>
      </c>
      <c r="M90" s="374">
        <v>42.570675743147298</v>
      </c>
      <c r="N90" s="14">
        <v>40.713344678934121</v>
      </c>
      <c r="O90" s="8"/>
      <c r="P90" s="79">
        <v>10.972568001709174</v>
      </c>
      <c r="Q90" s="17">
        <v>31.350194290597639</v>
      </c>
      <c r="R90" s="69"/>
      <c r="S90" s="14">
        <v>43.671689245318532</v>
      </c>
      <c r="T90" s="8"/>
      <c r="U90" s="86">
        <v>0.39493230779999999</v>
      </c>
      <c r="V90" s="14">
        <v>34.697918564705887</v>
      </c>
      <c r="W90" s="69"/>
      <c r="X90" s="19">
        <v>32.0608213562994</v>
      </c>
      <c r="Y90" s="17">
        <v>52.645459925931185</v>
      </c>
      <c r="Z90" s="8"/>
      <c r="AA90" s="68">
        <v>36.045994063211296</v>
      </c>
      <c r="AB90" s="69"/>
      <c r="AC90" s="14">
        <v>34.024005687572</v>
      </c>
      <c r="AD90" s="8"/>
      <c r="AE90" s="89">
        <v>0.373327472021733</v>
      </c>
      <c r="AF90" s="14">
        <v>56.74349968413798</v>
      </c>
      <c r="AG90" s="69"/>
      <c r="AH90" s="86">
        <v>3.5913346628361125</v>
      </c>
      <c r="AI90" s="17">
        <v>11.304511691006013</v>
      </c>
      <c r="AJ90" s="69"/>
      <c r="AK90" s="18">
        <v>16.420394731655179</v>
      </c>
      <c r="AL90" s="17">
        <v>38.067982438850592</v>
      </c>
      <c r="AM90" s="8"/>
      <c r="AN90" s="98">
        <v>72.698701919191905</v>
      </c>
      <c r="AO90" s="69"/>
      <c r="AP90" s="17">
        <v>16.7</v>
      </c>
      <c r="AQ90" s="17">
        <v>80.5</v>
      </c>
      <c r="AR90" s="47"/>
      <c r="AS90" s="99">
        <v>50.5</v>
      </c>
      <c r="AT90" s="17">
        <v>75.454545454545453</v>
      </c>
      <c r="AU90" s="87"/>
      <c r="AV90" s="17">
        <v>92.62518</v>
      </c>
      <c r="AW90" s="17">
        <v>90.166906666666662</v>
      </c>
      <c r="AX90" s="48">
        <v>41</v>
      </c>
      <c r="AY90" s="102">
        <v>50.206020000000002</v>
      </c>
      <c r="AZ90" s="17">
        <v>44.67335555555556</v>
      </c>
      <c r="BA90" s="87"/>
      <c r="BB90" s="12">
        <v>1063.1206973928713</v>
      </c>
      <c r="BC90" s="8"/>
    </row>
    <row r="91" spans="1:55" ht="17.399999999999999" customHeight="1" x14ac:dyDescent="0.3">
      <c r="A91" s="9">
        <v>516</v>
      </c>
      <c r="B91" s="13" t="s">
        <v>208</v>
      </c>
      <c r="C91" s="32" t="s">
        <v>209</v>
      </c>
      <c r="D91" s="115"/>
      <c r="E91" s="68">
        <v>36.202772056181715</v>
      </c>
      <c r="F91" s="69"/>
      <c r="G91" s="14">
        <v>37.656101429632031</v>
      </c>
      <c r="H91" s="8"/>
      <c r="I91" s="71">
        <v>2303315</v>
      </c>
      <c r="J91" s="14">
        <v>57.992195015813621</v>
      </c>
      <c r="K91" s="69"/>
      <c r="L91" s="12">
        <v>7593.9369740413304</v>
      </c>
      <c r="M91" s="374">
        <v>69.193093820941925</v>
      </c>
      <c r="N91" s="14">
        <v>73.991367276177414</v>
      </c>
      <c r="O91" s="8"/>
      <c r="P91" s="79">
        <v>1.0895428964407978</v>
      </c>
      <c r="Q91" s="17">
        <v>3.1129797041165652</v>
      </c>
      <c r="R91" s="69"/>
      <c r="S91" s="14">
        <v>15.527863722420541</v>
      </c>
      <c r="T91" s="8"/>
      <c r="U91" s="86">
        <v>0.2573545609666667</v>
      </c>
      <c r="V91" s="14">
        <v>18.512301290196081</v>
      </c>
      <c r="W91" s="69"/>
      <c r="X91" s="19">
        <v>8.4006214312405501</v>
      </c>
      <c r="Y91" s="17">
        <v>12.543426154644999</v>
      </c>
      <c r="Z91" s="8"/>
      <c r="AA91" s="68">
        <v>34.749442682731406</v>
      </c>
      <c r="AB91" s="69"/>
      <c r="AC91" s="14">
        <v>68.219260175005445</v>
      </c>
      <c r="AD91" s="8"/>
      <c r="AE91" s="89">
        <v>4.6929183016776399</v>
      </c>
      <c r="AF91" s="14">
        <v>90.046833663376873</v>
      </c>
      <c r="AG91" s="69"/>
      <c r="AH91" s="86">
        <v>10.082462037027295</v>
      </c>
      <c r="AI91" s="17">
        <v>46.391686686634024</v>
      </c>
      <c r="AJ91" s="69"/>
      <c r="AK91" s="18">
        <v>5.3838875571372107</v>
      </c>
      <c r="AL91" s="17">
        <v>1.279625190457369</v>
      </c>
      <c r="AM91" s="8"/>
      <c r="AN91" s="98">
        <v>62.95118808080808</v>
      </c>
      <c r="AO91" s="69"/>
      <c r="AP91" s="17">
        <v>37.200000000000003</v>
      </c>
      <c r="AQ91" s="17">
        <v>46.333333333333329</v>
      </c>
      <c r="AR91" s="47"/>
      <c r="AS91" s="99">
        <v>49.8</v>
      </c>
      <c r="AT91" s="17">
        <v>75.878787878787875</v>
      </c>
      <c r="AU91" s="87"/>
      <c r="AV91" s="17">
        <v>76.486590000000007</v>
      </c>
      <c r="AW91" s="17">
        <v>68.648786666666666</v>
      </c>
      <c r="AX91" s="48" t="s">
        <v>54</v>
      </c>
      <c r="AY91" s="102">
        <v>64.849459999999993</v>
      </c>
      <c r="AZ91" s="17">
        <v>60.943844444444437</v>
      </c>
      <c r="BA91" s="87">
        <v>57</v>
      </c>
      <c r="BB91" s="12">
        <v>5504.5881691808163</v>
      </c>
      <c r="BC91" s="8"/>
    </row>
    <row r="92" spans="1:55" ht="17.399999999999999" customHeight="1" x14ac:dyDescent="0.3">
      <c r="A92" s="9">
        <v>520</v>
      </c>
      <c r="B92" s="13" t="s">
        <v>210</v>
      </c>
      <c r="C92" s="32" t="s">
        <v>211</v>
      </c>
      <c r="D92" s="115"/>
      <c r="E92" s="68">
        <v>67.930084142044691</v>
      </c>
      <c r="F92" s="69"/>
      <c r="G92" s="14">
        <v>83.406453200917596</v>
      </c>
      <c r="H92" s="8"/>
      <c r="I92" s="71">
        <v>10051</v>
      </c>
      <c r="J92" s="14">
        <v>100</v>
      </c>
      <c r="K92" s="69"/>
      <c r="L92" s="12">
        <v>8733.2809538381243</v>
      </c>
      <c r="M92" s="374">
        <v>76.442792170971472</v>
      </c>
      <c r="N92" s="14">
        <v>83.05349021371434</v>
      </c>
      <c r="O92" s="8"/>
      <c r="P92" s="80">
        <v>41.984741832499999</v>
      </c>
      <c r="Q92" s="17">
        <v>100</v>
      </c>
      <c r="R92" s="81">
        <v>9</v>
      </c>
      <c r="S92" s="14">
        <v>50.57232258995608</v>
      </c>
      <c r="T92" s="8"/>
      <c r="U92" s="86">
        <v>0.92879802713333337</v>
      </c>
      <c r="V92" s="14">
        <v>97.505650250980409</v>
      </c>
      <c r="W92" s="69"/>
      <c r="X92" s="19">
        <v>3.1470070080697301</v>
      </c>
      <c r="Y92" s="17">
        <v>3.6389949289317456</v>
      </c>
      <c r="Z92" s="8"/>
      <c r="AA92" s="68">
        <v>52.453715083171787</v>
      </c>
      <c r="AB92" s="69"/>
      <c r="AC92" s="14">
        <v>4.9074301663435733</v>
      </c>
      <c r="AD92" s="8"/>
      <c r="AE92" s="89">
        <v>0</v>
      </c>
      <c r="AF92" s="14">
        <v>0</v>
      </c>
      <c r="AG92" s="69"/>
      <c r="AH92" s="86">
        <v>3.3157491615471222</v>
      </c>
      <c r="AI92" s="17">
        <v>9.8148603326871466</v>
      </c>
      <c r="AJ92" s="69"/>
      <c r="AK92" s="18">
        <v>35.063075840851226</v>
      </c>
      <c r="AL92" s="17">
        <v>100</v>
      </c>
      <c r="AM92" s="8"/>
      <c r="AN92" s="98">
        <v>81.813227525252529</v>
      </c>
      <c r="AO92" s="69"/>
      <c r="AP92" s="17">
        <v>16</v>
      </c>
      <c r="AQ92" s="17">
        <v>81.666666666666671</v>
      </c>
      <c r="AR92" s="47">
        <v>35</v>
      </c>
      <c r="AS92" s="99">
        <v>36.6</v>
      </c>
      <c r="AT92" s="17">
        <v>83.87878787878789</v>
      </c>
      <c r="AU92" s="87"/>
      <c r="AV92" s="21">
        <v>95</v>
      </c>
      <c r="AW92" s="17">
        <v>93.333333333333329</v>
      </c>
      <c r="AX92" s="48">
        <v>49</v>
      </c>
      <c r="AY92" s="102">
        <v>71.536709999999999</v>
      </c>
      <c r="AZ92" s="17">
        <v>68.374122222222226</v>
      </c>
      <c r="BA92" s="87">
        <v>56</v>
      </c>
      <c r="BB92" s="12">
        <v>11200.007769507831</v>
      </c>
      <c r="BC92" s="8"/>
    </row>
    <row r="93" spans="1:55" ht="17.399999999999999" customHeight="1" x14ac:dyDescent="0.3">
      <c r="A93" s="9">
        <v>524</v>
      </c>
      <c r="B93" s="13" t="s">
        <v>212</v>
      </c>
      <c r="C93" s="32" t="s">
        <v>213</v>
      </c>
      <c r="D93" s="117" t="s">
        <v>389</v>
      </c>
      <c r="E93" s="68">
        <v>26.798938401249089</v>
      </c>
      <c r="F93" s="69"/>
      <c r="G93" s="14">
        <v>26.103596705959131</v>
      </c>
      <c r="H93" s="8"/>
      <c r="I93" s="71">
        <v>27797457</v>
      </c>
      <c r="J93" s="14">
        <v>19.688842094902171</v>
      </c>
      <c r="K93" s="69"/>
      <c r="L93" s="12">
        <v>4108.4178866383818</v>
      </c>
      <c r="M93" s="374">
        <v>52.334254621976108</v>
      </c>
      <c r="N93" s="14">
        <v>52.917818277470133</v>
      </c>
      <c r="O93" s="8"/>
      <c r="P93" s="79">
        <v>0</v>
      </c>
      <c r="Q93" s="17">
        <v>0</v>
      </c>
      <c r="R93" s="69"/>
      <c r="S93" s="14">
        <v>31.80772645146422</v>
      </c>
      <c r="T93" s="8"/>
      <c r="U93" s="86">
        <v>0.13974672103333333</v>
      </c>
      <c r="V93" s="14">
        <v>4.6760848274509792</v>
      </c>
      <c r="W93" s="69"/>
      <c r="X93" s="19">
        <v>35.774227164531702</v>
      </c>
      <c r="Y93" s="17">
        <v>58.939368075477461</v>
      </c>
      <c r="Z93" s="8"/>
      <c r="AA93" s="68">
        <v>27.494280096539047</v>
      </c>
      <c r="AB93" s="69"/>
      <c r="AC93" s="14">
        <v>37.269926160277031</v>
      </c>
      <c r="AD93" s="8"/>
      <c r="AE93" s="89">
        <v>0.68189452331906408</v>
      </c>
      <c r="AF93" s="14">
        <v>64.669124511496406</v>
      </c>
      <c r="AG93" s="69"/>
      <c r="AH93" s="86">
        <v>3.3260846446756664</v>
      </c>
      <c r="AI93" s="17">
        <v>9.8707278090576569</v>
      </c>
      <c r="AJ93" s="69"/>
      <c r="AK93" s="18">
        <v>10.31559020984032</v>
      </c>
      <c r="AL93" s="17">
        <v>17.718634032801063</v>
      </c>
      <c r="AM93" s="8"/>
      <c r="AN93" s="98">
        <v>68.675902777777779</v>
      </c>
      <c r="AO93" s="69"/>
      <c r="AP93" s="17">
        <v>13</v>
      </c>
      <c r="AQ93" s="17">
        <v>86.666666666666671</v>
      </c>
      <c r="AR93" s="47"/>
      <c r="AS93" s="99">
        <v>39.700000000000003</v>
      </c>
      <c r="AT93" s="17">
        <v>82</v>
      </c>
      <c r="AU93" s="87"/>
      <c r="AV93" s="17">
        <v>57.369100000000003</v>
      </c>
      <c r="AW93" s="17">
        <v>43.158799999999999</v>
      </c>
      <c r="AX93" s="48">
        <v>41</v>
      </c>
      <c r="AY93" s="102">
        <v>66.590329999999994</v>
      </c>
      <c r="AZ93" s="17">
        <v>62.878144444444438</v>
      </c>
      <c r="BA93" s="87"/>
      <c r="BB93" s="12">
        <v>659.4521823117168</v>
      </c>
      <c r="BC93" s="8"/>
    </row>
    <row r="94" spans="1:55" ht="17.399999999999999" customHeight="1" x14ac:dyDescent="0.3">
      <c r="A94" s="9">
        <v>558</v>
      </c>
      <c r="B94" s="13" t="s">
        <v>214</v>
      </c>
      <c r="C94" s="32" t="s">
        <v>215</v>
      </c>
      <c r="D94" s="115"/>
      <c r="E94" s="68">
        <v>28.449249027039777</v>
      </c>
      <c r="F94" s="69"/>
      <c r="G94" s="14">
        <v>33.430137835305928</v>
      </c>
      <c r="H94" s="8"/>
      <c r="I94" s="71">
        <v>6080478</v>
      </c>
      <c r="J94" s="14">
        <v>43.063087021581957</v>
      </c>
      <c r="K94" s="69"/>
      <c r="L94" s="12">
        <v>6795.0982379717489</v>
      </c>
      <c r="M94" s="374">
        <v>63.42881388178548</v>
      </c>
      <c r="N94" s="14">
        <v>66.786017352231852</v>
      </c>
      <c r="O94" s="8"/>
      <c r="P94" s="79">
        <v>0.85452823432385672</v>
      </c>
      <c r="Q94" s="17">
        <v>2.4415092409253045</v>
      </c>
      <c r="R94" s="69"/>
      <c r="S94" s="14">
        <v>21.429937726484582</v>
      </c>
      <c r="T94" s="8"/>
      <c r="U94" s="86">
        <v>0.21730625116666669</v>
      </c>
      <c r="V94" s="14">
        <v>13.800735431372551</v>
      </c>
      <c r="W94" s="69"/>
      <c r="X94" s="19">
        <v>18.144892612742002</v>
      </c>
      <c r="Y94" s="17">
        <v>29.059140021596612</v>
      </c>
      <c r="Z94" s="8"/>
      <c r="AA94" s="68">
        <v>23.468360218773629</v>
      </c>
      <c r="AB94" s="69"/>
      <c r="AC94" s="14">
        <v>46.936720437547258</v>
      </c>
      <c r="AD94" s="8"/>
      <c r="AE94" s="89">
        <v>2.1550232474964601</v>
      </c>
      <c r="AF94" s="14">
        <v>79.807876894033825</v>
      </c>
      <c r="AG94" s="87"/>
      <c r="AH94" s="86">
        <v>4.102129336496227</v>
      </c>
      <c r="AI94" s="17">
        <v>14.065563981060686</v>
      </c>
      <c r="AJ94" s="69"/>
      <c r="AK94" s="18">
        <v>4.0487605706482981</v>
      </c>
      <c r="AL94" s="17">
        <v>0</v>
      </c>
      <c r="AM94" s="8"/>
      <c r="AN94" s="98">
        <v>77.069027676767675</v>
      </c>
      <c r="AO94" s="69"/>
      <c r="AP94" s="17">
        <v>16.8</v>
      </c>
      <c r="AQ94" s="17">
        <v>80.333333333333329</v>
      </c>
      <c r="AR94" s="47"/>
      <c r="AS94" s="99">
        <v>23.5</v>
      </c>
      <c r="AT94" s="17">
        <v>91.818181818181827</v>
      </c>
      <c r="AU94" s="87"/>
      <c r="AV94" s="17">
        <v>78.002979999999994</v>
      </c>
      <c r="AW94" s="17">
        <v>70.670639999999992</v>
      </c>
      <c r="AX94" s="48">
        <v>40</v>
      </c>
      <c r="AY94" s="102">
        <v>68.908559999999994</v>
      </c>
      <c r="AZ94" s="17">
        <v>65.453955555555552</v>
      </c>
      <c r="BA94" s="87"/>
      <c r="BB94" s="12">
        <v>1689.0079397096645</v>
      </c>
      <c r="BC94" s="47"/>
    </row>
    <row r="95" spans="1:55" ht="17.399999999999999" customHeight="1" x14ac:dyDescent="0.3">
      <c r="A95" s="9">
        <v>562</v>
      </c>
      <c r="B95" s="13" t="s">
        <v>216</v>
      </c>
      <c r="C95" s="32" t="s">
        <v>217</v>
      </c>
      <c r="D95" s="117" t="s">
        <v>389</v>
      </c>
      <c r="E95" s="68">
        <v>37.625059472758181</v>
      </c>
      <c r="F95" s="69"/>
      <c r="G95" s="14">
        <v>33.385568258700133</v>
      </c>
      <c r="H95" s="8"/>
      <c r="I95" s="71">
        <v>17831270</v>
      </c>
      <c r="J95" s="14">
        <v>26.517065265805229</v>
      </c>
      <c r="K95" s="69"/>
      <c r="L95" s="12">
        <v>4287.6121184636158</v>
      </c>
      <c r="M95" s="374">
        <v>54.54830162957844</v>
      </c>
      <c r="N95" s="14">
        <v>55.685377036973051</v>
      </c>
      <c r="O95" s="8"/>
      <c r="P95" s="79">
        <v>0</v>
      </c>
      <c r="Q95" s="17">
        <v>0</v>
      </c>
      <c r="R95" s="69"/>
      <c r="S95" s="14">
        <v>51.33983073202225</v>
      </c>
      <c r="T95" s="8"/>
      <c r="U95" s="86">
        <v>0.39970953283333333</v>
      </c>
      <c r="V95" s="14">
        <v>35.259945039215687</v>
      </c>
      <c r="W95" s="69"/>
      <c r="X95" s="19">
        <v>40.777632690649</v>
      </c>
      <c r="Y95" s="17">
        <v>67.419716424828806</v>
      </c>
      <c r="Z95" s="8"/>
      <c r="AA95" s="68">
        <v>41.864550686816223</v>
      </c>
      <c r="AB95" s="69"/>
      <c r="AC95" s="14">
        <v>65.807290414934926</v>
      </c>
      <c r="AD95" s="8"/>
      <c r="AE95" s="89">
        <v>6.6494554682136204</v>
      </c>
      <c r="AF95" s="14">
        <v>94.631556866699512</v>
      </c>
      <c r="AG95" s="69"/>
      <c r="AH95" s="86">
        <v>8.3418594331865137</v>
      </c>
      <c r="AI95" s="17">
        <v>36.983023963170339</v>
      </c>
      <c r="AJ95" s="69"/>
      <c r="AK95" s="18">
        <v>10.376543287609255</v>
      </c>
      <c r="AL95" s="17">
        <v>17.921810958697517</v>
      </c>
      <c r="AM95" s="8"/>
      <c r="AN95" s="98">
        <v>34.748039393939393</v>
      </c>
      <c r="AO95" s="69"/>
      <c r="AP95" s="17">
        <v>11.3</v>
      </c>
      <c r="AQ95" s="17">
        <v>89.5</v>
      </c>
      <c r="AR95" s="47"/>
      <c r="AS95" s="99">
        <v>104.2</v>
      </c>
      <c r="AT95" s="17">
        <v>42.909090909090907</v>
      </c>
      <c r="AU95" s="87"/>
      <c r="AV95" s="25">
        <v>15.4567</v>
      </c>
      <c r="AW95" s="17">
        <v>0</v>
      </c>
      <c r="AX95" s="48">
        <v>41</v>
      </c>
      <c r="AY95" s="102">
        <v>15.924759999999999</v>
      </c>
      <c r="AZ95" s="17">
        <v>6.5830666666666664</v>
      </c>
      <c r="BA95" s="87"/>
      <c r="BB95" s="12">
        <v>389.25508827374262</v>
      </c>
      <c r="BC95" s="8"/>
    </row>
    <row r="96" spans="1:55" ht="17.399999999999999" customHeight="1" x14ac:dyDescent="0.3">
      <c r="A96" s="9">
        <v>566</v>
      </c>
      <c r="B96" s="13" t="s">
        <v>218</v>
      </c>
      <c r="C96" s="32" t="s">
        <v>219</v>
      </c>
      <c r="D96" s="115"/>
      <c r="E96" s="68">
        <v>37.281426282217346</v>
      </c>
      <c r="F96" s="69"/>
      <c r="G96" s="14">
        <v>27.634228692366886</v>
      </c>
      <c r="H96" s="8"/>
      <c r="I96" s="71">
        <v>173615345</v>
      </c>
      <c r="J96" s="14">
        <v>0</v>
      </c>
      <c r="K96" s="69"/>
      <c r="L96" s="12">
        <v>4901.0845058386903</v>
      </c>
      <c r="M96" s="374">
        <v>46.483493334628477</v>
      </c>
      <c r="N96" s="14">
        <v>45.604366668285593</v>
      </c>
      <c r="O96" s="8"/>
      <c r="P96" s="79">
        <v>2.6671202457830914</v>
      </c>
      <c r="Q96" s="17">
        <v>7.6203435593802604</v>
      </c>
      <c r="R96" s="69"/>
      <c r="S96" s="14">
        <v>57.312204541801691</v>
      </c>
      <c r="T96" s="8"/>
      <c r="U96" s="86">
        <v>0.77493515376666666</v>
      </c>
      <c r="V96" s="14">
        <v>79.404135737254904</v>
      </c>
      <c r="W96" s="69"/>
      <c r="X96" s="19">
        <v>21.779961274345599</v>
      </c>
      <c r="Y96" s="17">
        <v>35.220273346348478</v>
      </c>
      <c r="Z96" s="8"/>
      <c r="AA96" s="68">
        <v>46.928623872067803</v>
      </c>
      <c r="AB96" s="69"/>
      <c r="AC96" s="14">
        <v>36.716120288581514</v>
      </c>
      <c r="AD96" s="8"/>
      <c r="AE96" s="89">
        <v>0.31513005022949603</v>
      </c>
      <c r="AF96" s="14">
        <v>54.513888595673635</v>
      </c>
      <c r="AG96" s="69"/>
      <c r="AH96" s="86">
        <v>4.9998951165755381</v>
      </c>
      <c r="AI96" s="17">
        <v>18.918351981489394</v>
      </c>
      <c r="AJ96" s="69"/>
      <c r="AK96" s="18">
        <v>22.14233823666623</v>
      </c>
      <c r="AL96" s="17">
        <v>57.141127455554098</v>
      </c>
      <c r="AM96" s="8"/>
      <c r="AN96" s="98">
        <v>51.233476060606058</v>
      </c>
      <c r="AO96" s="69"/>
      <c r="AP96" s="17">
        <v>6.4</v>
      </c>
      <c r="AQ96" s="17">
        <v>97.666666666666671</v>
      </c>
      <c r="AR96" s="47"/>
      <c r="AS96" s="99">
        <v>117.4</v>
      </c>
      <c r="AT96" s="17">
        <v>34.909090909090907</v>
      </c>
      <c r="AU96" s="87"/>
      <c r="AV96" s="17">
        <v>51.077660000000002</v>
      </c>
      <c r="AW96" s="17">
        <v>34.770213333333331</v>
      </c>
      <c r="AX96" s="48" t="s">
        <v>54</v>
      </c>
      <c r="AY96" s="102">
        <v>43.829140000000002</v>
      </c>
      <c r="AZ96" s="17">
        <v>37.587933333333332</v>
      </c>
      <c r="BA96" s="87"/>
      <c r="BB96" s="12">
        <v>2275.598430069449</v>
      </c>
      <c r="BC96" s="8"/>
    </row>
    <row r="97" spans="1:55" ht="17.399999999999999" customHeight="1" x14ac:dyDescent="0.3">
      <c r="A97" s="9">
        <v>512</v>
      </c>
      <c r="B97" s="13" t="s">
        <v>220</v>
      </c>
      <c r="C97" s="32" t="s">
        <v>221</v>
      </c>
      <c r="D97" s="115"/>
      <c r="E97" s="68">
        <v>26.168394313984258</v>
      </c>
      <c r="F97" s="69"/>
      <c r="G97" s="14">
        <v>33.075616541316244</v>
      </c>
      <c r="H97" s="8"/>
      <c r="I97" s="71">
        <v>3632444</v>
      </c>
      <c r="J97" s="14">
        <v>50.986104878474272</v>
      </c>
      <c r="K97" s="69"/>
      <c r="L97" s="12">
        <v>4378.9096204619345</v>
      </c>
      <c r="M97" s="374">
        <v>40.641001694001417</v>
      </c>
      <c r="N97" s="14">
        <v>38.301252117501775</v>
      </c>
      <c r="O97" s="8"/>
      <c r="P97" s="79">
        <v>5.6523529588267643</v>
      </c>
      <c r="Q97" s="17">
        <v>16.149579882362183</v>
      </c>
      <c r="R97" s="69"/>
      <c r="S97" s="14">
        <v>26.865529286926744</v>
      </c>
      <c r="T97" s="8"/>
      <c r="U97" s="86">
        <v>0.55433031209999994</v>
      </c>
      <c r="V97" s="14">
        <v>53.450624952941169</v>
      </c>
      <c r="W97" s="69"/>
      <c r="X97" s="19">
        <v>1.1654558363382701</v>
      </c>
      <c r="Y97" s="17">
        <v>0.28043362091232221</v>
      </c>
      <c r="Z97" s="8"/>
      <c r="AA97" s="68">
        <v>19.261172086652273</v>
      </c>
      <c r="AB97" s="69"/>
      <c r="AC97" s="14">
        <v>30.975233458004656</v>
      </c>
      <c r="AD97" s="8"/>
      <c r="AE97" s="89">
        <v>3.9702345493506E-2</v>
      </c>
      <c r="AF97" s="14">
        <v>27.259557203680352</v>
      </c>
      <c r="AG97" s="69"/>
      <c r="AH97" s="86">
        <v>7.9178182967808572</v>
      </c>
      <c r="AI97" s="17">
        <v>34.69090971232896</v>
      </c>
      <c r="AJ97" s="69"/>
      <c r="AK97" s="18">
        <v>7.2641332145899673</v>
      </c>
      <c r="AL97" s="17">
        <v>7.5471107152998913</v>
      </c>
      <c r="AM97" s="8"/>
      <c r="AN97" s="98">
        <v>93.631112121212112</v>
      </c>
      <c r="AO97" s="69"/>
      <c r="AP97" s="17">
        <v>5</v>
      </c>
      <c r="AQ97" s="17">
        <v>100</v>
      </c>
      <c r="AR97" s="47" t="s">
        <v>222</v>
      </c>
      <c r="AS97" s="99">
        <v>11.4</v>
      </c>
      <c r="AT97" s="17">
        <v>99.151515151515142</v>
      </c>
      <c r="AU97" s="87"/>
      <c r="AV97" s="17">
        <v>86.938999999999993</v>
      </c>
      <c r="AW97" s="17">
        <v>82.585333333333324</v>
      </c>
      <c r="AX97" s="49"/>
      <c r="AY97" s="102">
        <v>93.508840000000006</v>
      </c>
      <c r="AZ97" s="17">
        <v>92.787599999999998</v>
      </c>
      <c r="BA97" s="87"/>
      <c r="BB97" s="12">
        <v>19899.025427627672</v>
      </c>
      <c r="BC97" s="8"/>
    </row>
    <row r="98" spans="1:55" ht="17.399999999999999" customHeight="1" x14ac:dyDescent="0.3">
      <c r="A98" s="9">
        <v>586</v>
      </c>
      <c r="B98" s="13" t="s">
        <v>223</v>
      </c>
      <c r="C98" s="32" t="s">
        <v>224</v>
      </c>
      <c r="D98" s="115"/>
      <c r="E98" s="68">
        <v>23.159802437251503</v>
      </c>
      <c r="F98" s="69"/>
      <c r="G98" s="14">
        <v>15.399022977088643</v>
      </c>
      <c r="H98" s="8"/>
      <c r="I98" s="71">
        <v>182142594</v>
      </c>
      <c r="J98" s="14">
        <v>0</v>
      </c>
      <c r="K98" s="69"/>
      <c r="L98" s="12">
        <v>4033.2895938501879</v>
      </c>
      <c r="M98" s="374">
        <v>36.37712404515058</v>
      </c>
      <c r="N98" s="14">
        <v>32.971405056438222</v>
      </c>
      <c r="O98" s="8"/>
      <c r="P98" s="79">
        <v>1.0648882935339676</v>
      </c>
      <c r="Q98" s="17">
        <v>3.0425379815256219</v>
      </c>
      <c r="R98" s="69"/>
      <c r="S98" s="14">
        <v>25.582148870390732</v>
      </c>
      <c r="T98" s="8"/>
      <c r="U98" s="86">
        <v>0.18546219516666665</v>
      </c>
      <c r="V98" s="14">
        <v>10.054375901960782</v>
      </c>
      <c r="W98" s="69"/>
      <c r="X98" s="19">
        <v>25.2548538849042</v>
      </c>
      <c r="Y98" s="17">
        <v>41.109921838820682</v>
      </c>
      <c r="Z98" s="8"/>
      <c r="AA98" s="68">
        <v>30.920581897414362</v>
      </c>
      <c r="AB98" s="69"/>
      <c r="AC98" s="14">
        <v>48.869358564937556</v>
      </c>
      <c r="AD98" s="8"/>
      <c r="AE98" s="89">
        <v>1.78338802204386</v>
      </c>
      <c r="AF98" s="14">
        <v>77.317559805106796</v>
      </c>
      <c r="AG98" s="69"/>
      <c r="AH98" s="86">
        <v>5.2779141050821385</v>
      </c>
      <c r="AI98" s="17">
        <v>20.421157324768316</v>
      </c>
      <c r="AJ98" s="69"/>
      <c r="AK98" s="18">
        <v>8.8915415689673498</v>
      </c>
      <c r="AL98" s="17">
        <v>12.971805229891167</v>
      </c>
      <c r="AM98" s="8"/>
      <c r="AN98" s="98">
        <v>49.380893282828282</v>
      </c>
      <c r="AO98" s="69"/>
      <c r="AP98" s="17">
        <v>21.7</v>
      </c>
      <c r="AQ98" s="17">
        <v>72.166666666666657</v>
      </c>
      <c r="AR98" s="47"/>
      <c r="AS98" s="99">
        <v>85.5</v>
      </c>
      <c r="AT98" s="17">
        <v>54.242424242424249</v>
      </c>
      <c r="AU98" s="87"/>
      <c r="AV98" s="17">
        <v>54.738019999999999</v>
      </c>
      <c r="AW98" s="17">
        <v>39.650693333333329</v>
      </c>
      <c r="AX98" s="49"/>
      <c r="AY98" s="102">
        <v>38.317410000000002</v>
      </c>
      <c r="AZ98" s="17">
        <v>31.463788888888892</v>
      </c>
      <c r="BA98" s="87"/>
      <c r="BB98" s="12">
        <v>1222.2631287607303</v>
      </c>
      <c r="BC98" s="8"/>
    </row>
    <row r="99" spans="1:55" ht="17.399999999999999" customHeight="1" x14ac:dyDescent="0.3">
      <c r="A99" s="9">
        <v>585</v>
      </c>
      <c r="B99" s="13" t="s">
        <v>225</v>
      </c>
      <c r="C99" s="32" t="s">
        <v>226</v>
      </c>
      <c r="D99" s="115"/>
      <c r="E99" s="68">
        <v>69.645143798189764</v>
      </c>
      <c r="F99" s="69"/>
      <c r="G99" s="14">
        <v>78.65091970427676</v>
      </c>
      <c r="H99" s="8"/>
      <c r="I99" s="71">
        <v>20918</v>
      </c>
      <c r="J99" s="14">
        <v>100</v>
      </c>
      <c r="K99" s="69"/>
      <c r="L99" s="12">
        <v>6356.5117289681148</v>
      </c>
      <c r="M99" s="374">
        <v>59.968557644597517</v>
      </c>
      <c r="N99" s="14">
        <v>62.460697055746891</v>
      </c>
      <c r="O99" s="8"/>
      <c r="P99" s="79">
        <v>38.211359960099998</v>
      </c>
      <c r="Q99" s="17">
        <v>100</v>
      </c>
      <c r="R99" s="81">
        <v>9</v>
      </c>
      <c r="S99" s="14">
        <v>52.142981761360176</v>
      </c>
      <c r="T99" s="8"/>
      <c r="U99" s="86">
        <v>0.91607281920000005</v>
      </c>
      <c r="V99" s="14">
        <v>96.008566964705892</v>
      </c>
      <c r="W99" s="69"/>
      <c r="X99" s="19">
        <v>5.8836639692285297</v>
      </c>
      <c r="Y99" s="17">
        <v>8.2773965580144573</v>
      </c>
      <c r="Z99" s="8"/>
      <c r="AA99" s="68">
        <v>60.639367892102761</v>
      </c>
      <c r="AB99" s="69"/>
      <c r="AC99" s="14">
        <v>21.278735784205523</v>
      </c>
      <c r="AD99" s="8"/>
      <c r="AE99" s="89">
        <v>0</v>
      </c>
      <c r="AF99" s="14">
        <v>0</v>
      </c>
      <c r="AG99" s="87"/>
      <c r="AH99" s="79">
        <v>9.3731322401560426</v>
      </c>
      <c r="AI99" s="17">
        <v>42.557471568411046</v>
      </c>
      <c r="AJ99" s="92">
        <v>20</v>
      </c>
      <c r="AK99" s="18">
        <v>36.81941086372327</v>
      </c>
      <c r="AL99" s="17">
        <v>100</v>
      </c>
      <c r="AM99" s="8"/>
      <c r="AN99" s="98">
        <v>95.579223585858585</v>
      </c>
      <c r="AO99" s="69"/>
      <c r="AP99" s="17">
        <v>0</v>
      </c>
      <c r="AQ99" s="17">
        <v>100</v>
      </c>
      <c r="AR99" s="47">
        <v>35</v>
      </c>
      <c r="AS99" s="99">
        <v>17.5</v>
      </c>
      <c r="AT99" s="17">
        <v>95.454545454545453</v>
      </c>
      <c r="AU99" s="87"/>
      <c r="AV99" s="17">
        <v>99.523970000000006</v>
      </c>
      <c r="AW99" s="17">
        <v>99.365293333333341</v>
      </c>
      <c r="AX99" s="49"/>
      <c r="AY99" s="102">
        <v>88.747349999999997</v>
      </c>
      <c r="AZ99" s="17">
        <v>87.497055555555548</v>
      </c>
      <c r="BA99" s="87">
        <v>56</v>
      </c>
      <c r="BB99" s="12">
        <v>9286.8136344904342</v>
      </c>
      <c r="BC99" s="8"/>
    </row>
    <row r="100" spans="1:55" ht="17.399999999999999" customHeight="1" x14ac:dyDescent="0.3">
      <c r="A100" s="9">
        <v>591</v>
      </c>
      <c r="B100" s="13" t="s">
        <v>227</v>
      </c>
      <c r="C100" s="32" t="s">
        <v>228</v>
      </c>
      <c r="D100" s="115"/>
      <c r="E100" s="68">
        <v>26.417859710173815</v>
      </c>
      <c r="F100" s="69"/>
      <c r="G100" s="14">
        <v>32.406566691643398</v>
      </c>
      <c r="H100" s="8"/>
      <c r="I100" s="71">
        <v>3864170</v>
      </c>
      <c r="J100" s="14">
        <v>50.035036721670991</v>
      </c>
      <c r="K100" s="69"/>
      <c r="L100" s="12">
        <v>6687.7306580594795</v>
      </c>
      <c r="M100" s="374">
        <v>62.602828883424223</v>
      </c>
      <c r="N100" s="14">
        <v>65.753536104280272</v>
      </c>
      <c r="O100" s="8"/>
      <c r="P100" s="79">
        <v>3.0095770527149952</v>
      </c>
      <c r="Q100" s="17">
        <v>8.5987915791857006</v>
      </c>
      <c r="R100" s="69"/>
      <c r="S100" s="14">
        <v>5.2389023614366339</v>
      </c>
      <c r="T100" s="8"/>
      <c r="U100" s="86">
        <v>0.14997932466666666</v>
      </c>
      <c r="V100" s="14">
        <v>5.8799205490196069</v>
      </c>
      <c r="W100" s="69"/>
      <c r="X100" s="19">
        <v>3.7127516625736598</v>
      </c>
      <c r="Y100" s="17">
        <v>4.5978841738536609</v>
      </c>
      <c r="Z100" s="8"/>
      <c r="AA100" s="68">
        <v>20.429152728704228</v>
      </c>
      <c r="AB100" s="69"/>
      <c r="AC100" s="14">
        <v>26.990260625762875</v>
      </c>
      <c r="AD100" s="8"/>
      <c r="AE100" s="89">
        <v>0.22206803415756801</v>
      </c>
      <c r="AF100" s="14">
        <v>49.909150957406453</v>
      </c>
      <c r="AG100" s="69"/>
      <c r="AH100" s="86">
        <v>2.2532035044120704</v>
      </c>
      <c r="AI100" s="17">
        <v>4.0713702941192995</v>
      </c>
      <c r="AJ100" s="69"/>
      <c r="AK100" s="18">
        <v>9.1604134494936744</v>
      </c>
      <c r="AL100" s="17">
        <v>13.868044831645582</v>
      </c>
      <c r="AM100" s="8"/>
      <c r="AN100" s="98">
        <v>90.069959191919196</v>
      </c>
      <c r="AO100" s="69"/>
      <c r="AP100" s="17">
        <v>10.6</v>
      </c>
      <c r="AQ100" s="17">
        <v>90.666666666666657</v>
      </c>
      <c r="AR100" s="47"/>
      <c r="AS100" s="99">
        <v>17.899999999999999</v>
      </c>
      <c r="AT100" s="17">
        <v>95.212121212121204</v>
      </c>
      <c r="AU100" s="87"/>
      <c r="AV100" s="17">
        <v>94.094120000000004</v>
      </c>
      <c r="AW100" s="17">
        <v>92.125493333333338</v>
      </c>
      <c r="AX100" s="48"/>
      <c r="AY100" s="102">
        <v>84.048000000000002</v>
      </c>
      <c r="AZ100" s="17">
        <v>82.275555555555556</v>
      </c>
      <c r="BA100" s="87"/>
      <c r="BB100" s="12">
        <v>8638.159499188987</v>
      </c>
      <c r="BC100" s="8"/>
    </row>
    <row r="101" spans="1:55" ht="17.399999999999999" customHeight="1" x14ac:dyDescent="0.3">
      <c r="A101" s="9">
        <v>598</v>
      </c>
      <c r="B101" s="13" t="s">
        <v>229</v>
      </c>
      <c r="C101" s="32" t="s">
        <v>230</v>
      </c>
      <c r="D101" s="115"/>
      <c r="E101" s="68">
        <v>32.074328152426169</v>
      </c>
      <c r="F101" s="69"/>
      <c r="G101" s="14">
        <v>39.281588871218318</v>
      </c>
      <c r="H101" s="8"/>
      <c r="I101" s="71">
        <v>7321262</v>
      </c>
      <c r="J101" s="14">
        <v>40.207179313743438</v>
      </c>
      <c r="K101" s="72"/>
      <c r="L101" s="15">
        <v>8287.0469436376734</v>
      </c>
      <c r="M101" s="374">
        <v>73.722815872695008</v>
      </c>
      <c r="N101" s="14">
        <v>79.653519840868753</v>
      </c>
      <c r="O101" s="8"/>
      <c r="P101" s="79">
        <v>0.48748760769616706</v>
      </c>
      <c r="Q101" s="17">
        <v>1.392821736274763</v>
      </c>
      <c r="R101" s="81"/>
      <c r="S101" s="14">
        <v>35.872834593986326</v>
      </c>
      <c r="T101" s="41"/>
      <c r="U101" s="86">
        <v>0.30724779359999999</v>
      </c>
      <c r="V101" s="14">
        <v>24.382093364705881</v>
      </c>
      <c r="W101" s="69"/>
      <c r="X101" s="19">
        <v>28.944509735727401</v>
      </c>
      <c r="Y101" s="17">
        <v>47.363575823266778</v>
      </c>
      <c r="Z101" s="41"/>
      <c r="AA101" s="68">
        <v>24.86706743363402</v>
      </c>
      <c r="AB101" s="72"/>
      <c r="AC101" s="14">
        <v>36.668693430437706</v>
      </c>
      <c r="AD101" s="41"/>
      <c r="AE101" s="89">
        <v>1.15551628080743</v>
      </c>
      <c r="AF101" s="14">
        <v>71.608136481028495</v>
      </c>
      <c r="AG101" s="87"/>
      <c r="AH101" s="86">
        <v>1.8199113202716797</v>
      </c>
      <c r="AI101" s="17">
        <v>1.7292503798469174</v>
      </c>
      <c r="AJ101" s="92"/>
      <c r="AK101" s="18">
        <v>8.9196324310490986</v>
      </c>
      <c r="AL101" s="17">
        <v>13.06544143683033</v>
      </c>
      <c r="AM101" s="8"/>
      <c r="AN101" s="98">
        <v>59.466362323232318</v>
      </c>
      <c r="AO101" s="69"/>
      <c r="AP101" s="17">
        <v>14</v>
      </c>
      <c r="AQ101" s="17">
        <v>85</v>
      </c>
      <c r="AR101" s="45">
        <v>28</v>
      </c>
      <c r="AS101" s="99">
        <v>61.4</v>
      </c>
      <c r="AT101" s="17">
        <v>68.848484848484844</v>
      </c>
      <c r="AU101" s="87"/>
      <c r="AV101" s="17">
        <v>62.881839999999997</v>
      </c>
      <c r="AW101" s="17">
        <v>50.509119999999996</v>
      </c>
      <c r="AX101" s="48">
        <v>41</v>
      </c>
      <c r="AY101" s="102">
        <v>40.157060000000001</v>
      </c>
      <c r="AZ101" s="17">
        <v>33.507844444444444</v>
      </c>
      <c r="BA101" s="87"/>
      <c r="BB101" s="12">
        <v>1703.9506218182423</v>
      </c>
      <c r="BC101" s="8"/>
    </row>
    <row r="102" spans="1:55" ht="17.399999999999999" customHeight="1" x14ac:dyDescent="0.3">
      <c r="A102" s="9">
        <v>600</v>
      </c>
      <c r="B102" s="13" t="s">
        <v>231</v>
      </c>
      <c r="C102" s="32" t="s">
        <v>232</v>
      </c>
      <c r="D102" s="115"/>
      <c r="E102" s="68">
        <v>43.81200185447382</v>
      </c>
      <c r="F102" s="69"/>
      <c r="G102" s="14">
        <v>43.1203106360053</v>
      </c>
      <c r="H102" s="8"/>
      <c r="I102" s="71">
        <v>6802295</v>
      </c>
      <c r="J102" s="14">
        <v>41.337898803508217</v>
      </c>
      <c r="K102" s="69"/>
      <c r="L102" s="12">
        <v>8632.0265741464136</v>
      </c>
      <c r="M102" s="374">
        <v>90.837998693370452</v>
      </c>
      <c r="N102" s="14">
        <v>100</v>
      </c>
      <c r="O102" s="8"/>
      <c r="P102" s="79">
        <v>0</v>
      </c>
      <c r="Q102" s="17">
        <v>0</v>
      </c>
      <c r="R102" s="69"/>
      <c r="S102" s="14">
        <v>31.143343740512975</v>
      </c>
      <c r="T102" s="8"/>
      <c r="U102" s="86">
        <v>0.34920038096666667</v>
      </c>
      <c r="V102" s="14">
        <v>29.317691878431372</v>
      </c>
      <c r="W102" s="69"/>
      <c r="X102" s="19">
        <v>20.451707405530801</v>
      </c>
      <c r="Y102" s="17">
        <v>32.968995602594575</v>
      </c>
      <c r="Z102" s="8"/>
      <c r="AA102" s="68">
        <v>44.50369307294234</v>
      </c>
      <c r="AB102" s="69"/>
      <c r="AC102" s="14">
        <v>56.934709730009438</v>
      </c>
      <c r="AD102" s="8"/>
      <c r="AE102" s="89">
        <v>2.0372518129131501</v>
      </c>
      <c r="AF102" s="14">
        <v>79.068494137871298</v>
      </c>
      <c r="AG102" s="87"/>
      <c r="AH102" s="86">
        <v>7.9381711845973024</v>
      </c>
      <c r="AI102" s="17">
        <v>34.800925322147577</v>
      </c>
      <c r="AJ102" s="69"/>
      <c r="AK102" s="18">
        <v>14.621802924762573</v>
      </c>
      <c r="AL102" s="17">
        <v>32.072676415875243</v>
      </c>
      <c r="AM102" s="8"/>
      <c r="AN102" s="98">
        <v>85.209781919191911</v>
      </c>
      <c r="AO102" s="69"/>
      <c r="AP102" s="17">
        <v>11</v>
      </c>
      <c r="AQ102" s="17">
        <v>90</v>
      </c>
      <c r="AR102" s="47"/>
      <c r="AS102" s="99">
        <v>21.9</v>
      </c>
      <c r="AT102" s="17">
        <v>92.787878787878782</v>
      </c>
      <c r="AU102" s="87"/>
      <c r="AV102" s="17">
        <v>93.870919999999998</v>
      </c>
      <c r="AW102" s="17">
        <v>91.827893333333336</v>
      </c>
      <c r="AX102" s="48"/>
      <c r="AY102" s="102">
        <v>69.601020000000005</v>
      </c>
      <c r="AZ102" s="17">
        <v>66.223355555555557</v>
      </c>
      <c r="BA102" s="87"/>
      <c r="BB102" s="12">
        <v>3482.6521390992461</v>
      </c>
      <c r="BC102" s="8"/>
    </row>
    <row r="103" spans="1:55" ht="17.399999999999999" customHeight="1" x14ac:dyDescent="0.3">
      <c r="A103" s="9">
        <v>604</v>
      </c>
      <c r="B103" s="13" t="s">
        <v>233</v>
      </c>
      <c r="C103" s="32" t="s">
        <v>234</v>
      </c>
      <c r="D103" s="115"/>
      <c r="E103" s="68">
        <v>24.692209776270488</v>
      </c>
      <c r="F103" s="69"/>
      <c r="G103" s="14">
        <v>28.747957914020013</v>
      </c>
      <c r="H103" s="8"/>
      <c r="I103" s="71">
        <v>30375603</v>
      </c>
      <c r="J103" s="14">
        <v>18.324780982704432</v>
      </c>
      <c r="K103" s="69"/>
      <c r="L103" s="12">
        <v>8257.2613042407957</v>
      </c>
      <c r="M103" s="374">
        <v>73.536079197589402</v>
      </c>
      <c r="N103" s="14">
        <v>79.420098996986752</v>
      </c>
      <c r="O103" s="8"/>
      <c r="P103" s="79">
        <v>0.9153122048344724</v>
      </c>
      <c r="Q103" s="17">
        <v>2.6151777280984927</v>
      </c>
      <c r="R103" s="69"/>
      <c r="S103" s="14">
        <v>14.631773948290386</v>
      </c>
      <c r="T103" s="8"/>
      <c r="U103" s="86">
        <v>0.25443919720000002</v>
      </c>
      <c r="V103" s="14">
        <v>18.16931731764706</v>
      </c>
      <c r="W103" s="69"/>
      <c r="X103" s="19">
        <v>7.5455960415708896</v>
      </c>
      <c r="Y103" s="17">
        <v>11.094230578933711</v>
      </c>
      <c r="Z103" s="8"/>
      <c r="AA103" s="68">
        <v>20.636461638520959</v>
      </c>
      <c r="AB103" s="69"/>
      <c r="AC103" s="14">
        <v>41.272923277041919</v>
      </c>
      <c r="AD103" s="8"/>
      <c r="AE103" s="89">
        <v>1.76717974597345</v>
      </c>
      <c r="AF103" s="14">
        <v>77.197442142630095</v>
      </c>
      <c r="AG103" s="69"/>
      <c r="AH103" s="86">
        <v>2.4894548161189425</v>
      </c>
      <c r="AI103" s="17">
        <v>5.3484044114537426</v>
      </c>
      <c r="AJ103" s="69"/>
      <c r="AK103" s="18">
        <v>4.250591648992696</v>
      </c>
      <c r="AL103" s="17">
        <v>0</v>
      </c>
      <c r="AM103" s="8"/>
      <c r="AN103" s="98">
        <v>92.552919595959608</v>
      </c>
      <c r="AO103" s="69"/>
      <c r="AP103" s="17">
        <v>8.6999999999999993</v>
      </c>
      <c r="AQ103" s="17">
        <v>93.833333333333329</v>
      </c>
      <c r="AR103" s="47"/>
      <c r="AS103" s="99">
        <v>16.7</v>
      </c>
      <c r="AT103" s="17">
        <v>95.939393939393952</v>
      </c>
      <c r="AU103" s="87"/>
      <c r="AV103" s="17">
        <v>93.841729999999998</v>
      </c>
      <c r="AW103" s="17">
        <v>91.788973333333331</v>
      </c>
      <c r="AX103" s="48"/>
      <c r="AY103" s="102">
        <v>89.784980000000004</v>
      </c>
      <c r="AZ103" s="17">
        <v>88.649977777777778</v>
      </c>
      <c r="BA103" s="87"/>
      <c r="BB103" s="12">
        <v>5626.3716789069613</v>
      </c>
      <c r="BC103" s="8"/>
    </row>
    <row r="104" spans="1:55" ht="17.399999999999999" customHeight="1" x14ac:dyDescent="0.3">
      <c r="A104" s="9">
        <v>608</v>
      </c>
      <c r="B104" s="13" t="s">
        <v>235</v>
      </c>
      <c r="C104" s="32" t="s">
        <v>236</v>
      </c>
      <c r="D104" s="115"/>
      <c r="E104" s="68">
        <v>25.011276328837631</v>
      </c>
      <c r="F104" s="69"/>
      <c r="G104" s="14">
        <v>20.548545624151132</v>
      </c>
      <c r="H104" s="8"/>
      <c r="I104" s="71">
        <v>98393574</v>
      </c>
      <c r="J104" s="14">
        <v>0.24906130785936703</v>
      </c>
      <c r="K104" s="69"/>
      <c r="L104" s="12">
        <v>5159.716044541231</v>
      </c>
      <c r="M104" s="374">
        <v>49.15044703779774</v>
      </c>
      <c r="N104" s="14">
        <v>48.938058797247173</v>
      </c>
      <c r="O104" s="8"/>
      <c r="P104" s="79">
        <v>5.6512879344806848</v>
      </c>
      <c r="Q104" s="17">
        <v>16.146536955659098</v>
      </c>
      <c r="R104" s="69"/>
      <c r="S104" s="14">
        <v>16.860525435838902</v>
      </c>
      <c r="T104" s="8"/>
      <c r="U104" s="86">
        <v>0.22916133206666667</v>
      </c>
      <c r="V104" s="14">
        <v>15.195450831372547</v>
      </c>
      <c r="W104" s="69"/>
      <c r="X104" s="19">
        <v>11.9301040237801</v>
      </c>
      <c r="Y104" s="17">
        <v>18.525600040305253</v>
      </c>
      <c r="Z104" s="8"/>
      <c r="AA104" s="68">
        <v>29.474007033524131</v>
      </c>
      <c r="AB104" s="69"/>
      <c r="AC104" s="14">
        <v>50.874551539870765</v>
      </c>
      <c r="AD104" s="8"/>
      <c r="AE104" s="89">
        <v>7.0428347235641606</v>
      </c>
      <c r="AF104" s="14">
        <v>95.387727363447127</v>
      </c>
      <c r="AG104" s="69"/>
      <c r="AH104" s="86">
        <v>2.6768545075144639</v>
      </c>
      <c r="AI104" s="17">
        <v>6.3613757162943996</v>
      </c>
      <c r="AJ104" s="69"/>
      <c r="AK104" s="18">
        <v>7.4220387581532492</v>
      </c>
      <c r="AL104" s="17">
        <v>8.0734625271774973</v>
      </c>
      <c r="AM104" s="8"/>
      <c r="AN104" s="98">
        <v>88.471698484848488</v>
      </c>
      <c r="AO104" s="69"/>
      <c r="AP104" s="17">
        <v>11.5</v>
      </c>
      <c r="AQ104" s="17">
        <v>89.166666666666671</v>
      </c>
      <c r="AR104" s="47"/>
      <c r="AS104" s="99">
        <v>29.9</v>
      </c>
      <c r="AT104" s="17">
        <v>87.939393939393938</v>
      </c>
      <c r="AU104" s="87"/>
      <c r="AV104" s="17">
        <v>95.420100000000005</v>
      </c>
      <c r="AW104" s="17">
        <v>93.893466666666669</v>
      </c>
      <c r="AX104" s="48">
        <v>40</v>
      </c>
      <c r="AY104" s="102">
        <v>84.59854</v>
      </c>
      <c r="AZ104" s="17">
        <v>82.887266666666676</v>
      </c>
      <c r="BA104" s="87"/>
      <c r="BB104" s="12">
        <v>2946.8636429197118</v>
      </c>
      <c r="BC104" s="8"/>
    </row>
    <row r="105" spans="1:55" ht="17.399999999999999" customHeight="1" x14ac:dyDescent="0.3">
      <c r="A105" s="9">
        <v>634</v>
      </c>
      <c r="B105" s="13" t="s">
        <v>237</v>
      </c>
      <c r="C105" s="32" t="s">
        <v>238</v>
      </c>
      <c r="D105" s="115"/>
      <c r="E105" s="68">
        <v>28.283703638736988</v>
      </c>
      <c r="F105" s="69"/>
      <c r="G105" s="14">
        <v>37.903620522541019</v>
      </c>
      <c r="H105" s="8"/>
      <c r="I105" s="71">
        <v>2168673</v>
      </c>
      <c r="J105" s="14">
        <v>58.918544475125877</v>
      </c>
      <c r="K105" s="69"/>
      <c r="L105" s="12">
        <v>3961.4436660536248</v>
      </c>
      <c r="M105" s="374">
        <v>35.444984980268963</v>
      </c>
      <c r="N105" s="14">
        <v>31.806231225336202</v>
      </c>
      <c r="O105" s="8"/>
      <c r="P105" s="79">
        <v>12.829071302180006</v>
      </c>
      <c r="Q105" s="17">
        <v>36.65448943480002</v>
      </c>
      <c r="R105" s="69"/>
      <c r="S105" s="14">
        <v>24.235216954901958</v>
      </c>
      <c r="T105" s="8"/>
      <c r="U105" s="86">
        <v>0.51199868823333328</v>
      </c>
      <c r="V105" s="14">
        <v>48.470433909803916</v>
      </c>
      <c r="W105" s="69"/>
      <c r="X105" s="19">
        <v>9.2400250215953703E-2</v>
      </c>
      <c r="Y105" s="17">
        <v>0</v>
      </c>
      <c r="Z105" s="8"/>
      <c r="AA105" s="68">
        <v>18.663786754932957</v>
      </c>
      <c r="AB105" s="69"/>
      <c r="AC105" s="14">
        <v>20.095254488399743</v>
      </c>
      <c r="AD105" s="8"/>
      <c r="AE105" s="89">
        <v>0</v>
      </c>
      <c r="AF105" s="14">
        <v>0</v>
      </c>
      <c r="AG105" s="87"/>
      <c r="AH105" s="86">
        <v>8.9352441607079047</v>
      </c>
      <c r="AI105" s="17">
        <v>40.190508976799485</v>
      </c>
      <c r="AJ105" s="69"/>
      <c r="AK105" s="18">
        <v>10.16969570643985</v>
      </c>
      <c r="AL105" s="17">
        <v>17.232319021466168</v>
      </c>
      <c r="AM105" s="8"/>
      <c r="AN105" s="98">
        <v>98.892863333333338</v>
      </c>
      <c r="AO105" s="69"/>
      <c r="AP105" s="17">
        <v>5</v>
      </c>
      <c r="AQ105" s="17">
        <v>100</v>
      </c>
      <c r="AR105" s="47" t="s">
        <v>222</v>
      </c>
      <c r="AS105" s="99">
        <v>8.1999999999999993</v>
      </c>
      <c r="AT105" s="17">
        <v>100</v>
      </c>
      <c r="AU105" s="87"/>
      <c r="AV105" s="17">
        <v>96.67859</v>
      </c>
      <c r="AW105" s="17">
        <v>95.571453333333338</v>
      </c>
      <c r="AX105" s="48"/>
      <c r="AY105" s="102">
        <v>111.61669999999999</v>
      </c>
      <c r="AZ105" s="17">
        <v>100</v>
      </c>
      <c r="BA105" s="87"/>
      <c r="BB105" s="12">
        <v>78936.246622659906</v>
      </c>
      <c r="BC105" s="8"/>
    </row>
    <row r="106" spans="1:55" ht="17.399999999999999" customHeight="1" x14ac:dyDescent="0.3">
      <c r="A106" s="9">
        <v>410</v>
      </c>
      <c r="B106" s="13" t="s">
        <v>239</v>
      </c>
      <c r="C106" s="32" t="s">
        <v>240</v>
      </c>
      <c r="D106" s="115"/>
      <c r="E106" s="68">
        <v>13.248520853069223</v>
      </c>
      <c r="F106" s="69"/>
      <c r="G106" s="14">
        <v>15.647429472223202</v>
      </c>
      <c r="H106" s="8"/>
      <c r="I106" s="71">
        <v>49262698</v>
      </c>
      <c r="J106" s="14">
        <v>10.888517823489218</v>
      </c>
      <c r="K106" s="69"/>
      <c r="L106" s="12">
        <v>4419.4602412859422</v>
      </c>
      <c r="M106" s="374">
        <v>41.119047163098699</v>
      </c>
      <c r="N106" s="14">
        <v>38.898808953873377</v>
      </c>
      <c r="O106" s="8"/>
      <c r="P106" s="79">
        <v>3.0432924779541661</v>
      </c>
      <c r="Q106" s="17">
        <v>8.695121365583331</v>
      </c>
      <c r="R106" s="69"/>
      <c r="S106" s="14">
        <v>4.1072697459468799</v>
      </c>
      <c r="T106" s="8"/>
      <c r="U106" s="86">
        <v>0.14907770903333331</v>
      </c>
      <c r="V106" s="14">
        <v>5.7738481215686237</v>
      </c>
      <c r="W106" s="69"/>
      <c r="X106" s="19">
        <v>2.4400079084918298</v>
      </c>
      <c r="Y106" s="17">
        <v>2.4406913703251352</v>
      </c>
      <c r="Z106" s="8"/>
      <c r="AA106" s="68">
        <v>10.849612233915243</v>
      </c>
      <c r="AB106" s="69"/>
      <c r="AC106" s="14">
        <v>21.699224467830486</v>
      </c>
      <c r="AD106" s="8"/>
      <c r="AE106" s="89">
        <v>8.8659117883544303E-2</v>
      </c>
      <c r="AF106" s="14">
        <v>37.829204922814249</v>
      </c>
      <c r="AG106" s="87"/>
      <c r="AH106" s="86">
        <v>2.5303101423766434</v>
      </c>
      <c r="AI106" s="17">
        <v>5.5692440128467213</v>
      </c>
      <c r="AJ106" s="69"/>
      <c r="AK106" s="18">
        <v>4.8962923268906584</v>
      </c>
      <c r="AL106" s="17">
        <v>0</v>
      </c>
      <c r="AM106" s="8"/>
      <c r="AN106" s="98">
        <v>98.521424999999994</v>
      </c>
      <c r="AO106" s="69"/>
      <c r="AP106" s="17">
        <v>5</v>
      </c>
      <c r="AQ106" s="17">
        <v>100</v>
      </c>
      <c r="AR106" s="47">
        <v>26</v>
      </c>
      <c r="AS106" s="99">
        <v>3.7</v>
      </c>
      <c r="AT106" s="17">
        <v>100</v>
      </c>
      <c r="AU106" s="87"/>
      <c r="AV106" s="21">
        <v>97.9</v>
      </c>
      <c r="AW106" s="17">
        <v>97.2</v>
      </c>
      <c r="AX106" s="48">
        <v>50</v>
      </c>
      <c r="AY106" s="102">
        <v>97.197130000000001</v>
      </c>
      <c r="AZ106" s="17">
        <v>96.8857</v>
      </c>
      <c r="BA106" s="87"/>
      <c r="BB106" s="12">
        <v>24865.526976692297</v>
      </c>
      <c r="BC106" s="8"/>
    </row>
    <row r="107" spans="1:55" ht="17.399999999999999" customHeight="1" x14ac:dyDescent="0.3">
      <c r="A107" s="9">
        <v>646</v>
      </c>
      <c r="B107" s="13" t="s">
        <v>241</v>
      </c>
      <c r="C107" s="32" t="s">
        <v>242</v>
      </c>
      <c r="D107" s="117" t="s">
        <v>389</v>
      </c>
      <c r="E107" s="68">
        <v>40.729683674228696</v>
      </c>
      <c r="F107" s="69"/>
      <c r="G107" s="14">
        <v>38.494283597097322</v>
      </c>
      <c r="H107" s="8"/>
      <c r="I107" s="71">
        <v>11776522</v>
      </c>
      <c r="J107" s="14">
        <v>32.897059979266366</v>
      </c>
      <c r="K107" s="69"/>
      <c r="L107" s="12">
        <v>5693.3544291530907</v>
      </c>
      <c r="M107" s="374">
        <v>69.254505384057438</v>
      </c>
      <c r="N107" s="14">
        <v>74.068131730071798</v>
      </c>
      <c r="O107" s="8"/>
      <c r="P107" s="79">
        <v>0</v>
      </c>
      <c r="Q107" s="17">
        <v>0</v>
      </c>
      <c r="R107" s="69"/>
      <c r="S107" s="14">
        <v>47.011942679051131</v>
      </c>
      <c r="T107" s="8"/>
      <c r="U107" s="86">
        <v>0.41247789829999998</v>
      </c>
      <c r="V107" s="14">
        <v>36.762105682352939</v>
      </c>
      <c r="W107" s="69"/>
      <c r="X107" s="19">
        <v>34.784450008692097</v>
      </c>
      <c r="Y107" s="17">
        <v>57.261779675749317</v>
      </c>
      <c r="Z107" s="8"/>
      <c r="AA107" s="68">
        <v>42.965083751360062</v>
      </c>
      <c r="AB107" s="69"/>
      <c r="AC107" s="14">
        <v>49.768053893566581</v>
      </c>
      <c r="AD107" s="8"/>
      <c r="AE107" s="89">
        <v>1.22269879604968</v>
      </c>
      <c r="AF107" s="14">
        <v>72.351644285953952</v>
      </c>
      <c r="AG107" s="69"/>
      <c r="AH107" s="86">
        <v>6.5291257477181546</v>
      </c>
      <c r="AI107" s="17">
        <v>27.184463501179213</v>
      </c>
      <c r="AJ107" s="69"/>
      <c r="AK107" s="18">
        <v>15.848634082746063</v>
      </c>
      <c r="AL107" s="17">
        <v>36.162113609153543</v>
      </c>
      <c r="AM107" s="8"/>
      <c r="AN107" s="98">
        <v>51.520425858585867</v>
      </c>
      <c r="AO107" s="69"/>
      <c r="AP107" s="17">
        <v>33.799999999999997</v>
      </c>
      <c r="AQ107" s="17">
        <v>52</v>
      </c>
      <c r="AR107" s="47"/>
      <c r="AS107" s="99">
        <v>52</v>
      </c>
      <c r="AT107" s="17">
        <v>74.545454545454547</v>
      </c>
      <c r="AU107" s="87"/>
      <c r="AV107" s="17">
        <v>65.852270000000004</v>
      </c>
      <c r="AW107" s="17">
        <v>54.469693333333339</v>
      </c>
      <c r="AX107" s="48">
        <v>41</v>
      </c>
      <c r="AY107" s="102">
        <v>32.559899999999999</v>
      </c>
      <c r="AZ107" s="17">
        <v>25.066555555555553</v>
      </c>
      <c r="BA107" s="87"/>
      <c r="BB107" s="12">
        <v>592.4352858328034</v>
      </c>
      <c r="BC107" s="47"/>
    </row>
    <row r="108" spans="1:55" ht="17.399999999999999" customHeight="1" x14ac:dyDescent="0.3">
      <c r="A108" s="9">
        <v>659</v>
      </c>
      <c r="B108" s="13" t="s">
        <v>243</v>
      </c>
      <c r="C108" s="32" t="s">
        <v>244</v>
      </c>
      <c r="D108" s="115"/>
      <c r="E108" s="68">
        <v>52.71347970697569</v>
      </c>
      <c r="F108" s="69"/>
      <c r="G108" s="14">
        <v>52.216779546274566</v>
      </c>
      <c r="H108" s="8"/>
      <c r="I108" s="71">
        <v>54191</v>
      </c>
      <c r="J108" s="14">
        <v>100</v>
      </c>
      <c r="K108" s="69"/>
      <c r="L108" s="12">
        <v>5423.2584077103984</v>
      </c>
      <c r="M108" s="374">
        <v>51.733916451620395</v>
      </c>
      <c r="N108" s="14">
        <v>52.167395564525499</v>
      </c>
      <c r="O108" s="8"/>
      <c r="P108" s="79">
        <v>15.17997347255</v>
      </c>
      <c r="Q108" s="17">
        <v>43.371352778714282</v>
      </c>
      <c r="R108" s="81">
        <v>7</v>
      </c>
      <c r="S108" s="14">
        <v>13.3283698418585</v>
      </c>
      <c r="T108" s="8"/>
      <c r="U108" s="86">
        <v>0.31769240563333329</v>
      </c>
      <c r="V108" s="14">
        <v>25.610871250980388</v>
      </c>
      <c r="W108" s="69"/>
      <c r="X108" s="19">
        <v>1.6170623753146001</v>
      </c>
      <c r="Y108" s="17">
        <v>1.0458684327366101</v>
      </c>
      <c r="Z108" s="8"/>
      <c r="AA108" s="68">
        <v>53.210179867676814</v>
      </c>
      <c r="AB108" s="69"/>
      <c r="AC108" s="14">
        <v>87.378838871089243</v>
      </c>
      <c r="AD108" s="8"/>
      <c r="AE108" s="89">
        <v>1.4680585295361399</v>
      </c>
      <c r="AF108" s="14">
        <v>74.757677742178487</v>
      </c>
      <c r="AG108" s="69"/>
      <c r="AH108" s="86">
        <v>27.669807760148807</v>
      </c>
      <c r="AI108" s="17">
        <v>100</v>
      </c>
      <c r="AJ108" s="69"/>
      <c r="AK108" s="18">
        <v>10.712456259279318</v>
      </c>
      <c r="AL108" s="17">
        <v>19.041520864264392</v>
      </c>
      <c r="AM108" s="8"/>
      <c r="AN108" s="98">
        <v>95.486363636363635</v>
      </c>
      <c r="AO108" s="69"/>
      <c r="AP108" s="17">
        <v>14</v>
      </c>
      <c r="AQ108" s="17">
        <v>85</v>
      </c>
      <c r="AR108" s="47">
        <v>27</v>
      </c>
      <c r="AS108" s="99">
        <v>10.199999999999999</v>
      </c>
      <c r="AT108" s="17">
        <v>99.87878787878789</v>
      </c>
      <c r="AU108" s="87"/>
      <c r="AV108" s="21">
        <v>97.8</v>
      </c>
      <c r="AW108" s="17">
        <v>97.066666666666663</v>
      </c>
      <c r="AX108" s="48">
        <v>45</v>
      </c>
      <c r="AY108" s="102">
        <v>101.2038</v>
      </c>
      <c r="AZ108" s="17">
        <v>100</v>
      </c>
      <c r="BA108" s="87"/>
      <c r="BB108" s="12">
        <v>13619.708389144891</v>
      </c>
      <c r="BC108" s="8"/>
    </row>
    <row r="109" spans="1:55" ht="17.399999999999999" customHeight="1" x14ac:dyDescent="0.3">
      <c r="A109" s="9">
        <v>662</v>
      </c>
      <c r="B109" s="13" t="s">
        <v>245</v>
      </c>
      <c r="C109" s="32" t="s">
        <v>246</v>
      </c>
      <c r="D109" s="115"/>
      <c r="E109" s="68">
        <v>43.089036574813377</v>
      </c>
      <c r="F109" s="69"/>
      <c r="G109" s="14">
        <v>42.789998558492648</v>
      </c>
      <c r="H109" s="8"/>
      <c r="I109" s="71">
        <v>182273</v>
      </c>
      <c r="J109" s="14">
        <v>97.003051786627907</v>
      </c>
      <c r="K109" s="69"/>
      <c r="L109" s="12">
        <v>5608.0733313273113</v>
      </c>
      <c r="M109" s="374">
        <v>53.471799586060477</v>
      </c>
      <c r="N109" s="14">
        <v>54.339749482575591</v>
      </c>
      <c r="O109" s="8"/>
      <c r="P109" s="79">
        <v>1.6142101150848649</v>
      </c>
      <c r="Q109" s="17">
        <v>4.6120289002424713</v>
      </c>
      <c r="R109" s="69"/>
      <c r="S109" s="14">
        <v>15.205164064524617</v>
      </c>
      <c r="T109" s="8"/>
      <c r="U109" s="86">
        <v>0.33127894730000002</v>
      </c>
      <c r="V109" s="14">
        <v>27.209287917647064</v>
      </c>
      <c r="W109" s="69"/>
      <c r="X109" s="19">
        <v>2.8886137247272798</v>
      </c>
      <c r="Y109" s="17">
        <v>3.2010402114021694</v>
      </c>
      <c r="Z109" s="8"/>
      <c r="AA109" s="68">
        <v>43.388074591134114</v>
      </c>
      <c r="AB109" s="69"/>
      <c r="AC109" s="14">
        <v>76.101258199672543</v>
      </c>
      <c r="AD109" s="8"/>
      <c r="AE109" s="89">
        <v>5.7449755634794402</v>
      </c>
      <c r="AF109" s="14">
        <v>92.707978583056999</v>
      </c>
      <c r="AG109" s="69"/>
      <c r="AH109" s="86">
        <v>12.506489496013298</v>
      </c>
      <c r="AI109" s="17">
        <v>59.494537816288094</v>
      </c>
      <c r="AJ109" s="69"/>
      <c r="AK109" s="18">
        <v>8.202467294778705</v>
      </c>
      <c r="AL109" s="17">
        <v>10.674890982595683</v>
      </c>
      <c r="AM109" s="8"/>
      <c r="AN109" s="98">
        <v>88.791823484848479</v>
      </c>
      <c r="AO109" s="69"/>
      <c r="AP109" s="17">
        <v>14.6</v>
      </c>
      <c r="AQ109" s="17">
        <v>84</v>
      </c>
      <c r="AR109" s="47">
        <v>27</v>
      </c>
      <c r="AS109" s="99">
        <v>14.5</v>
      </c>
      <c r="AT109" s="17">
        <v>97.27272727272728</v>
      </c>
      <c r="AU109" s="87"/>
      <c r="AV109" s="21">
        <v>90.1</v>
      </c>
      <c r="AW109" s="17">
        <v>86.799999999999983</v>
      </c>
      <c r="AX109" s="48">
        <v>44</v>
      </c>
      <c r="AY109" s="102">
        <v>88.385109999999997</v>
      </c>
      <c r="AZ109" s="17">
        <v>87.094566666666665</v>
      </c>
      <c r="BA109" s="87"/>
      <c r="BB109" s="12">
        <v>6397.8104679716389</v>
      </c>
      <c r="BC109" s="8"/>
    </row>
    <row r="110" spans="1:55" ht="17.399999999999999" customHeight="1" x14ac:dyDescent="0.3">
      <c r="A110" s="9">
        <v>670</v>
      </c>
      <c r="B110" s="13" t="s">
        <v>247</v>
      </c>
      <c r="C110" s="32" t="s">
        <v>248</v>
      </c>
      <c r="D110" s="115"/>
      <c r="E110" s="68">
        <v>37.296542784517065</v>
      </c>
      <c r="F110" s="69"/>
      <c r="G110" s="14">
        <v>49.365612348999363</v>
      </c>
      <c r="H110" s="8"/>
      <c r="I110" s="73">
        <v>109373</v>
      </c>
      <c r="J110" s="14">
        <v>100</v>
      </c>
      <c r="K110" s="69"/>
      <c r="L110" s="12">
        <v>5673.7984863838192</v>
      </c>
      <c r="M110" s="374">
        <v>54.076062874622131</v>
      </c>
      <c r="N110" s="14">
        <v>55.09507859327767</v>
      </c>
      <c r="O110" s="8"/>
      <c r="P110" s="79">
        <v>8.8660256404800002</v>
      </c>
      <c r="Q110" s="17">
        <v>25.331501829942859</v>
      </c>
      <c r="R110" s="81">
        <v>7</v>
      </c>
      <c r="S110" s="14">
        <v>17.035868972776939</v>
      </c>
      <c r="T110" s="8"/>
      <c r="U110" s="86">
        <v>0.30043257376666671</v>
      </c>
      <c r="V110" s="14">
        <v>23.580302796078438</v>
      </c>
      <c r="W110" s="69"/>
      <c r="X110" s="19">
        <v>7.1899467381905096</v>
      </c>
      <c r="Y110" s="17">
        <v>10.491435149475439</v>
      </c>
      <c r="Z110" s="8"/>
      <c r="AA110" s="68">
        <v>25.227473220034764</v>
      </c>
      <c r="AB110" s="69"/>
      <c r="AC110" s="14">
        <v>48.75802724293505</v>
      </c>
      <c r="AD110" s="8"/>
      <c r="AE110" s="89">
        <v>1.16400722478608</v>
      </c>
      <c r="AF110" s="14">
        <v>71.704458144398558</v>
      </c>
      <c r="AG110" s="69"/>
      <c r="AH110" s="86">
        <v>6.2751453231722358</v>
      </c>
      <c r="AI110" s="17">
        <v>25.811596341471542</v>
      </c>
      <c r="AJ110" s="69"/>
      <c r="AK110" s="18">
        <v>5.5090757591403428</v>
      </c>
      <c r="AL110" s="17">
        <v>1.6969191971344759</v>
      </c>
      <c r="AM110" s="8"/>
      <c r="AN110" s="98">
        <v>94.3780303030303</v>
      </c>
      <c r="AO110" s="69"/>
      <c r="AP110" s="11">
        <v>5.7</v>
      </c>
      <c r="AQ110" s="17">
        <v>98.833333333333329</v>
      </c>
      <c r="AR110" s="47"/>
      <c r="AS110" s="99">
        <v>19</v>
      </c>
      <c r="AT110" s="17">
        <v>94.545454545454547</v>
      </c>
      <c r="AU110" s="87"/>
      <c r="AV110" s="21">
        <v>88.1</v>
      </c>
      <c r="AW110" s="17">
        <v>84.133333333333326</v>
      </c>
      <c r="AX110" s="48">
        <v>45</v>
      </c>
      <c r="AY110" s="102">
        <v>102.9007</v>
      </c>
      <c r="AZ110" s="17">
        <v>100</v>
      </c>
      <c r="BA110" s="87"/>
      <c r="BB110" s="12">
        <v>6282.377498351957</v>
      </c>
      <c r="BC110" s="8"/>
    </row>
    <row r="111" spans="1:55" ht="17.399999999999999" customHeight="1" x14ac:dyDescent="0.3">
      <c r="A111" s="9">
        <v>882</v>
      </c>
      <c r="B111" s="13" t="s">
        <v>249</v>
      </c>
      <c r="C111" s="32" t="s">
        <v>250</v>
      </c>
      <c r="D111" s="115"/>
      <c r="E111" s="68">
        <v>43.997331204232907</v>
      </c>
      <c r="F111" s="69"/>
      <c r="G111" s="14">
        <v>63.883292328782716</v>
      </c>
      <c r="H111" s="8"/>
      <c r="I111" s="73">
        <v>190372</v>
      </c>
      <c r="J111" s="14">
        <v>96.334449057796576</v>
      </c>
      <c r="K111" s="69"/>
      <c r="L111" s="12">
        <v>9619.729843740266</v>
      </c>
      <c r="M111" s="374">
        <v>81.456456797929519</v>
      </c>
      <c r="N111" s="14">
        <v>89.320570997411892</v>
      </c>
      <c r="O111" s="8"/>
      <c r="P111" s="79">
        <v>17.779565607999999</v>
      </c>
      <c r="Q111" s="17">
        <v>50.798758879999994</v>
      </c>
      <c r="R111" s="81">
        <v>7</v>
      </c>
      <c r="S111" s="14">
        <v>19.079390379922422</v>
      </c>
      <c r="T111" s="8"/>
      <c r="U111" s="86">
        <v>0.29945650263333334</v>
      </c>
      <c r="V111" s="14">
        <v>23.465470898039218</v>
      </c>
      <c r="W111" s="69"/>
      <c r="X111" s="19">
        <v>9.6690528184653193</v>
      </c>
      <c r="Y111" s="17">
        <v>14.693309861805625</v>
      </c>
      <c r="Z111" s="8"/>
      <c r="AA111" s="68">
        <v>24.111370079683105</v>
      </c>
      <c r="AB111" s="69"/>
      <c r="AC111" s="14">
        <v>38.081885934281637</v>
      </c>
      <c r="AD111" s="8"/>
      <c r="AE111" s="89">
        <v>0.49191030167061695</v>
      </c>
      <c r="AF111" s="14">
        <v>60.37254784132432</v>
      </c>
      <c r="AG111" s="69"/>
      <c r="AH111" s="86">
        <v>4.4213764450392068</v>
      </c>
      <c r="AI111" s="17">
        <v>15.791224027238956</v>
      </c>
      <c r="AJ111" s="69"/>
      <c r="AK111" s="18">
        <v>8.0422562675253726</v>
      </c>
      <c r="AL111" s="17">
        <v>10.140854225084576</v>
      </c>
      <c r="AM111" s="8"/>
      <c r="AN111" s="98">
        <v>94.425034494949486</v>
      </c>
      <c r="AO111" s="69"/>
      <c r="AP111" s="17">
        <v>5</v>
      </c>
      <c r="AQ111" s="17">
        <v>100</v>
      </c>
      <c r="AR111" s="47">
        <v>26</v>
      </c>
      <c r="AS111" s="99">
        <v>18.100000000000001</v>
      </c>
      <c r="AT111" s="17">
        <v>95.090909090909093</v>
      </c>
      <c r="AU111" s="87"/>
      <c r="AV111" s="17">
        <v>98.864879999999999</v>
      </c>
      <c r="AW111" s="17">
        <v>98.486506666666656</v>
      </c>
      <c r="AX111" s="48">
        <v>41</v>
      </c>
      <c r="AY111" s="102">
        <v>85.710449999999994</v>
      </c>
      <c r="AZ111" s="17">
        <v>84.122722222222208</v>
      </c>
      <c r="BA111" s="87"/>
      <c r="BB111" s="12">
        <v>3318.6714515972112</v>
      </c>
      <c r="BC111" s="8"/>
    </row>
    <row r="112" spans="1:55" ht="17.399999999999999" customHeight="1" x14ac:dyDescent="0.3">
      <c r="A112" s="9">
        <v>678</v>
      </c>
      <c r="B112" s="13" t="s">
        <v>251</v>
      </c>
      <c r="C112" s="32" t="s">
        <v>252</v>
      </c>
      <c r="D112" s="117" t="s">
        <v>389</v>
      </c>
      <c r="E112" s="68">
        <v>39.243720077718244</v>
      </c>
      <c r="F112" s="69"/>
      <c r="G112" s="14">
        <v>63.00653486673145</v>
      </c>
      <c r="H112" s="8"/>
      <c r="I112" s="71">
        <v>192993</v>
      </c>
      <c r="J112" s="14">
        <v>96.124155980462007</v>
      </c>
      <c r="K112" s="69"/>
      <c r="L112" s="12">
        <v>5440.0659177277203</v>
      </c>
      <c r="M112" s="374">
        <v>51.894393089896923</v>
      </c>
      <c r="N112" s="14">
        <v>52.367991362371157</v>
      </c>
      <c r="O112" s="8"/>
      <c r="P112" s="79">
        <v>21.826383175940002</v>
      </c>
      <c r="Q112" s="17">
        <v>62.36109478840001</v>
      </c>
      <c r="R112" s="81">
        <v>7</v>
      </c>
      <c r="S112" s="14">
        <v>41.172897335692625</v>
      </c>
      <c r="T112" s="8"/>
      <c r="U112" s="86">
        <v>0.51427271793333329</v>
      </c>
      <c r="V112" s="14">
        <v>48.737966815686271</v>
      </c>
      <c r="W112" s="69"/>
      <c r="X112" s="19">
        <v>20.828618434862399</v>
      </c>
      <c r="Y112" s="17">
        <v>33.607827855698979</v>
      </c>
      <c r="Z112" s="8"/>
      <c r="AA112" s="68">
        <v>15.480905288705044</v>
      </c>
      <c r="AB112" s="69"/>
      <c r="AC112" s="14">
        <v>9.2405482561784318</v>
      </c>
      <c r="AD112" s="8"/>
      <c r="AE112" s="89">
        <v>0</v>
      </c>
      <c r="AF112" s="14">
        <v>0</v>
      </c>
      <c r="AG112" s="69"/>
      <c r="AH112" s="86">
        <v>4.9190028547860196</v>
      </c>
      <c r="AI112" s="17">
        <v>18.481096512356864</v>
      </c>
      <c r="AJ112" s="69"/>
      <c r="AK112" s="18">
        <v>11.516378696369497</v>
      </c>
      <c r="AL112" s="17">
        <v>21.721262321231656</v>
      </c>
      <c r="AM112" s="8"/>
      <c r="AN112" s="98">
        <v>77.425831010101007</v>
      </c>
      <c r="AO112" s="69"/>
      <c r="AP112" s="17">
        <v>6.8</v>
      </c>
      <c r="AQ112" s="17">
        <v>97.000000000000014</v>
      </c>
      <c r="AR112" s="47"/>
      <c r="AS112" s="99">
        <v>51</v>
      </c>
      <c r="AT112" s="17">
        <v>75.151515151515142</v>
      </c>
      <c r="AU112" s="87"/>
      <c r="AV112" s="17">
        <v>69.536389999999997</v>
      </c>
      <c r="AW112" s="17">
        <v>59.381853333333332</v>
      </c>
      <c r="AX112" s="48" t="s">
        <v>54</v>
      </c>
      <c r="AY112" s="102">
        <v>80.352959999999996</v>
      </c>
      <c r="AZ112" s="17">
        <v>78.169955555555546</v>
      </c>
      <c r="BA112" s="87"/>
      <c r="BB112" s="12">
        <v>1430.6395670620786</v>
      </c>
      <c r="BC112" s="8"/>
    </row>
    <row r="113" spans="1:55" ht="17.399999999999999" customHeight="1" x14ac:dyDescent="0.3">
      <c r="A113" s="9">
        <v>682</v>
      </c>
      <c r="B113" s="13" t="s">
        <v>253</v>
      </c>
      <c r="C113" s="32" t="s">
        <v>254</v>
      </c>
      <c r="D113" s="115"/>
      <c r="E113" s="68">
        <v>15.120245908532517</v>
      </c>
      <c r="F113" s="69"/>
      <c r="G113" s="14">
        <v>25.718239094331075</v>
      </c>
      <c r="H113" s="8"/>
      <c r="I113" s="71">
        <v>28828870</v>
      </c>
      <c r="J113" s="14">
        <v>19.128535296071693</v>
      </c>
      <c r="K113" s="69"/>
      <c r="L113" s="12">
        <v>3791.4228133000138</v>
      </c>
      <c r="M113" s="374">
        <v>33.169990434533162</v>
      </c>
      <c r="N113" s="14">
        <v>28.962488043166452</v>
      </c>
      <c r="O113" s="8"/>
      <c r="P113" s="79">
        <v>5.1993408538066408</v>
      </c>
      <c r="Q113" s="17">
        <v>14.855259582304688</v>
      </c>
      <c r="R113" s="69"/>
      <c r="S113" s="14">
        <v>39.926673455781462</v>
      </c>
      <c r="T113" s="8"/>
      <c r="U113" s="86">
        <v>0.76642871503333332</v>
      </c>
      <c r="V113" s="14">
        <v>78.403378239215698</v>
      </c>
      <c r="W113" s="69"/>
      <c r="X113" s="19">
        <v>1.8554815166848599</v>
      </c>
      <c r="Y113" s="17">
        <v>1.4499686723472203</v>
      </c>
      <c r="Z113" s="8"/>
      <c r="AA113" s="68">
        <v>4.5222527227339615</v>
      </c>
      <c r="AB113" s="69"/>
      <c r="AC113" s="14">
        <v>5.5273691286558204</v>
      </c>
      <c r="AD113" s="8"/>
      <c r="AE113" s="89">
        <v>5.0849714143969098E-3</v>
      </c>
      <c r="AF113" s="14">
        <v>0.22170387774506969</v>
      </c>
      <c r="AG113" s="87"/>
      <c r="AH113" s="86">
        <v>3.5041113602198157</v>
      </c>
      <c r="AI113" s="17">
        <v>10.833034379566572</v>
      </c>
      <c r="AJ113" s="69"/>
      <c r="AK113" s="18">
        <v>6.055140895043631</v>
      </c>
      <c r="AL113" s="17">
        <v>3.5171363168121035</v>
      </c>
      <c r="AM113" s="8"/>
      <c r="AN113" s="98">
        <v>97.308780000000013</v>
      </c>
      <c r="AO113" s="69"/>
      <c r="AP113" s="17">
        <v>5</v>
      </c>
      <c r="AQ113" s="17">
        <v>100</v>
      </c>
      <c r="AR113" s="47">
        <v>26</v>
      </c>
      <c r="AS113" s="99">
        <v>15.5</v>
      </c>
      <c r="AT113" s="17">
        <v>96.666666666666671</v>
      </c>
      <c r="AU113" s="87"/>
      <c r="AV113" s="17">
        <v>94.426339999999996</v>
      </c>
      <c r="AW113" s="17">
        <v>92.568453333333338</v>
      </c>
      <c r="AX113" s="48"/>
      <c r="AY113" s="102">
        <v>116.16767</v>
      </c>
      <c r="AZ113" s="17">
        <v>100</v>
      </c>
      <c r="BA113" s="87">
        <v>58</v>
      </c>
      <c r="BB113" s="12">
        <v>24019.772011086559</v>
      </c>
      <c r="BC113" s="8"/>
    </row>
    <row r="114" spans="1:55" ht="17.399999999999999" customHeight="1" x14ac:dyDescent="0.3">
      <c r="A114" s="9">
        <v>686</v>
      </c>
      <c r="B114" s="13" t="s">
        <v>255</v>
      </c>
      <c r="C114" s="32" t="s">
        <v>256</v>
      </c>
      <c r="D114" s="117" t="s">
        <v>389</v>
      </c>
      <c r="E114" s="68">
        <v>32.992166159300787</v>
      </c>
      <c r="F114" s="69"/>
      <c r="G114" s="14">
        <v>30.57359043365819</v>
      </c>
      <c r="H114" s="8"/>
      <c r="I114" s="71">
        <v>14133280</v>
      </c>
      <c r="J114" s="14">
        <v>30.091519058543092</v>
      </c>
      <c r="K114" s="69"/>
      <c r="L114" s="12">
        <v>4800.3773517270347</v>
      </c>
      <c r="M114" s="374">
        <v>45.406756472557191</v>
      </c>
      <c r="N114" s="14">
        <v>44.258445590696489</v>
      </c>
      <c r="O114" s="8"/>
      <c r="P114" s="79">
        <v>10.057576524434275</v>
      </c>
      <c r="Q114" s="17">
        <v>28.735932926955073</v>
      </c>
      <c r="R114" s="69"/>
      <c r="S114" s="14">
        <v>19.208464158438098</v>
      </c>
      <c r="T114" s="8"/>
      <c r="U114" s="86">
        <v>0.21777658526666666</v>
      </c>
      <c r="V114" s="14">
        <v>13.856068854901959</v>
      </c>
      <c r="W114" s="69"/>
      <c r="X114" s="19">
        <v>15.490907082564799</v>
      </c>
      <c r="Y114" s="17">
        <v>24.560859461974236</v>
      </c>
      <c r="Z114" s="8"/>
      <c r="AA114" s="68">
        <v>35.410741884943384</v>
      </c>
      <c r="AB114" s="69"/>
      <c r="AC114" s="14">
        <v>70.821483769886768</v>
      </c>
      <c r="AD114" s="8"/>
      <c r="AE114" s="89">
        <v>1.0247762699424501</v>
      </c>
      <c r="AF114" s="14">
        <v>70.028417157284963</v>
      </c>
      <c r="AG114" s="69"/>
      <c r="AH114" s="86">
        <v>14.748691820760387</v>
      </c>
      <c r="AI114" s="17">
        <v>71.614550382488574</v>
      </c>
      <c r="AJ114" s="69"/>
      <c r="AK114" s="18">
        <v>4.6521530857551738</v>
      </c>
      <c r="AL114" s="17">
        <v>0</v>
      </c>
      <c r="AM114" s="8"/>
      <c r="AN114" s="98">
        <v>55.891030858585864</v>
      </c>
      <c r="AO114" s="69"/>
      <c r="AP114" s="17">
        <v>16.7</v>
      </c>
      <c r="AQ114" s="17">
        <v>80.5</v>
      </c>
      <c r="AR114" s="47"/>
      <c r="AS114" s="99">
        <v>55.3</v>
      </c>
      <c r="AT114" s="17">
        <v>72.545454545454547</v>
      </c>
      <c r="AU114" s="87"/>
      <c r="AV114" s="17">
        <v>52.051960000000001</v>
      </c>
      <c r="AW114" s="17">
        <v>36.069280000000006</v>
      </c>
      <c r="AX114" s="48"/>
      <c r="AY114" s="102">
        <v>41.004449999999999</v>
      </c>
      <c r="AZ114" s="17">
        <v>34.44938888888889</v>
      </c>
      <c r="BA114" s="87">
        <v>56</v>
      </c>
      <c r="BB114" s="12">
        <v>1006.4293133466123</v>
      </c>
      <c r="BC114" s="8"/>
    </row>
    <row r="115" spans="1:55" ht="17.399999999999999" customHeight="1" x14ac:dyDescent="0.3">
      <c r="A115" s="9">
        <v>690</v>
      </c>
      <c r="B115" s="13" t="s">
        <v>257</v>
      </c>
      <c r="C115" s="32" t="s">
        <v>258</v>
      </c>
      <c r="D115" s="115"/>
      <c r="E115" s="68">
        <v>45.351845181687352</v>
      </c>
      <c r="F115" s="69"/>
      <c r="G115" s="14">
        <v>56.870303271015459</v>
      </c>
      <c r="H115" s="8"/>
      <c r="I115" s="71">
        <v>92838</v>
      </c>
      <c r="J115" s="14">
        <v>100</v>
      </c>
      <c r="K115" s="69"/>
      <c r="L115" s="12">
        <v>6352.8497595135404</v>
      </c>
      <c r="M115" s="374">
        <v>59.938672054506803</v>
      </c>
      <c r="N115" s="14">
        <v>62.423340068133506</v>
      </c>
      <c r="O115" s="45"/>
      <c r="P115" s="82">
        <v>13.919217254179999</v>
      </c>
      <c r="Q115" s="17">
        <v>39.769192154799995</v>
      </c>
      <c r="R115" s="81">
        <v>9</v>
      </c>
      <c r="S115" s="14">
        <v>25.288680861128345</v>
      </c>
      <c r="T115" s="8"/>
      <c r="U115" s="86">
        <v>0.5045093642666667</v>
      </c>
      <c r="V115" s="14">
        <v>47.589336972549027</v>
      </c>
      <c r="W115" s="69"/>
      <c r="X115" s="19">
        <v>2.7629346023275199</v>
      </c>
      <c r="Y115" s="17">
        <v>2.9880247497076606</v>
      </c>
      <c r="Z115" s="8"/>
      <c r="AA115" s="68">
        <v>33.833387092359253</v>
      </c>
      <c r="AB115" s="69"/>
      <c r="AC115" s="14">
        <v>50.422380044754014</v>
      </c>
      <c r="AD115" s="8"/>
      <c r="AE115" s="89">
        <v>0.93541208846620805</v>
      </c>
      <c r="AF115" s="14">
        <v>68.828001463414779</v>
      </c>
      <c r="AG115" s="87"/>
      <c r="AH115" s="86">
        <v>7.4231003458272511</v>
      </c>
      <c r="AI115" s="17">
        <v>32.01675862609325</v>
      </c>
      <c r="AJ115" s="69"/>
      <c r="AK115" s="18">
        <v>10.173318241989348</v>
      </c>
      <c r="AL115" s="17">
        <v>17.244394139964491</v>
      </c>
      <c r="AM115" s="8"/>
      <c r="AN115" s="98">
        <v>89.450636919191922</v>
      </c>
      <c r="AO115" s="69"/>
      <c r="AP115" s="17">
        <v>8.6</v>
      </c>
      <c r="AQ115" s="17">
        <v>94</v>
      </c>
      <c r="AR115" s="47">
        <v>27</v>
      </c>
      <c r="AS115" s="99">
        <v>14.2</v>
      </c>
      <c r="AT115" s="17">
        <v>97.454545454545467</v>
      </c>
      <c r="AU115" s="87"/>
      <c r="AV115" s="17">
        <v>91.836460000000002</v>
      </c>
      <c r="AW115" s="17">
        <v>89.115280000000013</v>
      </c>
      <c r="AX115" s="48">
        <v>41</v>
      </c>
      <c r="AY115" s="102">
        <v>79.509450000000001</v>
      </c>
      <c r="AZ115" s="17">
        <v>77.232722222222222</v>
      </c>
      <c r="BA115" s="87"/>
      <c r="BB115" s="12">
        <v>11137.213760704975</v>
      </c>
      <c r="BC115" s="8"/>
    </row>
    <row r="116" spans="1:55" ht="17.399999999999999" customHeight="1" x14ac:dyDescent="0.3">
      <c r="A116" s="9">
        <v>694</v>
      </c>
      <c r="B116" s="13" t="s">
        <v>259</v>
      </c>
      <c r="C116" s="32" t="s">
        <v>260</v>
      </c>
      <c r="D116" s="117" t="s">
        <v>389</v>
      </c>
      <c r="E116" s="68">
        <v>48.930629542127818</v>
      </c>
      <c r="F116" s="69"/>
      <c r="G116" s="14">
        <v>40.255492187553962</v>
      </c>
      <c r="H116" s="8"/>
      <c r="I116" s="71">
        <v>6092075</v>
      </c>
      <c r="J116" s="14">
        <v>43.033782963687948</v>
      </c>
      <c r="K116" s="69"/>
      <c r="L116" s="12">
        <v>5205.9745314556976</v>
      </c>
      <c r="M116" s="374">
        <v>49.613325425850746</v>
      </c>
      <c r="N116" s="14">
        <v>49.516656782313433</v>
      </c>
      <c r="O116" s="8"/>
      <c r="P116" s="79">
        <v>3.7870639529629582</v>
      </c>
      <c r="Q116" s="17">
        <v>10.820182722751309</v>
      </c>
      <c r="R116" s="69"/>
      <c r="S116" s="14">
        <v>57.651346281463148</v>
      </c>
      <c r="T116" s="8"/>
      <c r="U116" s="86">
        <v>0.34039621853333335</v>
      </c>
      <c r="V116" s="14">
        <v>28.281908062745099</v>
      </c>
      <c r="W116" s="69"/>
      <c r="X116" s="19">
        <v>52.342262855106902</v>
      </c>
      <c r="Y116" s="17">
        <v>87.020784500181193</v>
      </c>
      <c r="Z116" s="8"/>
      <c r="AA116" s="68">
        <v>57.605766896701674</v>
      </c>
      <c r="AB116" s="69"/>
      <c r="AC116" s="14">
        <v>52.319179437129023</v>
      </c>
      <c r="AD116" s="8"/>
      <c r="AE116" s="89">
        <v>0.27747514442499399</v>
      </c>
      <c r="AF116" s="14">
        <v>52.839691977090432</v>
      </c>
      <c r="AG116" s="69"/>
      <c r="AH116" s="86">
        <v>11.08275337597601</v>
      </c>
      <c r="AI116" s="17">
        <v>51.798666897167621</v>
      </c>
      <c r="AJ116" s="69"/>
      <c r="AK116" s="18">
        <v>23.867706306882297</v>
      </c>
      <c r="AL116" s="17">
        <v>62.892354356274325</v>
      </c>
      <c r="AM116" s="8"/>
      <c r="AN116" s="98">
        <v>34.755772626262626</v>
      </c>
      <c r="AO116" s="69"/>
      <c r="AP116" s="17">
        <v>25.5</v>
      </c>
      <c r="AQ116" s="17">
        <v>65.833333333333329</v>
      </c>
      <c r="AR116" s="47"/>
      <c r="AS116" s="99">
        <v>160.6</v>
      </c>
      <c r="AT116" s="17">
        <v>8.7272727272727302</v>
      </c>
      <c r="AU116" s="87"/>
      <c r="AV116" s="17">
        <v>44.464730000000003</v>
      </c>
      <c r="AW116" s="17">
        <v>25.952973333333336</v>
      </c>
      <c r="AX116" s="48">
        <v>41</v>
      </c>
      <c r="AY116" s="102">
        <v>44.658560000000001</v>
      </c>
      <c r="AZ116" s="17">
        <v>38.509511111111109</v>
      </c>
      <c r="BA116" s="87"/>
      <c r="BB116" s="12">
        <v>567.34586466467329</v>
      </c>
      <c r="BC116" s="8"/>
    </row>
    <row r="117" spans="1:55" ht="17.399999999999999" customHeight="1" x14ac:dyDescent="0.3">
      <c r="A117" s="9">
        <v>702</v>
      </c>
      <c r="B117" s="13" t="s">
        <v>261</v>
      </c>
      <c r="C117" s="32" t="s">
        <v>262</v>
      </c>
      <c r="D117" s="115"/>
      <c r="E117" s="68">
        <v>30.695729345100514</v>
      </c>
      <c r="F117" s="69"/>
      <c r="G117" s="14">
        <v>34.188382993032697</v>
      </c>
      <c r="H117" s="8"/>
      <c r="I117" s="71">
        <v>5411737</v>
      </c>
      <c r="J117" s="14">
        <v>44.854966418417611</v>
      </c>
      <c r="K117" s="69"/>
      <c r="L117" s="12">
        <v>5502.9452796609276</v>
      </c>
      <c r="M117" s="374">
        <v>52.490393969389743</v>
      </c>
      <c r="N117" s="14">
        <v>53.112992461737171</v>
      </c>
      <c r="O117" s="45"/>
      <c r="P117" s="79">
        <v>10.332070591505326</v>
      </c>
      <c r="Q117" s="17">
        <v>29.52020169001522</v>
      </c>
      <c r="R117" s="69"/>
      <c r="S117" s="14">
        <v>9.2653714019607847</v>
      </c>
      <c r="T117" s="8"/>
      <c r="U117" s="86">
        <v>0.25751131383333337</v>
      </c>
      <c r="V117" s="14">
        <v>18.530742803921569</v>
      </c>
      <c r="W117" s="69"/>
      <c r="X117" s="19">
        <v>3.5879107953374997E-2</v>
      </c>
      <c r="Y117" s="17">
        <v>0</v>
      </c>
      <c r="Z117" s="8"/>
      <c r="AA117" s="68">
        <v>27.20307569716833</v>
      </c>
      <c r="AB117" s="69"/>
      <c r="AC117" s="14">
        <v>50</v>
      </c>
      <c r="AD117" s="8"/>
      <c r="AE117" s="89">
        <v>0</v>
      </c>
      <c r="AF117" s="14">
        <v>0</v>
      </c>
      <c r="AG117" s="69"/>
      <c r="AH117" s="86">
        <v>20.95577601382606</v>
      </c>
      <c r="AI117" s="17">
        <v>100</v>
      </c>
      <c r="AJ117" s="69"/>
      <c r="AK117" s="18">
        <v>6.3218454183009989</v>
      </c>
      <c r="AL117" s="17">
        <v>4.4061513943366633</v>
      </c>
      <c r="AM117" s="8"/>
      <c r="AN117" s="98">
        <v>98.788659999999993</v>
      </c>
      <c r="AO117" s="69"/>
      <c r="AP117" s="17">
        <v>5</v>
      </c>
      <c r="AQ117" s="17">
        <v>100</v>
      </c>
      <c r="AR117" s="47" t="s">
        <v>45</v>
      </c>
      <c r="AS117" s="99">
        <v>2.8</v>
      </c>
      <c r="AT117" s="17">
        <v>100</v>
      </c>
      <c r="AU117" s="87"/>
      <c r="AV117" s="17">
        <v>96.365979999999993</v>
      </c>
      <c r="AW117" s="17">
        <v>95.154639999999986</v>
      </c>
      <c r="AX117" s="48">
        <v>41</v>
      </c>
      <c r="AY117" s="105">
        <v>106.9</v>
      </c>
      <c r="AZ117" s="17">
        <v>100</v>
      </c>
      <c r="BA117" s="87">
        <v>62</v>
      </c>
      <c r="BB117" s="12">
        <v>50611.641532451271</v>
      </c>
      <c r="BC117" s="8"/>
    </row>
    <row r="118" spans="1:55" ht="17.399999999999999" customHeight="1" x14ac:dyDescent="0.3">
      <c r="A118" s="9">
        <v>90</v>
      </c>
      <c r="B118" s="13" t="s">
        <v>263</v>
      </c>
      <c r="C118" s="32" t="s">
        <v>264</v>
      </c>
      <c r="D118" s="117" t="s">
        <v>389</v>
      </c>
      <c r="E118" s="68">
        <v>50.792559256901562</v>
      </c>
      <c r="F118" s="69"/>
      <c r="G118" s="14">
        <v>63.216116328127001</v>
      </c>
      <c r="H118" s="8"/>
      <c r="I118" s="71">
        <v>561231</v>
      </c>
      <c r="J118" s="14">
        <v>79.707191517059798</v>
      </c>
      <c r="K118" s="69"/>
      <c r="L118" s="12">
        <v>8996.0502966509521</v>
      </c>
      <c r="M118" s="374">
        <v>77.980185463496511</v>
      </c>
      <c r="N118" s="14">
        <v>84.975231829370628</v>
      </c>
      <c r="O118" s="8"/>
      <c r="P118" s="80">
        <v>12.88193363779</v>
      </c>
      <c r="Q118" s="17">
        <v>36.805524679400001</v>
      </c>
      <c r="R118" s="81">
        <v>7</v>
      </c>
      <c r="S118" s="14">
        <v>51.376517286677583</v>
      </c>
      <c r="T118" s="8"/>
      <c r="U118" s="86">
        <v>0.58095268316666659</v>
      </c>
      <c r="V118" s="14">
        <v>56.582668607843132</v>
      </c>
      <c r="W118" s="69"/>
      <c r="X118" s="19">
        <v>28.240515919652101</v>
      </c>
      <c r="Y118" s="17">
        <v>46.170365965512033</v>
      </c>
      <c r="Z118" s="8"/>
      <c r="AA118" s="68">
        <v>38.369002185676123</v>
      </c>
      <c r="AB118" s="69"/>
      <c r="AC118" s="14">
        <v>38.08834638593823</v>
      </c>
      <c r="AD118" s="8"/>
      <c r="AE118" s="89">
        <v>0.44860287641537305</v>
      </c>
      <c r="AF118" s="14">
        <v>59.160081918547704</v>
      </c>
      <c r="AG118" s="69"/>
      <c r="AH118" s="86">
        <v>4.6480730078658192</v>
      </c>
      <c r="AI118" s="17">
        <v>17.016610853328753</v>
      </c>
      <c r="AJ118" s="69"/>
      <c r="AK118" s="18">
        <v>16.594897395624209</v>
      </c>
      <c r="AL118" s="17">
        <v>38.649657985414024</v>
      </c>
      <c r="AM118" s="8"/>
      <c r="AN118" s="98">
        <v>71.707214898989903</v>
      </c>
      <c r="AO118" s="69"/>
      <c r="AP118" s="17">
        <v>12.5</v>
      </c>
      <c r="AQ118" s="17">
        <v>87.5</v>
      </c>
      <c r="AR118" s="47"/>
      <c r="AS118" s="99">
        <v>30.1</v>
      </c>
      <c r="AT118" s="17">
        <v>87.818181818181813</v>
      </c>
      <c r="AU118" s="87"/>
      <c r="AV118" s="17">
        <v>76.599999999999994</v>
      </c>
      <c r="AW118" s="17">
        <v>68.8</v>
      </c>
      <c r="AX118" s="48">
        <v>51</v>
      </c>
      <c r="AY118" s="102">
        <v>48.439610000000002</v>
      </c>
      <c r="AZ118" s="17">
        <v>42.710677777777775</v>
      </c>
      <c r="BA118" s="87"/>
      <c r="BB118" s="12">
        <v>1402.27457805157</v>
      </c>
      <c r="BC118" s="8"/>
    </row>
    <row r="119" spans="1:55" ht="17.399999999999999" customHeight="1" x14ac:dyDescent="0.3">
      <c r="A119" s="9">
        <v>706</v>
      </c>
      <c r="B119" s="13" t="s">
        <v>265</v>
      </c>
      <c r="C119" s="32" t="s">
        <v>266</v>
      </c>
      <c r="D119" s="117" t="s">
        <v>389</v>
      </c>
      <c r="E119" s="68">
        <v>36.259091743005143</v>
      </c>
      <c r="F119" s="69"/>
      <c r="G119" s="14">
        <v>46.443596193293516</v>
      </c>
      <c r="H119" s="8"/>
      <c r="I119" s="71">
        <v>10495583</v>
      </c>
      <c r="J119" s="14">
        <v>34.668026568450337</v>
      </c>
      <c r="K119" s="69"/>
      <c r="L119" s="12">
        <v>5648.1527580088223</v>
      </c>
      <c r="M119" s="374">
        <v>53.841118344237294</v>
      </c>
      <c r="N119" s="14">
        <v>54.801397930296616</v>
      </c>
      <c r="O119" s="8"/>
      <c r="P119" s="79">
        <v>2.5002989000690916</v>
      </c>
      <c r="Q119" s="17">
        <v>7.1437111430545475</v>
      </c>
      <c r="R119" s="69"/>
      <c r="S119" s="14">
        <v>89.161249131372557</v>
      </c>
      <c r="T119" s="8"/>
      <c r="U119" s="86">
        <v>0.76574123523333337</v>
      </c>
      <c r="V119" s="14">
        <v>78.322498262745114</v>
      </c>
      <c r="W119" s="69"/>
      <c r="X119" s="19">
        <v>60.179518596984501</v>
      </c>
      <c r="Y119" s="17">
        <v>100</v>
      </c>
      <c r="Z119" s="8"/>
      <c r="AA119" s="68">
        <v>26.074587292716767</v>
      </c>
      <c r="AB119" s="69"/>
      <c r="AC119" s="14">
        <v>52.149174585433535</v>
      </c>
      <c r="AD119" s="8"/>
      <c r="AE119" s="89">
        <v>8.0129069329312301</v>
      </c>
      <c r="AF119" s="14">
        <v>97.085458128758503</v>
      </c>
      <c r="AG119" s="87"/>
      <c r="AH119" s="86">
        <v>2.834384842790084</v>
      </c>
      <c r="AI119" s="17">
        <v>7.2128910421085619</v>
      </c>
      <c r="AJ119" s="69"/>
      <c r="AK119" s="18">
        <v>3.4140822448694061</v>
      </c>
      <c r="AL119" s="17">
        <v>0</v>
      </c>
      <c r="AM119" s="8"/>
      <c r="AN119" s="98">
        <v>7.8378787878787879</v>
      </c>
      <c r="AO119" s="69"/>
      <c r="AP119" s="17">
        <v>62</v>
      </c>
      <c r="AQ119" s="17">
        <v>5</v>
      </c>
      <c r="AR119" s="47">
        <v>30</v>
      </c>
      <c r="AS119" s="99">
        <v>145.6</v>
      </c>
      <c r="AT119" s="17">
        <v>17.81818181818182</v>
      </c>
      <c r="AU119" s="87"/>
      <c r="AV119" s="21">
        <v>31.4</v>
      </c>
      <c r="AW119" s="17">
        <v>8.5333333333333314</v>
      </c>
      <c r="AX119" s="48">
        <v>52</v>
      </c>
      <c r="AY119" s="102">
        <v>7.3518299999999996</v>
      </c>
      <c r="AZ119" s="17">
        <v>0</v>
      </c>
      <c r="BA119" s="87">
        <v>57</v>
      </c>
      <c r="BB119" s="12">
        <v>118.61827891052833</v>
      </c>
      <c r="BC119" s="8"/>
    </row>
    <row r="120" spans="1:55" ht="17.399999999999999" customHeight="1" x14ac:dyDescent="0.3">
      <c r="A120" s="9">
        <v>710</v>
      </c>
      <c r="B120" s="13" t="s">
        <v>267</v>
      </c>
      <c r="C120" s="32" t="s">
        <v>268</v>
      </c>
      <c r="D120" s="115"/>
      <c r="E120" s="68">
        <v>24.076017153134394</v>
      </c>
      <c r="F120" s="69"/>
      <c r="G120" s="14">
        <v>24.664745568292552</v>
      </c>
      <c r="H120" s="8"/>
      <c r="I120" s="71">
        <v>52776130</v>
      </c>
      <c r="J120" s="14">
        <v>9.8290166085249684</v>
      </c>
      <c r="K120" s="69"/>
      <c r="L120" s="12">
        <v>8667.3102668123229</v>
      </c>
      <c r="M120" s="374">
        <v>76.049550148085345</v>
      </c>
      <c r="N120" s="14">
        <v>82.561937685106685</v>
      </c>
      <c r="O120" s="8"/>
      <c r="P120" s="79">
        <v>0.16451830141503429</v>
      </c>
      <c r="Q120" s="17">
        <v>0.47005228975724084</v>
      </c>
      <c r="R120" s="69"/>
      <c r="S120" s="14">
        <v>5.7979756897813219</v>
      </c>
      <c r="T120" s="8"/>
      <c r="U120" s="86">
        <v>0.17829150486666667</v>
      </c>
      <c r="V120" s="14">
        <v>9.2107652784313725</v>
      </c>
      <c r="W120" s="69"/>
      <c r="X120" s="19">
        <v>2.4072597996674499</v>
      </c>
      <c r="Y120" s="17">
        <v>2.3851861011312709</v>
      </c>
      <c r="Z120" s="8"/>
      <c r="AA120" s="68">
        <v>23.487288737976233</v>
      </c>
      <c r="AB120" s="69"/>
      <c r="AC120" s="14">
        <v>46.426612061377703</v>
      </c>
      <c r="AD120" s="8"/>
      <c r="AE120" s="89">
        <v>1.6779677172523901</v>
      </c>
      <c r="AF120" s="14">
        <v>76.515923820101278</v>
      </c>
      <c r="AG120" s="69"/>
      <c r="AH120" s="86">
        <v>4.5224005559910143</v>
      </c>
      <c r="AI120" s="17">
        <v>16.337300302654132</v>
      </c>
      <c r="AJ120" s="69"/>
      <c r="AK120" s="18">
        <v>5.1643896243724292</v>
      </c>
      <c r="AL120" s="17">
        <v>0.547965414574764</v>
      </c>
      <c r="AM120" s="8"/>
      <c r="AN120" s="98">
        <v>92.773459696969695</v>
      </c>
      <c r="AO120" s="69"/>
      <c r="AP120" s="17">
        <v>5</v>
      </c>
      <c r="AQ120" s="17">
        <v>100</v>
      </c>
      <c r="AR120" s="47">
        <v>26</v>
      </c>
      <c r="AS120" s="99">
        <v>43.9</v>
      </c>
      <c r="AT120" s="17">
        <v>79.454545454545453</v>
      </c>
      <c r="AU120" s="87"/>
      <c r="AV120" s="17">
        <v>93.729470000000006</v>
      </c>
      <c r="AW120" s="17">
        <v>91.639293333333342</v>
      </c>
      <c r="AX120" s="48"/>
      <c r="AY120" s="102">
        <v>110.76357</v>
      </c>
      <c r="AZ120" s="17">
        <v>100</v>
      </c>
      <c r="BA120" s="87"/>
      <c r="BB120" s="12">
        <v>7357.9789494359438</v>
      </c>
      <c r="BC120" s="8"/>
    </row>
    <row r="121" spans="1:55" ht="17.399999999999999" customHeight="1" x14ac:dyDescent="0.3">
      <c r="A121" s="9">
        <v>728</v>
      </c>
      <c r="B121" s="13" t="s">
        <v>269</v>
      </c>
      <c r="C121" s="32" t="s">
        <v>270</v>
      </c>
      <c r="D121" s="117" t="s">
        <v>389</v>
      </c>
      <c r="E121" s="68">
        <v>55.964968789359318</v>
      </c>
      <c r="F121" s="69"/>
      <c r="G121" s="14">
        <v>36.136559330468835</v>
      </c>
      <c r="H121" s="8"/>
      <c r="I121" s="71">
        <v>11296173</v>
      </c>
      <c r="J121" s="14">
        <v>33.537509598799801</v>
      </c>
      <c r="K121" s="69"/>
      <c r="L121" s="12">
        <v>5076.1334833830697</v>
      </c>
      <c r="M121" s="374">
        <v>63.303468758295104</v>
      </c>
      <c r="N121" s="14">
        <v>66.629335947868881</v>
      </c>
      <c r="O121" s="45">
        <v>5</v>
      </c>
      <c r="P121" s="79">
        <v>0</v>
      </c>
      <c r="Q121" s="17">
        <v>0</v>
      </c>
      <c r="R121" s="69"/>
      <c r="S121" s="14">
        <v>44.379391775206663</v>
      </c>
      <c r="T121" s="8"/>
      <c r="U121" s="86">
        <v>0.80822114210000018</v>
      </c>
      <c r="V121" s="14">
        <v>83.320134364705908</v>
      </c>
      <c r="W121" s="87">
        <v>12</v>
      </c>
      <c r="X121" s="19">
        <v>4.2088030195673802</v>
      </c>
      <c r="Y121" s="17">
        <v>5.4386491857074244</v>
      </c>
      <c r="Z121" s="8"/>
      <c r="AA121" s="68">
        <v>75.793378248249809</v>
      </c>
      <c r="AB121" s="69"/>
      <c r="AC121" s="14">
        <v>51.586756496499618</v>
      </c>
      <c r="AD121" s="8"/>
      <c r="AE121" s="91">
        <v>4.3606620469800896</v>
      </c>
      <c r="AF121" s="14">
        <v>89.080754476977575</v>
      </c>
      <c r="AG121" s="69"/>
      <c r="AH121" s="79">
        <v>4.1071603254640081</v>
      </c>
      <c r="AI121" s="17">
        <v>14.092758516021666</v>
      </c>
      <c r="AJ121" s="92">
        <v>21</v>
      </c>
      <c r="AK121" s="27">
        <v>60.371008841111717</v>
      </c>
      <c r="AL121" s="17">
        <v>100</v>
      </c>
      <c r="AM121" s="47">
        <v>23</v>
      </c>
      <c r="AN121" s="98">
        <v>29.109848484848484</v>
      </c>
      <c r="AO121" s="69"/>
      <c r="AP121" s="23">
        <v>24.3</v>
      </c>
      <c r="AQ121" s="17">
        <v>67.833333333333329</v>
      </c>
      <c r="AR121" s="47">
        <v>36</v>
      </c>
      <c r="AS121" s="99">
        <v>99.2</v>
      </c>
      <c r="AT121" s="17">
        <v>45.939393939393938</v>
      </c>
      <c r="AU121" s="87"/>
      <c r="AV121" s="17">
        <v>27</v>
      </c>
      <c r="AW121" s="17">
        <v>2.666666666666667</v>
      </c>
      <c r="AX121" s="48">
        <v>53</v>
      </c>
      <c r="AY121" s="102">
        <v>4.2</v>
      </c>
      <c r="AZ121" s="17">
        <v>0</v>
      </c>
      <c r="BA121" s="87">
        <v>63</v>
      </c>
      <c r="BB121" s="12">
        <v>572.80309875046612</v>
      </c>
      <c r="BC121" s="47"/>
    </row>
    <row r="122" spans="1:55" ht="17.399999999999999" customHeight="1" x14ac:dyDescent="0.3">
      <c r="A122" s="9">
        <v>144</v>
      </c>
      <c r="B122" s="13" t="s">
        <v>271</v>
      </c>
      <c r="C122" s="32" t="s">
        <v>272</v>
      </c>
      <c r="D122" s="115"/>
      <c r="E122" s="68">
        <v>24.987534258038092</v>
      </c>
      <c r="F122" s="69"/>
      <c r="G122" s="14">
        <v>24.314839674238947</v>
      </c>
      <c r="H122" s="8"/>
      <c r="I122" s="71">
        <v>21273228</v>
      </c>
      <c r="J122" s="14">
        <v>23.802702810419454</v>
      </c>
      <c r="K122" s="69"/>
      <c r="L122" s="12">
        <v>5263.632851021609</v>
      </c>
      <c r="M122" s="374">
        <v>50.184549910120452</v>
      </c>
      <c r="N122" s="14">
        <v>50.230687387650562</v>
      </c>
      <c r="O122" s="8"/>
      <c r="P122" s="79">
        <v>2.9796473085749788</v>
      </c>
      <c r="Q122" s="17">
        <v>8.5132780244999395</v>
      </c>
      <c r="R122" s="69"/>
      <c r="S122" s="14">
        <v>14.712690474385834</v>
      </c>
      <c r="T122" s="8"/>
      <c r="U122" s="86">
        <v>0.20163138453333332</v>
      </c>
      <c r="V122" s="14">
        <v>11.956633474509802</v>
      </c>
      <c r="W122" s="69"/>
      <c r="X122" s="19">
        <v>11.3065610098145</v>
      </c>
      <c r="Y122" s="17">
        <v>17.468747474261864</v>
      </c>
      <c r="Z122" s="8"/>
      <c r="AA122" s="68">
        <v>25.660228841837238</v>
      </c>
      <c r="AB122" s="69"/>
      <c r="AC122" s="14">
        <v>50.724047100136914</v>
      </c>
      <c r="AD122" s="8"/>
      <c r="AE122" s="89">
        <v>3.1153498124737498</v>
      </c>
      <c r="AF122" s="14">
        <v>84.656510803580673</v>
      </c>
      <c r="AG122" s="69"/>
      <c r="AH122" s="79">
        <v>4.6064429283882333</v>
      </c>
      <c r="AI122" s="17">
        <v>16.791583396693152</v>
      </c>
      <c r="AJ122" s="69"/>
      <c r="AK122" s="16">
        <v>5.1789231750612679</v>
      </c>
      <c r="AL122" s="17">
        <v>0.5964105835375596</v>
      </c>
      <c r="AM122" s="8"/>
      <c r="AN122" s="98">
        <v>88.710039444444433</v>
      </c>
      <c r="AO122" s="69"/>
      <c r="AP122" s="17">
        <v>24.6</v>
      </c>
      <c r="AQ122" s="17">
        <v>67.333333333333329</v>
      </c>
      <c r="AR122" s="47"/>
      <c r="AS122" s="99">
        <v>9.6</v>
      </c>
      <c r="AT122" s="17">
        <v>100</v>
      </c>
      <c r="AU122" s="87"/>
      <c r="AV122" s="17">
        <v>91.181359999999998</v>
      </c>
      <c r="AW122" s="17">
        <v>88.241813333333326</v>
      </c>
      <c r="AX122" s="48"/>
      <c r="AY122" s="102">
        <v>99.338509999999999</v>
      </c>
      <c r="AZ122" s="17">
        <v>99.265011111111107</v>
      </c>
      <c r="BA122" s="87"/>
      <c r="BB122" s="12">
        <v>2810.806495542864</v>
      </c>
      <c r="BC122" s="8"/>
    </row>
    <row r="123" spans="1:55" ht="17.399999999999999" customHeight="1" x14ac:dyDescent="0.3">
      <c r="A123" s="9">
        <v>729</v>
      </c>
      <c r="B123" s="13" t="s">
        <v>273</v>
      </c>
      <c r="C123" s="32" t="s">
        <v>274</v>
      </c>
      <c r="D123" s="117" t="s">
        <v>389</v>
      </c>
      <c r="E123" s="68">
        <v>49.93970260505003</v>
      </c>
      <c r="F123" s="69"/>
      <c r="G123" s="14">
        <v>28.743859302767888</v>
      </c>
      <c r="H123" s="8"/>
      <c r="I123" s="71">
        <v>37964306</v>
      </c>
      <c r="J123" s="14">
        <v>14.895117843603209</v>
      </c>
      <c r="K123" s="69"/>
      <c r="L123" s="12">
        <v>4118.7367231636827</v>
      </c>
      <c r="M123" s="374">
        <v>37.464347085960824</v>
      </c>
      <c r="N123" s="14">
        <v>34.330433857451034</v>
      </c>
      <c r="O123" s="8"/>
      <c r="P123" s="79">
        <v>0.30360557462048771</v>
      </c>
      <c r="Q123" s="17">
        <v>0.8674444989156791</v>
      </c>
      <c r="R123" s="69"/>
      <c r="S123" s="14">
        <v>64.882441011101633</v>
      </c>
      <c r="T123" s="8"/>
      <c r="U123" s="86">
        <v>0.60425813345000001</v>
      </c>
      <c r="V123" s="14">
        <v>59.324486288235299</v>
      </c>
      <c r="W123" s="87">
        <v>13</v>
      </c>
      <c r="X123" s="19">
        <v>42.559833483041103</v>
      </c>
      <c r="Y123" s="17">
        <v>70.440395733967975</v>
      </c>
      <c r="Z123" s="8"/>
      <c r="AA123" s="68">
        <v>71.135545907332173</v>
      </c>
      <c r="AB123" s="69"/>
      <c r="AC123" s="14">
        <v>42.271091814664338</v>
      </c>
      <c r="AD123" s="8"/>
      <c r="AE123" s="91">
        <v>1.0580998652981601</v>
      </c>
      <c r="AF123" s="14">
        <v>70.449425113307015</v>
      </c>
      <c r="AG123" s="87"/>
      <c r="AH123" s="79">
        <v>4.1071603254640081</v>
      </c>
      <c r="AI123" s="17">
        <v>14.092758516021666</v>
      </c>
      <c r="AJ123" s="92">
        <v>21</v>
      </c>
      <c r="AK123" s="27">
        <v>39.83062232897381</v>
      </c>
      <c r="AL123" s="17">
        <v>100</v>
      </c>
      <c r="AM123" s="47">
        <v>23</v>
      </c>
      <c r="AN123" s="98">
        <v>56.552374242424243</v>
      </c>
      <c r="AO123" s="69"/>
      <c r="AP123" s="23">
        <v>24.3</v>
      </c>
      <c r="AQ123" s="17">
        <v>67.833333333333329</v>
      </c>
      <c r="AR123" s="47">
        <v>37</v>
      </c>
      <c r="AS123" s="99">
        <v>76.599999999999994</v>
      </c>
      <c r="AT123" s="17">
        <v>59.63636363636364</v>
      </c>
      <c r="AU123" s="87"/>
      <c r="AV123" s="17">
        <v>73.436099999999996</v>
      </c>
      <c r="AW123" s="17">
        <v>64.581466666666671</v>
      </c>
      <c r="AX123" s="48">
        <v>41</v>
      </c>
      <c r="AY123" s="102">
        <v>40.7425</v>
      </c>
      <c r="AZ123" s="17">
        <v>34.158333333333331</v>
      </c>
      <c r="BA123" s="87"/>
      <c r="BB123" s="12">
        <v>1511.4707178366937</v>
      </c>
      <c r="BC123" s="47"/>
    </row>
    <row r="124" spans="1:55" ht="17.399999999999999" customHeight="1" x14ac:dyDescent="0.3">
      <c r="A124" s="9">
        <v>740</v>
      </c>
      <c r="B124" s="13" t="s">
        <v>275</v>
      </c>
      <c r="C124" s="32" t="s">
        <v>276</v>
      </c>
      <c r="D124" s="115"/>
      <c r="E124" s="68">
        <v>52.601240677364828</v>
      </c>
      <c r="F124" s="69"/>
      <c r="G124" s="14">
        <v>67.976141782287357</v>
      </c>
      <c r="H124" s="8"/>
      <c r="I124" s="71">
        <v>539276</v>
      </c>
      <c r="J124" s="14">
        <v>80.320899690757855</v>
      </c>
      <c r="K124" s="69"/>
      <c r="L124" s="12">
        <v>6068.5002082274314</v>
      </c>
      <c r="M124" s="374">
        <v>57.563853311707405</v>
      </c>
      <c r="N124" s="14">
        <v>59.454816639634259</v>
      </c>
      <c r="O124" s="8"/>
      <c r="P124" s="80">
        <v>56.188497575644249</v>
      </c>
      <c r="Q124" s="17">
        <v>100</v>
      </c>
      <c r="R124" s="69"/>
      <c r="S124" s="14">
        <v>32.12885079875727</v>
      </c>
      <c r="T124" s="8"/>
      <c r="U124" s="86">
        <v>0.52917487856666667</v>
      </c>
      <c r="V124" s="14">
        <v>50.49116218431373</v>
      </c>
      <c r="W124" s="69"/>
      <c r="X124" s="19">
        <v>9.1222582537884804</v>
      </c>
      <c r="Y124" s="17">
        <v>13.766539413200816</v>
      </c>
      <c r="Z124" s="8"/>
      <c r="AA124" s="68">
        <v>37.226339572442306</v>
      </c>
      <c r="AB124" s="69"/>
      <c r="AC124" s="14">
        <v>46.039427710952054</v>
      </c>
      <c r="AD124" s="8"/>
      <c r="AE124" s="89">
        <v>0.31100964212489501</v>
      </c>
      <c r="AF124" s="14">
        <v>54.340731575844913</v>
      </c>
      <c r="AG124" s="69"/>
      <c r="AH124" s="86">
        <v>8.4815529115209518</v>
      </c>
      <c r="AI124" s="17">
        <v>37.738123846059203</v>
      </c>
      <c r="AJ124" s="69"/>
      <c r="AK124" s="18">
        <v>13.523975430179769</v>
      </c>
      <c r="AL124" s="17">
        <v>28.413251433932562</v>
      </c>
      <c r="AM124" s="8"/>
      <c r="AN124" s="98">
        <v>88.205067171717161</v>
      </c>
      <c r="AO124" s="69"/>
      <c r="AP124" s="17">
        <v>8.4</v>
      </c>
      <c r="AQ124" s="17">
        <v>94.333333333333343</v>
      </c>
      <c r="AR124" s="47"/>
      <c r="AS124" s="99">
        <v>22.8</v>
      </c>
      <c r="AT124" s="17">
        <v>92.242424242424235</v>
      </c>
      <c r="AU124" s="87"/>
      <c r="AV124" s="17">
        <v>94.675749999999994</v>
      </c>
      <c r="AW124" s="17">
        <v>92.900999999999982</v>
      </c>
      <c r="AX124" s="48"/>
      <c r="AY124" s="102">
        <v>76.009159999999994</v>
      </c>
      <c r="AZ124" s="17">
        <v>73.343511111111098</v>
      </c>
      <c r="BA124" s="87"/>
      <c r="BB124" s="12">
        <v>8608.9821060857721</v>
      </c>
      <c r="BC124" s="8"/>
    </row>
    <row r="125" spans="1:55" ht="17.399999999999999" customHeight="1" x14ac:dyDescent="0.3">
      <c r="A125" s="9">
        <v>748</v>
      </c>
      <c r="B125" s="13" t="s">
        <v>277</v>
      </c>
      <c r="C125" s="32" t="s">
        <v>278</v>
      </c>
      <c r="D125" s="115"/>
      <c r="E125" s="68">
        <v>39.086931818170115</v>
      </c>
      <c r="F125" s="69"/>
      <c r="G125" s="14">
        <v>44.085898567624547</v>
      </c>
      <c r="H125" s="8"/>
      <c r="I125" s="71">
        <v>1249514</v>
      </c>
      <c r="J125" s="14">
        <v>67.398030464813246</v>
      </c>
      <c r="K125" s="69"/>
      <c r="L125" s="12">
        <v>7995.6683640659139</v>
      </c>
      <c r="M125" s="374">
        <v>86.866516597838782</v>
      </c>
      <c r="N125" s="14">
        <v>96.083145747298488</v>
      </c>
      <c r="O125" s="8"/>
      <c r="P125" s="79">
        <v>0</v>
      </c>
      <c r="Q125" s="17">
        <v>0</v>
      </c>
      <c r="R125" s="69"/>
      <c r="S125" s="14">
        <v>12.862418058386456</v>
      </c>
      <c r="T125" s="8"/>
      <c r="U125" s="86">
        <v>0.22798917730000001</v>
      </c>
      <c r="V125" s="14">
        <v>15.057550270588235</v>
      </c>
      <c r="W125" s="69"/>
      <c r="X125" s="19">
        <v>7.2936986492489604</v>
      </c>
      <c r="Y125" s="17">
        <v>10.667285846184679</v>
      </c>
      <c r="Z125" s="8"/>
      <c r="AA125" s="68">
        <v>34.08796506871569</v>
      </c>
      <c r="AB125" s="69"/>
      <c r="AC125" s="14">
        <v>53.052263435785548</v>
      </c>
      <c r="AD125" s="8"/>
      <c r="AE125" s="89">
        <v>7.6492520289027395</v>
      </c>
      <c r="AF125" s="14">
        <v>96.474402541516412</v>
      </c>
      <c r="AG125" s="69"/>
      <c r="AH125" s="86">
        <v>3.2815730010601167</v>
      </c>
      <c r="AI125" s="17">
        <v>9.6301243300546844</v>
      </c>
      <c r="AJ125" s="69"/>
      <c r="AK125" s="18">
        <v>9.5371000104937487</v>
      </c>
      <c r="AL125" s="17">
        <v>15.123666701645829</v>
      </c>
      <c r="AM125" s="8"/>
      <c r="AN125" s="98">
        <v>64.048119393939402</v>
      </c>
      <c r="AO125" s="69"/>
      <c r="AP125" s="17">
        <v>26.1</v>
      </c>
      <c r="AQ125" s="17">
        <v>64.833333333333329</v>
      </c>
      <c r="AR125" s="47"/>
      <c r="AS125" s="99">
        <v>80</v>
      </c>
      <c r="AT125" s="17">
        <v>57.575757575757578</v>
      </c>
      <c r="AU125" s="87"/>
      <c r="AV125" s="17">
        <v>83.098290000000006</v>
      </c>
      <c r="AW125" s="17">
        <v>77.46438666666667</v>
      </c>
      <c r="AX125" s="48">
        <v>41</v>
      </c>
      <c r="AY125" s="102">
        <v>60.687100000000001</v>
      </c>
      <c r="AZ125" s="17">
        <v>56.318999999999996</v>
      </c>
      <c r="BA125" s="87"/>
      <c r="BB125" s="12">
        <v>3237.1243074723839</v>
      </c>
      <c r="BC125" s="8"/>
    </row>
    <row r="126" spans="1:55" ht="17.399999999999999" customHeight="1" x14ac:dyDescent="0.3">
      <c r="A126" s="9">
        <v>760</v>
      </c>
      <c r="B126" s="13" t="s">
        <v>279</v>
      </c>
      <c r="C126" s="32" t="s">
        <v>280</v>
      </c>
      <c r="D126" s="115"/>
      <c r="E126" s="68">
        <v>29.748788237332072</v>
      </c>
      <c r="F126" s="69"/>
      <c r="G126" s="14">
        <v>13.655590157750208</v>
      </c>
      <c r="H126" s="8"/>
      <c r="I126" s="71">
        <v>21898061</v>
      </c>
      <c r="J126" s="14">
        <v>23.357494851603562</v>
      </c>
      <c r="K126" s="69"/>
      <c r="L126" s="12">
        <v>2811.7345529763252</v>
      </c>
      <c r="M126" s="374">
        <v>17.66667557940454</v>
      </c>
      <c r="N126" s="14">
        <v>9.583344474255675</v>
      </c>
      <c r="O126" s="45"/>
      <c r="P126" s="79">
        <v>0.13213505536949585</v>
      </c>
      <c r="Q126" s="17">
        <v>0.37752872962713102</v>
      </c>
      <c r="R126" s="69"/>
      <c r="S126" s="14">
        <v>21.30399257551446</v>
      </c>
      <c r="T126" s="8"/>
      <c r="U126" s="86">
        <v>0.17977224089999999</v>
      </c>
      <c r="V126" s="14">
        <v>9.3849695176470576</v>
      </c>
      <c r="W126" s="69"/>
      <c r="X126" s="19">
        <v>20.6015792236953</v>
      </c>
      <c r="Y126" s="17">
        <v>33.223015633381863</v>
      </c>
      <c r="Z126" s="8"/>
      <c r="AA126" s="68">
        <v>45.841986316913932</v>
      </c>
      <c r="AB126" s="69"/>
      <c r="AC126" s="14">
        <v>50.940504534404759</v>
      </c>
      <c r="AD126" s="8"/>
      <c r="AE126" s="89">
        <v>0.42245579540501604</v>
      </c>
      <c r="AF126" s="14">
        <v>58.370001802343715</v>
      </c>
      <c r="AG126" s="69"/>
      <c r="AH126" s="86">
        <v>9.5495363442961736</v>
      </c>
      <c r="AI126" s="17">
        <v>43.511007266465803</v>
      </c>
      <c r="AJ126" s="69"/>
      <c r="AK126" s="18">
        <v>17.223040429826931</v>
      </c>
      <c r="AL126" s="17">
        <v>40.743468099423104</v>
      </c>
      <c r="AM126" s="8"/>
      <c r="AN126" s="98">
        <v>79.392950858585863</v>
      </c>
      <c r="AO126" s="69"/>
      <c r="AP126" s="17">
        <v>6</v>
      </c>
      <c r="AQ126" s="17">
        <v>98.333333333333329</v>
      </c>
      <c r="AR126" s="47">
        <v>29</v>
      </c>
      <c r="AS126" s="99">
        <v>14.6</v>
      </c>
      <c r="AT126" s="17">
        <v>97.212121212121218</v>
      </c>
      <c r="AU126" s="87"/>
      <c r="AV126" s="17">
        <v>85.080569999999994</v>
      </c>
      <c r="AW126" s="17">
        <v>80.107426666666655</v>
      </c>
      <c r="AX126" s="48">
        <v>41</v>
      </c>
      <c r="AY126" s="102">
        <v>47.727029999999999</v>
      </c>
      <c r="AZ126" s="17">
        <v>41.918922222222221</v>
      </c>
      <c r="BA126" s="87"/>
      <c r="BB126" s="12">
        <v>2012.2529350019702</v>
      </c>
      <c r="BC126" s="8"/>
    </row>
    <row r="127" spans="1:55" ht="17.399999999999999" customHeight="1" x14ac:dyDescent="0.3">
      <c r="A127" s="9">
        <v>762</v>
      </c>
      <c r="B127" s="13" t="s">
        <v>281</v>
      </c>
      <c r="C127" s="32" t="s">
        <v>282</v>
      </c>
      <c r="D127" s="115"/>
      <c r="E127" s="68">
        <v>36.776740511913943</v>
      </c>
      <c r="F127" s="69"/>
      <c r="G127" s="14">
        <v>33.115870697353309</v>
      </c>
      <c r="H127" s="8"/>
      <c r="I127" s="71">
        <v>8207834.0000000009</v>
      </c>
      <c r="J127" s="14">
        <v>38.449239517708165</v>
      </c>
      <c r="K127" s="69"/>
      <c r="L127" s="12">
        <v>3894.9936992400517</v>
      </c>
      <c r="M127" s="374">
        <v>49.567680573660049</v>
      </c>
      <c r="N127" s="14">
        <v>49.459600717075055</v>
      </c>
      <c r="O127" s="8"/>
      <c r="P127" s="79">
        <v>0</v>
      </c>
      <c r="Q127" s="17">
        <v>0</v>
      </c>
      <c r="R127" s="69"/>
      <c r="S127" s="14">
        <v>44.554642554630028</v>
      </c>
      <c r="T127" s="8"/>
      <c r="U127" s="86">
        <v>0.5003620996</v>
      </c>
      <c r="V127" s="14">
        <v>47.101423482352942</v>
      </c>
      <c r="W127" s="69"/>
      <c r="X127" s="19">
        <v>25.784638359875199</v>
      </c>
      <c r="Y127" s="17">
        <v>42.007861626907115</v>
      </c>
      <c r="Z127" s="8"/>
      <c r="AA127" s="68">
        <v>40.437610326474577</v>
      </c>
      <c r="AB127" s="69"/>
      <c r="AC127" s="14">
        <v>57.653557107144124</v>
      </c>
      <c r="AD127" s="8"/>
      <c r="AE127" s="89">
        <v>4.9422640333202201</v>
      </c>
      <c r="AF127" s="14">
        <v>90.727922582934696</v>
      </c>
      <c r="AG127" s="69"/>
      <c r="AH127" s="86">
        <v>6.0471504518004062</v>
      </c>
      <c r="AI127" s="17">
        <v>24.579191631353549</v>
      </c>
      <c r="AJ127" s="69"/>
      <c r="AK127" s="18">
        <v>11.966499063741509</v>
      </c>
      <c r="AL127" s="17">
        <v>23.221663545805029</v>
      </c>
      <c r="AM127" s="8"/>
      <c r="AN127" s="98">
        <v>79.215203232323233</v>
      </c>
      <c r="AO127" s="69"/>
      <c r="AP127" s="17">
        <v>32.299999999999997</v>
      </c>
      <c r="AQ127" s="17">
        <v>54.500000000000007</v>
      </c>
      <c r="AR127" s="47"/>
      <c r="AS127" s="99">
        <v>47.7</v>
      </c>
      <c r="AT127" s="17">
        <v>77.151515151515156</v>
      </c>
      <c r="AU127" s="87"/>
      <c r="AV127" s="21">
        <v>99.737440000000007</v>
      </c>
      <c r="AW127" s="17">
        <v>99.649920000000009</v>
      </c>
      <c r="AX127" s="48">
        <v>41</v>
      </c>
      <c r="AY127" s="102">
        <v>87.003439999999998</v>
      </c>
      <c r="AZ127" s="17">
        <v>85.559377777777783</v>
      </c>
      <c r="BA127" s="87"/>
      <c r="BB127" s="12">
        <v>1090.5566279028235</v>
      </c>
      <c r="BC127" s="8"/>
    </row>
    <row r="128" spans="1:55" ht="17.399999999999999" customHeight="1" x14ac:dyDescent="0.3">
      <c r="A128" s="9">
        <v>764</v>
      </c>
      <c r="B128" s="13" t="s">
        <v>283</v>
      </c>
      <c r="C128" s="32" t="s">
        <v>284</v>
      </c>
      <c r="D128" s="115"/>
      <c r="E128" s="68">
        <v>23.983770708387077</v>
      </c>
      <c r="F128" s="69"/>
      <c r="G128" s="14">
        <v>21.709679726824525</v>
      </c>
      <c r="H128" s="8"/>
      <c r="I128" s="71">
        <v>67010501.999999993</v>
      </c>
      <c r="J128" s="14">
        <v>6.1566128562680511</v>
      </c>
      <c r="K128" s="69"/>
      <c r="L128" s="12">
        <v>4695.6061513774775</v>
      </c>
      <c r="M128" s="374">
        <v>44.262323320848772</v>
      </c>
      <c r="N128" s="14">
        <v>42.827904151060963</v>
      </c>
      <c r="O128" s="8"/>
      <c r="P128" s="79">
        <v>10.341856383522357</v>
      </c>
      <c r="Q128" s="17">
        <v>29.548161095778163</v>
      </c>
      <c r="R128" s="69"/>
      <c r="S128" s="14">
        <v>8.3060408041909319</v>
      </c>
      <c r="T128" s="8"/>
      <c r="U128" s="86">
        <v>8.0362940466666657E-2</v>
      </c>
      <c r="V128" s="14">
        <v>0</v>
      </c>
      <c r="W128" s="69"/>
      <c r="X128" s="19">
        <v>10.801128148945301</v>
      </c>
      <c r="Y128" s="17">
        <v>16.612081608381864</v>
      </c>
      <c r="Z128" s="8"/>
      <c r="AA128" s="68">
        <v>26.257861689949628</v>
      </c>
      <c r="AB128" s="69"/>
      <c r="AC128" s="14">
        <v>50.021120767947558</v>
      </c>
      <c r="AD128" s="8"/>
      <c r="AE128" s="89">
        <v>5.8045408696932306</v>
      </c>
      <c r="AF128" s="14">
        <v>92.843684337718884</v>
      </c>
      <c r="AG128" s="69"/>
      <c r="AH128" s="86">
        <v>2.8317330816626018</v>
      </c>
      <c r="AI128" s="17">
        <v>7.1985571981762266</v>
      </c>
      <c r="AJ128" s="69"/>
      <c r="AK128" s="18">
        <v>5.7483807835855094</v>
      </c>
      <c r="AL128" s="17">
        <v>2.4946026119516977</v>
      </c>
      <c r="AM128" s="8"/>
      <c r="AN128" s="98">
        <v>93.974756363636374</v>
      </c>
      <c r="AO128" s="69"/>
      <c r="AP128" s="17">
        <v>6.8</v>
      </c>
      <c r="AQ128" s="17">
        <v>97.000000000000014</v>
      </c>
      <c r="AR128" s="47"/>
      <c r="AS128" s="99">
        <v>13.1</v>
      </c>
      <c r="AT128" s="17">
        <v>98.121212121212125</v>
      </c>
      <c r="AU128" s="87"/>
      <c r="AV128" s="17">
        <v>96.430909999999997</v>
      </c>
      <c r="AW128" s="17">
        <v>95.241213333333334</v>
      </c>
      <c r="AX128" s="48"/>
      <c r="AY128" s="102">
        <v>86.982939999999999</v>
      </c>
      <c r="AZ128" s="17">
        <v>85.536599999999993</v>
      </c>
      <c r="BA128" s="87"/>
      <c r="BB128" s="12">
        <v>5413.8811990558834</v>
      </c>
      <c r="BC128" s="8"/>
    </row>
    <row r="129" spans="1:54" ht="17.399999999999999" customHeight="1" x14ac:dyDescent="0.3">
      <c r="A129" s="9">
        <v>626</v>
      </c>
      <c r="B129" s="13" t="s">
        <v>285</v>
      </c>
      <c r="C129" s="32" t="s">
        <v>286</v>
      </c>
      <c r="D129" s="117" t="s">
        <v>389</v>
      </c>
      <c r="E129" s="68">
        <v>54.9755706393005</v>
      </c>
      <c r="F129" s="69"/>
      <c r="G129" s="14">
        <v>45.425021083558335</v>
      </c>
      <c r="H129" s="8"/>
      <c r="I129" s="71">
        <v>1132879</v>
      </c>
      <c r="J129" s="14">
        <v>68.905076334968101</v>
      </c>
      <c r="K129" s="69"/>
      <c r="L129" s="12">
        <v>7028.5076622010856</v>
      </c>
      <c r="M129" s="374">
        <v>65.180309918655439</v>
      </c>
      <c r="N129" s="14">
        <v>68.975387398319299</v>
      </c>
      <c r="O129" s="8"/>
      <c r="P129" s="79">
        <v>0.93503749976166417</v>
      </c>
      <c r="Q129" s="17">
        <v>2.6715357136047548</v>
      </c>
      <c r="R129" s="69"/>
      <c r="S129" s="14">
        <v>41.148084887341177</v>
      </c>
      <c r="T129" s="8"/>
      <c r="U129" s="86">
        <v>0.75840994163333331</v>
      </c>
      <c r="V129" s="14">
        <v>77.459993133333342</v>
      </c>
      <c r="W129" s="69"/>
      <c r="X129" s="19">
        <v>3.8533442183959199</v>
      </c>
      <c r="Y129" s="17">
        <v>4.8361766413490166</v>
      </c>
      <c r="Z129" s="8"/>
      <c r="AA129" s="68">
        <v>64.526120195042665</v>
      </c>
      <c r="AB129" s="69"/>
      <c r="AC129" s="14">
        <v>29.05224039008532</v>
      </c>
      <c r="AD129" s="8"/>
      <c r="AE129" s="89">
        <v>6.7492239364185594E-2</v>
      </c>
      <c r="AF129" s="14">
        <v>34.240338174381854</v>
      </c>
      <c r="AG129" s="69"/>
      <c r="AH129" s="86">
        <v>5.9148663820709251</v>
      </c>
      <c r="AI129" s="17">
        <v>23.864142605788786</v>
      </c>
      <c r="AJ129" s="69"/>
      <c r="AK129" s="18">
        <v>43.677951067629813</v>
      </c>
      <c r="AL129" s="17">
        <v>100</v>
      </c>
      <c r="AM129" s="8"/>
      <c r="AN129" s="98">
        <v>57.378114797979798</v>
      </c>
      <c r="AO129" s="69"/>
      <c r="AP129" s="17">
        <v>28.8</v>
      </c>
      <c r="AQ129" s="17">
        <v>60.333333333333336</v>
      </c>
      <c r="AR129" s="47"/>
      <c r="AS129" s="99">
        <v>54.6</v>
      </c>
      <c r="AT129" s="17">
        <v>72.969696969696969</v>
      </c>
      <c r="AU129" s="87"/>
      <c r="AV129" s="17">
        <v>58.308979999999998</v>
      </c>
      <c r="AW129" s="17">
        <v>44.411973333333336</v>
      </c>
      <c r="AX129" s="48"/>
      <c r="AY129" s="102">
        <v>56.617710000000002</v>
      </c>
      <c r="AZ129" s="17">
        <v>51.797455555555558</v>
      </c>
      <c r="BA129" s="87"/>
      <c r="BB129" s="12">
        <v>3767.0367496746535</v>
      </c>
    </row>
    <row r="130" spans="1:54" ht="17.399999999999999" customHeight="1" x14ac:dyDescent="0.3">
      <c r="A130" s="9">
        <v>768</v>
      </c>
      <c r="B130" s="13" t="s">
        <v>287</v>
      </c>
      <c r="C130" s="32" t="s">
        <v>288</v>
      </c>
      <c r="D130" s="117" t="s">
        <v>389</v>
      </c>
      <c r="E130" s="68">
        <v>33.550272749639049</v>
      </c>
      <c r="F130" s="69"/>
      <c r="G130" s="14">
        <v>35.727059509655987</v>
      </c>
      <c r="H130" s="8"/>
      <c r="I130" s="71">
        <v>6816982</v>
      </c>
      <c r="J130" s="14">
        <v>41.30472900300628</v>
      </c>
      <c r="K130" s="69"/>
      <c r="L130" s="12">
        <v>4971.0748997090941</v>
      </c>
      <c r="M130" s="374">
        <v>47.218860768666531</v>
      </c>
      <c r="N130" s="14">
        <v>46.523575960833163</v>
      </c>
      <c r="O130" s="8"/>
      <c r="P130" s="79">
        <v>3.610001125623151</v>
      </c>
      <c r="Q130" s="17">
        <v>10.314288930351861</v>
      </c>
      <c r="R130" s="69"/>
      <c r="S130" s="14">
        <v>44.765644144432628</v>
      </c>
      <c r="T130" s="8"/>
      <c r="U130" s="86">
        <v>0.20818044376666667</v>
      </c>
      <c r="V130" s="14">
        <v>12.727111031372548</v>
      </c>
      <c r="W130" s="69"/>
      <c r="X130" s="19">
        <v>46.314464581920703</v>
      </c>
      <c r="Y130" s="17">
        <v>76.804177257492711</v>
      </c>
      <c r="Z130" s="8"/>
      <c r="AA130" s="68">
        <v>31.373485989622118</v>
      </c>
      <c r="AB130" s="69"/>
      <c r="AC130" s="14">
        <v>41.477759480373081</v>
      </c>
      <c r="AD130" s="8"/>
      <c r="AE130" s="89">
        <v>0.57989832522767093</v>
      </c>
      <c r="AF130" s="14">
        <v>62.537506562004452</v>
      </c>
      <c r="AG130" s="69"/>
      <c r="AH130" s="86">
        <v>5.2773322937672162</v>
      </c>
      <c r="AI130" s="17">
        <v>20.418012398741709</v>
      </c>
      <c r="AJ130" s="69"/>
      <c r="AK130" s="18">
        <v>11.380763749661348</v>
      </c>
      <c r="AL130" s="17">
        <v>21.269212498871159</v>
      </c>
      <c r="AM130" s="8"/>
      <c r="AN130" s="98">
        <v>58.67694262626263</v>
      </c>
      <c r="AO130" s="69"/>
      <c r="AP130" s="17">
        <v>15.3</v>
      </c>
      <c r="AQ130" s="17">
        <v>82.833333333333343</v>
      </c>
      <c r="AR130" s="47"/>
      <c r="AS130" s="99">
        <v>84.7</v>
      </c>
      <c r="AT130" s="17">
        <v>54.727272727272727</v>
      </c>
      <c r="AU130" s="87"/>
      <c r="AV130" s="17">
        <v>60.409939999999999</v>
      </c>
      <c r="AW130" s="17">
        <v>47.213253333333334</v>
      </c>
      <c r="AX130" s="48"/>
      <c r="AY130" s="102">
        <v>54.940519999999999</v>
      </c>
      <c r="AZ130" s="17">
        <v>49.933911111111115</v>
      </c>
      <c r="BA130" s="87"/>
      <c r="BB130" s="12">
        <v>490.54752243397246</v>
      </c>
    </row>
    <row r="131" spans="1:54" ht="17.399999999999999" customHeight="1" x14ac:dyDescent="0.3">
      <c r="A131" s="9">
        <v>776</v>
      </c>
      <c r="B131" s="13" t="s">
        <v>289</v>
      </c>
      <c r="C131" s="32" t="s">
        <v>290</v>
      </c>
      <c r="D131" s="117"/>
      <c r="E131" s="68">
        <v>55.483827375673457</v>
      </c>
      <c r="F131" s="69"/>
      <c r="G131" s="14">
        <v>74.513164521111364</v>
      </c>
      <c r="H131" s="8"/>
      <c r="I131" s="71">
        <v>105323</v>
      </c>
      <c r="J131" s="14">
        <v>100</v>
      </c>
      <c r="K131" s="69"/>
      <c r="L131" s="12">
        <v>10240.818042614927</v>
      </c>
      <c r="M131" s="374">
        <v>84.701156627044128</v>
      </c>
      <c r="N131" s="14">
        <v>93.376445783805167</v>
      </c>
      <c r="O131" s="8"/>
      <c r="P131" s="79">
        <v>27.326510671699999</v>
      </c>
      <c r="Q131" s="17">
        <v>78.075744776285717</v>
      </c>
      <c r="R131" s="81">
        <v>7</v>
      </c>
      <c r="S131" s="14">
        <v>26.600467524354521</v>
      </c>
      <c r="T131" s="8"/>
      <c r="U131" s="86">
        <v>0.29000696423333333</v>
      </c>
      <c r="V131" s="14">
        <v>22.353760498039215</v>
      </c>
      <c r="W131" s="69"/>
      <c r="X131" s="19">
        <v>19.199832984895199</v>
      </c>
      <c r="Y131" s="17">
        <v>30.84717455066983</v>
      </c>
      <c r="Z131" s="8"/>
      <c r="AA131" s="68">
        <v>36.454490230235542</v>
      </c>
      <c r="AB131" s="69"/>
      <c r="AC131" s="14">
        <v>48.680500554893683</v>
      </c>
      <c r="AD131" s="8"/>
      <c r="AE131" s="89">
        <v>1.2018538094150499</v>
      </c>
      <c r="AF131" s="14">
        <v>72.125416707582062</v>
      </c>
      <c r="AG131" s="69"/>
      <c r="AH131" s="86">
        <v>6.1685831144079835</v>
      </c>
      <c r="AI131" s="17">
        <v>25.235584402205312</v>
      </c>
      <c r="AJ131" s="69"/>
      <c r="AK131" s="18">
        <v>12.268543971673221</v>
      </c>
      <c r="AL131" s="17">
        <v>24.228479905577405</v>
      </c>
      <c r="AM131" s="8"/>
      <c r="AN131" s="98">
        <v>96.961683737373733</v>
      </c>
      <c r="AO131" s="69"/>
      <c r="AP131" s="17">
        <v>5</v>
      </c>
      <c r="AQ131" s="17">
        <v>100</v>
      </c>
      <c r="AR131" s="47" t="s">
        <v>45</v>
      </c>
      <c r="AS131" s="99">
        <v>12.1</v>
      </c>
      <c r="AT131" s="17">
        <v>98.727272727272734</v>
      </c>
      <c r="AU131" s="87"/>
      <c r="AV131" s="17">
        <v>99.385530000000003</v>
      </c>
      <c r="AW131" s="17">
        <v>99.18070666666668</v>
      </c>
      <c r="AX131" s="48"/>
      <c r="AY131" s="102">
        <v>90.944879999999998</v>
      </c>
      <c r="AZ131" s="17">
        <v>89.938755555555545</v>
      </c>
      <c r="BA131" s="87"/>
      <c r="BB131" s="12">
        <v>4152.8487750246968</v>
      </c>
    </row>
    <row r="132" spans="1:54" ht="17.399999999999999" customHeight="1" x14ac:dyDescent="0.3">
      <c r="A132" s="9">
        <v>780</v>
      </c>
      <c r="B132" s="13" t="s">
        <v>291</v>
      </c>
      <c r="C132" s="32" t="s">
        <v>292</v>
      </c>
      <c r="D132" s="115"/>
      <c r="E132" s="68">
        <v>32.381130409584365</v>
      </c>
      <c r="F132" s="69"/>
      <c r="G132" s="14">
        <v>36.96001533117645</v>
      </c>
      <c r="H132" s="8"/>
      <c r="I132" s="71">
        <v>1341151</v>
      </c>
      <c r="J132" s="14">
        <v>66.309590500984854</v>
      </c>
      <c r="K132" s="69"/>
      <c r="L132" s="12">
        <v>5870.1423109679563</v>
      </c>
      <c r="M132" s="374">
        <v>55.840376863073111</v>
      </c>
      <c r="N132" s="14">
        <v>57.300471078841383</v>
      </c>
      <c r="O132" s="8"/>
      <c r="P132" s="79">
        <v>2.9072162610019681</v>
      </c>
      <c r="Q132" s="17">
        <v>8.3063321742913381</v>
      </c>
      <c r="R132" s="69"/>
      <c r="S132" s="14">
        <v>15.923667570588234</v>
      </c>
      <c r="T132" s="8"/>
      <c r="U132" s="86">
        <v>0.37070234870000002</v>
      </c>
      <c r="V132" s="14">
        <v>31.847335141176469</v>
      </c>
      <c r="W132" s="69"/>
      <c r="X132" s="19">
        <v>0.44358654361762401</v>
      </c>
      <c r="Y132" s="17">
        <v>0</v>
      </c>
      <c r="Z132" s="8"/>
      <c r="AA132" s="68">
        <v>27.802245487992284</v>
      </c>
      <c r="AB132" s="69"/>
      <c r="AC132" s="14">
        <v>19.755950082272101</v>
      </c>
      <c r="AD132" s="8"/>
      <c r="AE132" s="89">
        <v>8.486656971600429E-3</v>
      </c>
      <c r="AF132" s="14">
        <v>6.9604530837547571</v>
      </c>
      <c r="AG132" s="69"/>
      <c r="AH132" s="86">
        <v>7.5220177099460477</v>
      </c>
      <c r="AI132" s="17">
        <v>32.551447080789444</v>
      </c>
      <c r="AJ132" s="69"/>
      <c r="AK132" s="18">
        <v>15.754562268113739</v>
      </c>
      <c r="AL132" s="17">
        <v>35.848540893712467</v>
      </c>
      <c r="AM132" s="8"/>
      <c r="AN132" s="98">
        <v>92.204274898989894</v>
      </c>
      <c r="AO132" s="69"/>
      <c r="AP132" s="17">
        <v>9</v>
      </c>
      <c r="AQ132" s="17">
        <v>93.333333333333329</v>
      </c>
      <c r="AR132" s="47"/>
      <c r="AS132" s="99">
        <v>21.3</v>
      </c>
      <c r="AT132" s="17">
        <v>93.151515151515142</v>
      </c>
      <c r="AU132" s="87"/>
      <c r="AV132" s="17">
        <v>98.814229999999995</v>
      </c>
      <c r="AW132" s="17">
        <v>98.418973333333327</v>
      </c>
      <c r="AX132" s="48">
        <v>41</v>
      </c>
      <c r="AY132" s="102">
        <v>85.521950000000004</v>
      </c>
      <c r="AZ132" s="17">
        <v>83.913277777777779</v>
      </c>
      <c r="BA132" s="87" t="s">
        <v>293</v>
      </c>
      <c r="BB132" s="12">
        <v>13935.005560243551</v>
      </c>
    </row>
    <row r="133" spans="1:54" ht="17.399999999999999" customHeight="1" x14ac:dyDescent="0.3">
      <c r="A133" s="9">
        <v>788</v>
      </c>
      <c r="B133" s="13" t="s">
        <v>294</v>
      </c>
      <c r="C133" s="32" t="s">
        <v>295</v>
      </c>
      <c r="D133" s="115"/>
      <c r="E133" s="68">
        <v>18.227957261187555</v>
      </c>
      <c r="F133" s="69"/>
      <c r="G133" s="14">
        <v>17.082578958433896</v>
      </c>
      <c r="H133" s="8"/>
      <c r="I133" s="71">
        <v>10996515</v>
      </c>
      <c r="J133" s="14">
        <v>33.950988398789036</v>
      </c>
      <c r="K133" s="69"/>
      <c r="L133" s="12">
        <v>2132.0804953108418</v>
      </c>
      <c r="M133" s="374">
        <v>3.3165666653095944</v>
      </c>
      <c r="N133" s="14">
        <v>0</v>
      </c>
      <c r="O133" s="8"/>
      <c r="P133" s="79">
        <v>8.5155902351667532</v>
      </c>
      <c r="Q133" s="17">
        <v>24.330257814762152</v>
      </c>
      <c r="R133" s="69"/>
      <c r="S133" s="14">
        <v>10.049069620184399</v>
      </c>
      <c r="T133" s="8"/>
      <c r="U133" s="86">
        <v>0.15560256506666667</v>
      </c>
      <c r="V133" s="14">
        <v>6.5414782431372558</v>
      </c>
      <c r="W133" s="69"/>
      <c r="X133" s="19">
        <v>8.9984299883666097</v>
      </c>
      <c r="Y133" s="17">
        <v>13.556660997231543</v>
      </c>
      <c r="Z133" s="8"/>
      <c r="AA133" s="68">
        <v>19.373335563941218</v>
      </c>
      <c r="AB133" s="69"/>
      <c r="AC133" s="14">
        <v>38.746671127882436</v>
      </c>
      <c r="AD133" s="8"/>
      <c r="AE133" s="89">
        <v>1.68984272578994E-2</v>
      </c>
      <c r="AF133" s="14">
        <v>16.021553361375851</v>
      </c>
      <c r="AG133" s="69"/>
      <c r="AH133" s="86">
        <v>12.872280945461966</v>
      </c>
      <c r="AI133" s="17">
        <v>61.471788894389015</v>
      </c>
      <c r="AJ133" s="69"/>
      <c r="AK133" s="18">
        <v>4.8038094164648486</v>
      </c>
      <c r="AL133" s="17">
        <v>0</v>
      </c>
      <c r="AM133" s="8"/>
      <c r="AN133" s="98">
        <v>89.819232878787886</v>
      </c>
      <c r="AO133" s="69"/>
      <c r="AP133" s="17">
        <v>5</v>
      </c>
      <c r="AQ133" s="17">
        <v>100</v>
      </c>
      <c r="AR133" s="47">
        <v>26</v>
      </c>
      <c r="AS133" s="99">
        <v>15.2</v>
      </c>
      <c r="AT133" s="17">
        <v>96.848484848484844</v>
      </c>
      <c r="AU133" s="87"/>
      <c r="AV133" s="17">
        <v>79.653909999999996</v>
      </c>
      <c r="AW133" s="17">
        <v>72.871880000000004</v>
      </c>
      <c r="AX133" s="48"/>
      <c r="AY133" s="102">
        <v>90.600909999999999</v>
      </c>
      <c r="AZ133" s="17">
        <v>89.556566666666669</v>
      </c>
      <c r="BA133" s="87"/>
      <c r="BB133" s="12">
        <v>4115.8326192493632</v>
      </c>
    </row>
    <row r="134" spans="1:54" ht="17.399999999999999" customHeight="1" x14ac:dyDescent="0.3">
      <c r="A134" s="9">
        <v>792</v>
      </c>
      <c r="B134" s="13" t="s">
        <v>296</v>
      </c>
      <c r="C134" s="32" t="s">
        <v>297</v>
      </c>
      <c r="D134" s="115"/>
      <c r="E134" s="68">
        <v>11.782684043662845</v>
      </c>
      <c r="F134" s="69"/>
      <c r="G134" s="14">
        <v>4.0012509885484562</v>
      </c>
      <c r="H134" s="8"/>
      <c r="I134" s="71">
        <v>74932641</v>
      </c>
      <c r="J134" s="14">
        <v>4.4381377702250777</v>
      </c>
      <c r="K134" s="72"/>
      <c r="L134" s="15">
        <v>2149.6434894870999</v>
      </c>
      <c r="M134" s="374">
        <v>3.7420212066164402</v>
      </c>
      <c r="N134" s="14">
        <v>0</v>
      </c>
      <c r="O134" s="8"/>
      <c r="P134" s="79">
        <v>1.7558726917784828</v>
      </c>
      <c r="Q134" s="17">
        <v>5.0167791193670936</v>
      </c>
      <c r="R134" s="81"/>
      <c r="S134" s="14">
        <v>6.5500870646016525</v>
      </c>
      <c r="T134" s="41"/>
      <c r="U134" s="86">
        <v>7.8470786200000003E-2</v>
      </c>
      <c r="V134" s="14">
        <v>0</v>
      </c>
      <c r="W134" s="69"/>
      <c r="X134" s="19">
        <v>8.7291027362299491</v>
      </c>
      <c r="Y134" s="17">
        <v>13.100174129203305</v>
      </c>
      <c r="Z134" s="41"/>
      <c r="AA134" s="68">
        <v>19.564117098777235</v>
      </c>
      <c r="AB134" s="72"/>
      <c r="AC134" s="14">
        <v>35.826668785514521</v>
      </c>
      <c r="AD134" s="41"/>
      <c r="AE134" s="89">
        <v>0.465375131910713</v>
      </c>
      <c r="AF134" s="14">
        <v>59.642995385606092</v>
      </c>
      <c r="AG134" s="69"/>
      <c r="AH134" s="86">
        <v>3.721913304303246</v>
      </c>
      <c r="AI134" s="17">
        <v>12.010342185422951</v>
      </c>
      <c r="AJ134" s="92"/>
      <c r="AK134" s="18">
        <v>5.9904696236119843</v>
      </c>
      <c r="AL134" s="17">
        <v>3.301565412039948</v>
      </c>
      <c r="AM134" s="8"/>
      <c r="AN134" s="98">
        <v>93.054127272727271</v>
      </c>
      <c r="AO134" s="69"/>
      <c r="AP134" s="17">
        <v>5</v>
      </c>
      <c r="AQ134" s="17">
        <v>100</v>
      </c>
      <c r="AR134" s="45">
        <v>26</v>
      </c>
      <c r="AS134" s="99">
        <v>19.2</v>
      </c>
      <c r="AT134" s="17">
        <v>94.424242424242436</v>
      </c>
      <c r="AU134" s="87"/>
      <c r="AV134" s="17">
        <v>94.919749999999993</v>
      </c>
      <c r="AW134" s="17">
        <v>93.226333333333315</v>
      </c>
      <c r="AX134" s="48"/>
      <c r="AY134" s="102">
        <v>86.109340000000003</v>
      </c>
      <c r="AZ134" s="17">
        <v>84.565933333333334</v>
      </c>
      <c r="BA134" s="87"/>
      <c r="BB134" s="12">
        <v>10844.382158596049</v>
      </c>
    </row>
    <row r="135" spans="1:54" ht="17.399999999999999" customHeight="1" x14ac:dyDescent="0.3">
      <c r="A135" s="9">
        <v>795</v>
      </c>
      <c r="B135" s="13" t="s">
        <v>298</v>
      </c>
      <c r="C135" s="32" t="s">
        <v>299</v>
      </c>
      <c r="D135" s="115"/>
      <c r="E135" s="68">
        <v>43.792373858140422</v>
      </c>
      <c r="F135" s="69"/>
      <c r="G135" s="14">
        <v>30.908143567279097</v>
      </c>
      <c r="H135" s="8"/>
      <c r="I135" s="71">
        <v>5240072</v>
      </c>
      <c r="J135" s="14">
        <v>45.350712899593233</v>
      </c>
      <c r="K135" s="69"/>
      <c r="L135" s="12">
        <v>3626.5184427145323</v>
      </c>
      <c r="M135" s="374">
        <v>45.863821210963565</v>
      </c>
      <c r="N135" s="14">
        <v>44.829776513704459</v>
      </c>
      <c r="O135" s="8"/>
      <c r="P135" s="79">
        <v>0</v>
      </c>
      <c r="Q135" s="17">
        <v>0</v>
      </c>
      <c r="R135" s="69"/>
      <c r="S135" s="14">
        <v>33.452084855818697</v>
      </c>
      <c r="T135" s="8"/>
      <c r="U135" s="86">
        <v>0.47349048863333332</v>
      </c>
      <c r="V135" s="14">
        <v>43.940057486274512</v>
      </c>
      <c r="W135" s="69"/>
      <c r="X135" s="19">
        <v>14.5488262129641</v>
      </c>
      <c r="Y135" s="17">
        <v>22.964112225362882</v>
      </c>
      <c r="Z135" s="8"/>
      <c r="AA135" s="68">
        <v>56.676604149001747</v>
      </c>
      <c r="AB135" s="69"/>
      <c r="AC135" s="14">
        <v>22.691240479083199</v>
      </c>
      <c r="AD135" s="8"/>
      <c r="AE135" s="89">
        <v>1.2218369363083099E-5</v>
      </c>
      <c r="AF135" s="14">
        <v>0</v>
      </c>
      <c r="AG135" s="69"/>
      <c r="AH135" s="86">
        <v>9.8957589772607832</v>
      </c>
      <c r="AI135" s="17">
        <v>45.382480958166397</v>
      </c>
      <c r="AJ135" s="69"/>
      <c r="AK135" s="18">
        <v>32.198590345676088</v>
      </c>
      <c r="AL135" s="17">
        <v>90.661967818920303</v>
      </c>
      <c r="AM135" s="8"/>
      <c r="AN135" s="98">
        <v>91.639452929292943</v>
      </c>
      <c r="AO135" s="69"/>
      <c r="AP135" s="17">
        <v>5</v>
      </c>
      <c r="AQ135" s="17">
        <v>100</v>
      </c>
      <c r="AR135" s="47">
        <v>26</v>
      </c>
      <c r="AS135" s="99">
        <v>55.2</v>
      </c>
      <c r="AT135" s="17">
        <v>72.606060606060609</v>
      </c>
      <c r="AU135" s="87"/>
      <c r="AV135" s="28">
        <v>99.630480000000006</v>
      </c>
      <c r="AW135" s="17">
        <v>99.507306666666679</v>
      </c>
      <c r="AX135" s="48">
        <v>41</v>
      </c>
      <c r="AY135" s="106">
        <v>95</v>
      </c>
      <c r="AZ135" s="17">
        <v>94.444444444444443</v>
      </c>
      <c r="BA135" s="87">
        <v>64</v>
      </c>
      <c r="BB135" s="12">
        <v>5635.2447646225119</v>
      </c>
    </row>
    <row r="136" spans="1:54" ht="17.399999999999999" customHeight="1" x14ac:dyDescent="0.3">
      <c r="A136" s="9">
        <v>798</v>
      </c>
      <c r="B136" s="13" t="s">
        <v>300</v>
      </c>
      <c r="C136" s="32" t="s">
        <v>301</v>
      </c>
      <c r="D136" s="117" t="s">
        <v>389</v>
      </c>
      <c r="E136" s="68">
        <v>53.976560296228371</v>
      </c>
      <c r="F136" s="69"/>
      <c r="G136" s="14">
        <v>86.000846098535092</v>
      </c>
      <c r="H136" s="8"/>
      <c r="I136" s="71">
        <v>9876</v>
      </c>
      <c r="J136" s="14">
        <v>100</v>
      </c>
      <c r="K136" s="69"/>
      <c r="L136" s="12">
        <v>9485.8217073021206</v>
      </c>
      <c r="M136" s="374">
        <v>80.729471988273062</v>
      </c>
      <c r="N136" s="14">
        <v>88.411839985341317</v>
      </c>
      <c r="O136" s="8"/>
      <c r="P136" s="79">
        <v>94.734452618199995</v>
      </c>
      <c r="Q136" s="17">
        <v>100</v>
      </c>
      <c r="R136" s="81">
        <v>9</v>
      </c>
      <c r="S136" s="14">
        <v>55.591544408799074</v>
      </c>
      <c r="T136" s="8"/>
      <c r="U136" s="86">
        <v>0.69200010220000008</v>
      </c>
      <c r="V136" s="14">
        <v>69.647070847058828</v>
      </c>
      <c r="W136" s="69"/>
      <c r="X136" s="19">
        <v>25.506250602618199</v>
      </c>
      <c r="Y136" s="17">
        <v>41.536017970539319</v>
      </c>
      <c r="Z136" s="8"/>
      <c r="AA136" s="68">
        <v>21.952274493921657</v>
      </c>
      <c r="AB136" s="69"/>
      <c r="AC136" s="14">
        <v>3.5280220470118251</v>
      </c>
      <c r="AD136" s="8"/>
      <c r="AE136" s="89">
        <v>0</v>
      </c>
      <c r="AF136" s="14">
        <v>0</v>
      </c>
      <c r="AG136" s="69"/>
      <c r="AH136" s="86">
        <v>2.8053681573943754</v>
      </c>
      <c r="AI136" s="17">
        <v>7.0560440940236502</v>
      </c>
      <c r="AJ136" s="69"/>
      <c r="AK136" s="18">
        <v>17.112958082249445</v>
      </c>
      <c r="AL136" s="17">
        <v>40.376526940831489</v>
      </c>
      <c r="AM136" s="8"/>
      <c r="AN136" s="98">
        <v>88.82028686868685</v>
      </c>
      <c r="AO136" s="69"/>
      <c r="AP136" s="17">
        <v>10</v>
      </c>
      <c r="AQ136" s="17">
        <v>91.666666666666657</v>
      </c>
      <c r="AR136" s="47">
        <v>28</v>
      </c>
      <c r="AS136" s="99">
        <v>29.2</v>
      </c>
      <c r="AT136" s="17">
        <v>88.36363636363636</v>
      </c>
      <c r="AU136" s="87"/>
      <c r="AV136" s="29">
        <v>95</v>
      </c>
      <c r="AW136" s="17">
        <v>93.333333333333329</v>
      </c>
      <c r="AX136" s="48">
        <v>54</v>
      </c>
      <c r="AY136" s="102">
        <v>83.725759999999994</v>
      </c>
      <c r="AZ136" s="17">
        <v>81.917511111111111</v>
      </c>
      <c r="BA136" s="87">
        <v>58</v>
      </c>
      <c r="BB136" s="12">
        <v>5787.5101838257906</v>
      </c>
    </row>
    <row r="137" spans="1:54" ht="17.399999999999999" customHeight="1" x14ac:dyDescent="0.3">
      <c r="A137" s="9">
        <v>800</v>
      </c>
      <c r="B137" s="13" t="s">
        <v>302</v>
      </c>
      <c r="C137" s="32" t="s">
        <v>303</v>
      </c>
      <c r="D137" s="117" t="s">
        <v>389</v>
      </c>
      <c r="E137" s="68">
        <v>31.772533002955512</v>
      </c>
      <c r="F137" s="69"/>
      <c r="G137" s="14">
        <v>28.788696434449559</v>
      </c>
      <c r="H137" s="8"/>
      <c r="I137" s="71">
        <v>37578876</v>
      </c>
      <c r="J137" s="14">
        <v>15.052052065601115</v>
      </c>
      <c r="K137" s="69"/>
      <c r="L137" s="12">
        <v>5516.8238995580487</v>
      </c>
      <c r="M137" s="374">
        <v>67.62102454836841</v>
      </c>
      <c r="N137" s="14">
        <v>72.026280685460506</v>
      </c>
      <c r="O137" s="8"/>
      <c r="P137" s="79">
        <v>0</v>
      </c>
      <c r="Q137" s="17">
        <v>0</v>
      </c>
      <c r="R137" s="69"/>
      <c r="S137" s="14">
        <v>28.076452986736612</v>
      </c>
      <c r="T137" s="8"/>
      <c r="U137" s="86">
        <v>0.19590389389999999</v>
      </c>
      <c r="V137" s="14">
        <v>11.282811047058821</v>
      </c>
      <c r="W137" s="69"/>
      <c r="X137" s="19">
        <v>27.473356006584499</v>
      </c>
      <c r="Y137" s="17">
        <v>44.870094926414403</v>
      </c>
      <c r="Z137" s="8"/>
      <c r="AA137" s="68">
        <v>34.75636957146147</v>
      </c>
      <c r="AB137" s="69"/>
      <c r="AC137" s="14">
        <v>37.575662888417021</v>
      </c>
      <c r="AD137" s="8"/>
      <c r="AE137" s="89">
        <v>0.874834293305222</v>
      </c>
      <c r="AF137" s="14">
        <v>67.947149754904586</v>
      </c>
      <c r="AG137" s="69"/>
      <c r="AH137" s="86">
        <v>2.8327725640569503</v>
      </c>
      <c r="AI137" s="17">
        <v>7.2041760219294604</v>
      </c>
      <c r="AJ137" s="69"/>
      <c r="AK137" s="18">
        <v>14.581122876351774</v>
      </c>
      <c r="AL137" s="17">
        <v>31.937076254505914</v>
      </c>
      <c r="AM137" s="8"/>
      <c r="AN137" s="98">
        <v>53.630885000000006</v>
      </c>
      <c r="AO137" s="69"/>
      <c r="AP137" s="17">
        <v>25.7</v>
      </c>
      <c r="AQ137" s="17">
        <v>65.499999999999986</v>
      </c>
      <c r="AR137" s="47"/>
      <c r="AS137" s="99">
        <v>66.099999999999994</v>
      </c>
      <c r="AT137" s="17">
        <v>66</v>
      </c>
      <c r="AU137" s="87"/>
      <c r="AV137" s="17">
        <v>73.211879999999994</v>
      </c>
      <c r="AW137" s="17">
        <v>64.282506666666663</v>
      </c>
      <c r="AX137" s="48"/>
      <c r="AY137" s="102">
        <v>26.86693</v>
      </c>
      <c r="AZ137" s="17">
        <v>18.741033333333334</v>
      </c>
      <c r="BA137" s="87"/>
      <c r="BB137" s="12">
        <v>663.08808872252848</v>
      </c>
    </row>
    <row r="138" spans="1:54" ht="17.399999999999999" customHeight="1" x14ac:dyDescent="0.3">
      <c r="A138" s="9">
        <v>784</v>
      </c>
      <c r="B138" s="13" t="s">
        <v>304</v>
      </c>
      <c r="C138" s="32" t="s">
        <v>305</v>
      </c>
      <c r="D138" s="115"/>
      <c r="E138" s="68">
        <v>30.238678384607667</v>
      </c>
      <c r="F138" s="69"/>
      <c r="G138" s="14">
        <v>33.003964606991623</v>
      </c>
      <c r="H138" s="8"/>
      <c r="I138" s="71">
        <v>9346129</v>
      </c>
      <c r="J138" s="14">
        <v>36.451894283736536</v>
      </c>
      <c r="K138" s="69"/>
      <c r="L138" s="12">
        <v>4143.3119535301594</v>
      </c>
      <c r="M138" s="374">
        <v>37.772866123157655</v>
      </c>
      <c r="N138" s="14">
        <v>34.716082653947069</v>
      </c>
      <c r="O138" s="8"/>
      <c r="P138" s="79">
        <v>14.784636479834301</v>
      </c>
      <c r="Q138" s="17">
        <v>42.241818513812291</v>
      </c>
      <c r="R138" s="69"/>
      <c r="S138" s="14">
        <v>18.606062976470586</v>
      </c>
      <c r="T138" s="8"/>
      <c r="U138" s="86">
        <v>0.41630307059999999</v>
      </c>
      <c r="V138" s="14">
        <v>37.212125952941172</v>
      </c>
      <c r="W138" s="69"/>
      <c r="X138" s="19">
        <v>0.66571826366526798</v>
      </c>
      <c r="Y138" s="17">
        <v>0</v>
      </c>
      <c r="Z138" s="8"/>
      <c r="AA138" s="68">
        <v>27.47339216222371</v>
      </c>
      <c r="AB138" s="69"/>
      <c r="AC138" s="14">
        <v>46.229771879587986</v>
      </c>
      <c r="AD138" s="8"/>
      <c r="AE138" s="89">
        <v>0</v>
      </c>
      <c r="AF138" s="14">
        <v>0</v>
      </c>
      <c r="AG138" s="69"/>
      <c r="AH138" s="86">
        <v>18.605015595447554</v>
      </c>
      <c r="AI138" s="17">
        <v>92.459543759175972</v>
      </c>
      <c r="AJ138" s="69"/>
      <c r="AK138" s="18">
        <v>7.6151037334578318</v>
      </c>
      <c r="AL138" s="17">
        <v>8.7170124448594386</v>
      </c>
      <c r="AM138" s="8"/>
      <c r="AN138" s="98">
        <v>92.117291666666674</v>
      </c>
      <c r="AO138" s="69"/>
      <c r="AP138" s="17">
        <v>5</v>
      </c>
      <c r="AQ138" s="17">
        <v>100</v>
      </c>
      <c r="AR138" s="47">
        <v>26</v>
      </c>
      <c r="AS138" s="99">
        <v>8.1999999999999993</v>
      </c>
      <c r="AT138" s="17">
        <v>100</v>
      </c>
      <c r="AU138" s="87"/>
      <c r="AV138" s="17">
        <v>90.033850000000001</v>
      </c>
      <c r="AW138" s="17">
        <v>86.711800000000011</v>
      </c>
      <c r="AX138" s="48">
        <v>40</v>
      </c>
      <c r="AY138" s="102">
        <v>83.581630000000004</v>
      </c>
      <c r="AZ138" s="17">
        <v>81.75736666666667</v>
      </c>
      <c r="BA138" s="87">
        <v>60</v>
      </c>
      <c r="BB138" s="12">
        <v>38358.734799134836</v>
      </c>
    </row>
    <row r="139" spans="1:54" ht="17.399999999999999" customHeight="1" x14ac:dyDescent="0.3">
      <c r="A139" s="9">
        <v>834</v>
      </c>
      <c r="B139" s="13" t="s">
        <v>306</v>
      </c>
      <c r="C139" s="32" t="s">
        <v>307</v>
      </c>
      <c r="D139" s="117" t="s">
        <v>389</v>
      </c>
      <c r="E139" s="68">
        <v>28.772317751569723</v>
      </c>
      <c r="F139" s="69"/>
      <c r="G139" s="14">
        <v>26.968752158714473</v>
      </c>
      <c r="H139" s="8"/>
      <c r="I139" s="71">
        <v>49253126</v>
      </c>
      <c r="J139" s="14">
        <v>10.891506372251817</v>
      </c>
      <c r="K139" s="69"/>
      <c r="L139" s="12">
        <v>6319.2918081200833</v>
      </c>
      <c r="M139" s="374">
        <v>59.663998227720597</v>
      </c>
      <c r="N139" s="14">
        <v>62.079997784650743</v>
      </c>
      <c r="O139" s="8"/>
      <c r="P139" s="79">
        <v>0.71018394003646068</v>
      </c>
      <c r="Q139" s="17">
        <v>2.0290969715327449</v>
      </c>
      <c r="R139" s="69"/>
      <c r="S139" s="14">
        <v>32.874407506422578</v>
      </c>
      <c r="T139" s="8"/>
      <c r="U139" s="86">
        <v>0.20404217286666668</v>
      </c>
      <c r="V139" s="14">
        <v>12.24025563137255</v>
      </c>
      <c r="W139" s="69"/>
      <c r="X139" s="30">
        <v>32.570050035068832</v>
      </c>
      <c r="Y139" s="17">
        <v>53.508559381472601</v>
      </c>
      <c r="Z139" s="8"/>
      <c r="AA139" s="68">
        <v>30.575883344424977</v>
      </c>
      <c r="AB139" s="69"/>
      <c r="AC139" s="14">
        <v>48.484573952271639</v>
      </c>
      <c r="AD139" s="8"/>
      <c r="AE139" s="89">
        <v>1.37812596314528</v>
      </c>
      <c r="AF139" s="14">
        <v>73.925984118211076</v>
      </c>
      <c r="AG139" s="69"/>
      <c r="AH139" s="86">
        <v>5.762985300471458</v>
      </c>
      <c r="AI139" s="17">
        <v>23.043163786332205</v>
      </c>
      <c r="AJ139" s="69"/>
      <c r="AK139" s="18">
        <v>8.8001578209734941</v>
      </c>
      <c r="AL139" s="17">
        <v>12.667192736578315</v>
      </c>
      <c r="AM139" s="8"/>
      <c r="AN139" s="98">
        <v>51.980172222222222</v>
      </c>
      <c r="AO139" s="69"/>
      <c r="AP139" s="17">
        <v>34.6</v>
      </c>
      <c r="AQ139" s="17">
        <v>50.666666666666657</v>
      </c>
      <c r="AR139" s="47"/>
      <c r="AS139" s="99">
        <v>51.8</v>
      </c>
      <c r="AT139" s="17">
        <v>74.666666666666671</v>
      </c>
      <c r="AU139" s="87"/>
      <c r="AV139" s="17">
        <v>67.800700000000006</v>
      </c>
      <c r="AW139" s="17">
        <v>57.067600000000006</v>
      </c>
      <c r="AX139" s="48">
        <v>41</v>
      </c>
      <c r="AY139" s="102">
        <v>32.967779999999998</v>
      </c>
      <c r="AZ139" s="17">
        <v>25.519755555555552</v>
      </c>
      <c r="BA139" s="87"/>
      <c r="BB139" s="12">
        <v>779.0609825086791</v>
      </c>
    </row>
    <row r="140" spans="1:54" ht="17.399999999999999" customHeight="1" x14ac:dyDescent="0.3">
      <c r="A140" s="9">
        <v>858</v>
      </c>
      <c r="B140" s="13" t="s">
        <v>308</v>
      </c>
      <c r="C140" s="32" t="s">
        <v>309</v>
      </c>
      <c r="D140" s="115"/>
      <c r="E140" s="68">
        <v>31.551461581199817</v>
      </c>
      <c r="F140" s="69"/>
      <c r="G140" s="14">
        <v>41.30237537107147</v>
      </c>
      <c r="H140" s="8"/>
      <c r="I140" s="71">
        <v>3407062</v>
      </c>
      <c r="J140" s="14">
        <v>51.971224919859672</v>
      </c>
      <c r="K140" s="69"/>
      <c r="L140" s="12">
        <v>9431.995765556605</v>
      </c>
      <c r="M140" s="374">
        <v>80.434356083010186</v>
      </c>
      <c r="N140" s="14">
        <v>88.042945103762733</v>
      </c>
      <c r="O140" s="8"/>
      <c r="P140" s="79">
        <v>4.1140187919673572</v>
      </c>
      <c r="Q140" s="17">
        <v>11.754339405621021</v>
      </c>
      <c r="R140" s="69"/>
      <c r="S140" s="14">
        <v>13.440992055042475</v>
      </c>
      <c r="T140" s="8"/>
      <c r="U140" s="86">
        <v>0.20378198936666667</v>
      </c>
      <c r="V140" s="14">
        <v>12.209645807843136</v>
      </c>
      <c r="W140" s="69"/>
      <c r="X140" s="19">
        <v>9.6566795983226701</v>
      </c>
      <c r="Y140" s="17">
        <v>14.672338302241814</v>
      </c>
      <c r="Z140" s="8"/>
      <c r="AA140" s="68">
        <v>21.800547791328164</v>
      </c>
      <c r="AB140" s="69"/>
      <c r="AC140" s="14">
        <v>37.641642656152953</v>
      </c>
      <c r="AD140" s="8"/>
      <c r="AE140" s="89">
        <v>0.22725406888945299</v>
      </c>
      <c r="AF140" s="14">
        <v>50.212862823623361</v>
      </c>
      <c r="AG140" s="69"/>
      <c r="AH140" s="86">
        <v>6.1380281604062699</v>
      </c>
      <c r="AI140" s="17">
        <v>25.070422488682542</v>
      </c>
      <c r="AJ140" s="69"/>
      <c r="AK140" s="18">
        <v>6.7878358779510126</v>
      </c>
      <c r="AL140" s="17">
        <v>5.9594529265033751</v>
      </c>
      <c r="AM140" s="8"/>
      <c r="AN140" s="98">
        <v>96.614166111111118</v>
      </c>
      <c r="AO140" s="69"/>
      <c r="AP140" s="17">
        <v>5</v>
      </c>
      <c r="AQ140" s="17">
        <v>100</v>
      </c>
      <c r="AR140" s="47">
        <v>26</v>
      </c>
      <c r="AS140" s="99">
        <v>11.1</v>
      </c>
      <c r="AT140" s="17">
        <v>99.333333333333343</v>
      </c>
      <c r="AU140" s="87"/>
      <c r="AV140" s="17">
        <v>98.395939999999996</v>
      </c>
      <c r="AW140" s="17">
        <v>97.861253333333337</v>
      </c>
      <c r="AX140" s="48"/>
      <c r="AY140" s="102">
        <v>90.33587</v>
      </c>
      <c r="AZ140" s="17">
        <v>89.262077777777776</v>
      </c>
      <c r="BA140" s="87"/>
      <c r="BB140" s="12">
        <v>13547.509912840893</v>
      </c>
    </row>
    <row r="141" spans="1:54" ht="17.399999999999999" customHeight="1" x14ac:dyDescent="0.3">
      <c r="A141" s="9">
        <v>860</v>
      </c>
      <c r="B141" s="13" t="s">
        <v>310</v>
      </c>
      <c r="C141" s="32" t="s">
        <v>311</v>
      </c>
      <c r="D141" s="115"/>
      <c r="E141" s="68">
        <v>29.36937689701697</v>
      </c>
      <c r="F141" s="69"/>
      <c r="G141" s="14">
        <v>22.788786155410566</v>
      </c>
      <c r="H141" s="8"/>
      <c r="I141" s="71">
        <v>28934102</v>
      </c>
      <c r="J141" s="14">
        <v>19.072499902843063</v>
      </c>
      <c r="K141" s="69"/>
      <c r="L141" s="12">
        <v>3836.962091891201</v>
      </c>
      <c r="M141" s="374">
        <v>48.789188435849539</v>
      </c>
      <c r="N141" s="14">
        <v>48.486485544811927</v>
      </c>
      <c r="O141" s="8"/>
      <c r="P141" s="79">
        <v>0</v>
      </c>
      <c r="Q141" s="17">
        <v>0</v>
      </c>
      <c r="R141" s="69"/>
      <c r="S141" s="14">
        <v>23.596159173987271</v>
      </c>
      <c r="T141" s="8"/>
      <c r="U141" s="86">
        <v>0.23451023439999999</v>
      </c>
      <c r="V141" s="14">
        <v>15.824733458823529</v>
      </c>
      <c r="W141" s="69"/>
      <c r="X141" s="19">
        <v>19.506875084599098</v>
      </c>
      <c r="Y141" s="17">
        <v>31.367584889151011</v>
      </c>
      <c r="Z141" s="8"/>
      <c r="AA141" s="68">
        <v>35.94996763862337</v>
      </c>
      <c r="AB141" s="69"/>
      <c r="AC141" s="14">
        <v>24.245068689207109</v>
      </c>
      <c r="AD141" s="8"/>
      <c r="AE141" s="89">
        <v>0.121139031847725</v>
      </c>
      <c r="AF141" s="14">
        <v>41.935822937363156</v>
      </c>
      <c r="AG141" s="69"/>
      <c r="AH141" s="86">
        <v>2.7125481715944457</v>
      </c>
      <c r="AI141" s="17">
        <v>6.5543144410510585</v>
      </c>
      <c r="AJ141" s="69"/>
      <c r="AK141" s="18">
        <v>19.296459976411889</v>
      </c>
      <c r="AL141" s="17">
        <v>47.654866588039631</v>
      </c>
      <c r="AM141" s="8"/>
      <c r="AN141" s="98">
        <v>94.568060909090917</v>
      </c>
      <c r="AO141" s="69"/>
      <c r="AP141" s="17">
        <v>5.8</v>
      </c>
      <c r="AQ141" s="17">
        <v>98.666666666666671</v>
      </c>
      <c r="AR141" s="47"/>
      <c r="AS141" s="99">
        <v>42.5</v>
      </c>
      <c r="AT141" s="17">
        <v>80.303030303030297</v>
      </c>
      <c r="AU141" s="87"/>
      <c r="AV141" s="97">
        <v>99.476910000000004</v>
      </c>
      <c r="AW141" s="17">
        <v>99.302546666666672</v>
      </c>
      <c r="AX141" s="48">
        <v>41</v>
      </c>
      <c r="AY141" s="102">
        <v>105.16976</v>
      </c>
      <c r="AZ141" s="17">
        <v>100</v>
      </c>
      <c r="BA141" s="87"/>
      <c r="BB141" s="12">
        <v>1801.5615123306586</v>
      </c>
    </row>
    <row r="142" spans="1:54" ht="17.399999999999999" customHeight="1" x14ac:dyDescent="0.3">
      <c r="A142" s="9">
        <v>548</v>
      </c>
      <c r="B142" s="13" t="s">
        <v>312</v>
      </c>
      <c r="C142" s="32" t="s">
        <v>313</v>
      </c>
      <c r="D142" s="117" t="s">
        <v>389</v>
      </c>
      <c r="E142" s="68">
        <v>47.701214884122535</v>
      </c>
      <c r="F142" s="69"/>
      <c r="G142" s="14">
        <v>60.371319087719797</v>
      </c>
      <c r="H142" s="8"/>
      <c r="I142" s="71">
        <v>252763</v>
      </c>
      <c r="J142" s="14">
        <v>91.974873729219709</v>
      </c>
      <c r="K142" s="69"/>
      <c r="L142" s="12">
        <v>9765.1835136793416</v>
      </c>
      <c r="M142" s="374">
        <v>82.234743855055015</v>
      </c>
      <c r="N142" s="14">
        <v>90.293429818818765</v>
      </c>
      <c r="O142" s="8"/>
      <c r="P142" s="79">
        <v>1.1764301446956464</v>
      </c>
      <c r="Q142" s="17">
        <v>3.3612289848447037</v>
      </c>
      <c r="R142" s="69"/>
      <c r="S142" s="14">
        <v>55.855743817995993</v>
      </c>
      <c r="T142" s="8"/>
      <c r="U142" s="86">
        <v>0.70239197683333332</v>
      </c>
      <c r="V142" s="14">
        <v>70.869644333333341</v>
      </c>
      <c r="W142" s="69"/>
      <c r="X142" s="19">
        <v>25.0966875485686</v>
      </c>
      <c r="Y142" s="17">
        <v>40.841843302658646</v>
      </c>
      <c r="Z142" s="8"/>
      <c r="AA142" s="68">
        <v>35.031110680525266</v>
      </c>
      <c r="AB142" s="69"/>
      <c r="AC142" s="14">
        <v>58.725382093910589</v>
      </c>
      <c r="AD142" s="8"/>
      <c r="AE142" s="89">
        <v>3.0364483017473098</v>
      </c>
      <c r="AF142" s="14">
        <v>84.31901226553407</v>
      </c>
      <c r="AG142" s="69"/>
      <c r="AH142" s="86">
        <v>7.6293741056231159</v>
      </c>
      <c r="AI142" s="17">
        <v>33.131751922287108</v>
      </c>
      <c r="AJ142" s="69"/>
      <c r="AK142" s="18">
        <v>8.401051780141982</v>
      </c>
      <c r="AL142" s="17">
        <v>11.33683926713994</v>
      </c>
      <c r="AM142" s="8"/>
      <c r="AN142" s="98">
        <v>81.250215454545454</v>
      </c>
      <c r="AO142" s="69"/>
      <c r="AP142" s="17">
        <v>7.2</v>
      </c>
      <c r="AQ142" s="17">
        <v>96.333333333333329</v>
      </c>
      <c r="AR142" s="47"/>
      <c r="AS142" s="99">
        <v>16.899999999999999</v>
      </c>
      <c r="AT142" s="17">
        <v>95.818181818181813</v>
      </c>
      <c r="AU142" s="87"/>
      <c r="AV142" s="17">
        <v>83.359759999999994</v>
      </c>
      <c r="AW142" s="17">
        <v>77.81301333333333</v>
      </c>
      <c r="AX142" s="48">
        <v>41</v>
      </c>
      <c r="AY142" s="102">
        <v>59.532699999999998</v>
      </c>
      <c r="AZ142" s="17">
        <v>55.036333333333332</v>
      </c>
      <c r="BA142" s="87"/>
      <c r="BB142" s="12">
        <v>2996.7720218138488</v>
      </c>
    </row>
    <row r="143" spans="1:54" ht="17.399999999999999" customHeight="1" x14ac:dyDescent="0.3">
      <c r="A143" s="9">
        <v>862</v>
      </c>
      <c r="B143" s="13" t="s">
        <v>314</v>
      </c>
      <c r="C143" s="32" t="s">
        <v>315</v>
      </c>
      <c r="D143" s="115"/>
      <c r="E143" s="68">
        <v>23.954397666366496</v>
      </c>
      <c r="F143" s="69"/>
      <c r="G143" s="14">
        <v>30.170311677898354</v>
      </c>
      <c r="H143" s="8"/>
      <c r="I143" s="71">
        <v>30405207</v>
      </c>
      <c r="J143" s="14">
        <v>18.30979974842305</v>
      </c>
      <c r="K143" s="69"/>
      <c r="L143" s="12">
        <v>6039.282353767052</v>
      </c>
      <c r="M143" s="374">
        <v>57.313556458417871</v>
      </c>
      <c r="N143" s="14">
        <v>59.141945573022333</v>
      </c>
      <c r="O143" s="8"/>
      <c r="P143" s="79">
        <v>2.4961074781980206</v>
      </c>
      <c r="Q143" s="17">
        <v>7.1317356519943447</v>
      </c>
      <c r="R143" s="69"/>
      <c r="S143" s="14">
        <v>36.097765738153676</v>
      </c>
      <c r="T143" s="8"/>
      <c r="U143" s="86">
        <v>0.65136222503333341</v>
      </c>
      <c r="V143" s="14">
        <v>64.866144121568638</v>
      </c>
      <c r="W143" s="69"/>
      <c r="X143" s="19">
        <v>5.32433853929584</v>
      </c>
      <c r="Y143" s="17">
        <v>7.3293873547387118</v>
      </c>
      <c r="Z143" s="8"/>
      <c r="AA143" s="68">
        <v>17.738483654834642</v>
      </c>
      <c r="AB143" s="69"/>
      <c r="AC143" s="14">
        <v>30.779676366899029</v>
      </c>
      <c r="AD143" s="8"/>
      <c r="AE143" s="89">
        <v>0.181495429284217</v>
      </c>
      <c r="AF143" s="14">
        <v>47.254817136056587</v>
      </c>
      <c r="AG143" s="69"/>
      <c r="AH143" s="86">
        <v>4.1463390855821718</v>
      </c>
      <c r="AI143" s="17">
        <v>14.304535597741468</v>
      </c>
      <c r="AJ143" s="69"/>
      <c r="AK143" s="18">
        <v>6.4091872828310761</v>
      </c>
      <c r="AL143" s="17">
        <v>4.6972909427702536</v>
      </c>
      <c r="AM143" s="8"/>
      <c r="AN143" s="98">
        <v>95.804233535353532</v>
      </c>
      <c r="AO143" s="69"/>
      <c r="AP143" s="17">
        <v>5</v>
      </c>
      <c r="AQ143" s="17">
        <v>100</v>
      </c>
      <c r="AR143" s="47">
        <v>26</v>
      </c>
      <c r="AS143" s="99">
        <v>14.9</v>
      </c>
      <c r="AT143" s="17">
        <v>97.030303030303017</v>
      </c>
      <c r="AU143" s="87"/>
      <c r="AV143" s="17">
        <v>95.511989999999997</v>
      </c>
      <c r="AW143" s="17">
        <v>94.015986666666663</v>
      </c>
      <c r="AX143" s="48"/>
      <c r="AY143" s="102">
        <v>92.953580000000002</v>
      </c>
      <c r="AZ143" s="17">
        <v>92.170644444444449</v>
      </c>
      <c r="BA143" s="87"/>
      <c r="BB143" s="12">
        <v>11963.026945513491</v>
      </c>
    </row>
    <row r="144" spans="1:54" ht="17.399999999999999" customHeight="1" x14ac:dyDescent="0.3">
      <c r="A144" s="9">
        <v>704</v>
      </c>
      <c r="B144" s="13" t="s">
        <v>316</v>
      </c>
      <c r="C144" s="32" t="s">
        <v>317</v>
      </c>
      <c r="D144" s="115"/>
      <c r="E144" s="68">
        <v>31.120302105007411</v>
      </c>
      <c r="F144" s="69"/>
      <c r="G144" s="14">
        <v>39.21940742032745</v>
      </c>
      <c r="H144" s="8"/>
      <c r="I144" s="71">
        <v>91679733</v>
      </c>
      <c r="J144" s="14">
        <v>1.3359730655928428</v>
      </c>
      <c r="K144" s="69"/>
      <c r="L144" s="12">
        <v>4383.0047068741351</v>
      </c>
      <c r="M144" s="374">
        <v>40.689478604963078</v>
      </c>
      <c r="N144" s="14">
        <v>38.361848256203842</v>
      </c>
      <c r="O144" s="8"/>
      <c r="P144" s="79">
        <v>36.971831992604379</v>
      </c>
      <c r="Q144" s="17">
        <v>100</v>
      </c>
      <c r="R144" s="69"/>
      <c r="S144" s="14">
        <v>17.179808359513128</v>
      </c>
      <c r="T144" s="8"/>
      <c r="U144" s="86">
        <v>0.12731266369999999</v>
      </c>
      <c r="V144" s="14">
        <v>3.2132545529411756</v>
      </c>
      <c r="W144" s="69"/>
      <c r="X144" s="19">
        <v>19.376353677990199</v>
      </c>
      <c r="Y144" s="17">
        <v>31.146362166085083</v>
      </c>
      <c r="Z144" s="8"/>
      <c r="AA144" s="68">
        <v>23.021196789687373</v>
      </c>
      <c r="AB144" s="69"/>
      <c r="AC144" s="14">
        <v>41.244409434842602</v>
      </c>
      <c r="AD144" s="8"/>
      <c r="AE144" s="89">
        <v>2.64210856112514</v>
      </c>
      <c r="AF144" s="14">
        <v>82.488818869685204</v>
      </c>
      <c r="AG144" s="69"/>
      <c r="AH144" s="86">
        <v>1.4306349409920085</v>
      </c>
      <c r="AI144" s="17">
        <v>0</v>
      </c>
      <c r="AJ144" s="69"/>
      <c r="AK144" s="18">
        <v>6.4393952433596429</v>
      </c>
      <c r="AL144" s="17">
        <v>4.7979841445321432</v>
      </c>
      <c r="AM144" s="8"/>
      <c r="AN144" s="98">
        <v>86.068685353535358</v>
      </c>
      <c r="AO144" s="69"/>
      <c r="AP144" s="17">
        <v>12.9</v>
      </c>
      <c r="AQ144" s="17">
        <v>86.833333333333343</v>
      </c>
      <c r="AR144" s="47"/>
      <c r="AS144" s="99">
        <v>23.8</v>
      </c>
      <c r="AT144" s="17">
        <v>91.636363636363626</v>
      </c>
      <c r="AU144" s="87"/>
      <c r="AV144" s="17">
        <v>93.520449999999997</v>
      </c>
      <c r="AW144" s="17">
        <v>91.360599999999991</v>
      </c>
      <c r="AX144" s="48"/>
      <c r="AY144" s="102">
        <v>77</v>
      </c>
      <c r="AZ144" s="17">
        <v>74.444444444444443</v>
      </c>
      <c r="BA144" s="87">
        <v>62</v>
      </c>
      <c r="BB144" s="12">
        <v>1509.9177725437519</v>
      </c>
    </row>
    <row r="145" spans="1:55" ht="17.399999999999999" customHeight="1" x14ac:dyDescent="0.3">
      <c r="A145" s="9">
        <v>887</v>
      </c>
      <c r="B145" s="13" t="s">
        <v>318</v>
      </c>
      <c r="C145" s="32" t="s">
        <v>319</v>
      </c>
      <c r="D145" s="117" t="s">
        <v>389</v>
      </c>
      <c r="E145" s="68">
        <v>35.426794111200046</v>
      </c>
      <c r="F145" s="69"/>
      <c r="G145" s="14">
        <v>26.397990113674663</v>
      </c>
      <c r="H145" s="8"/>
      <c r="I145" s="71">
        <v>24407381</v>
      </c>
      <c r="J145" s="14">
        <v>21.689044357786315</v>
      </c>
      <c r="K145" s="69"/>
      <c r="L145" s="12">
        <v>4458.8575838611287</v>
      </c>
      <c r="M145" s="374">
        <v>41.57931426040809</v>
      </c>
      <c r="N145" s="14">
        <v>39.474142825510114</v>
      </c>
      <c r="O145" s="8"/>
      <c r="P145" s="79">
        <v>1.5812256877855861</v>
      </c>
      <c r="Q145" s="17">
        <v>4.5177876793873892</v>
      </c>
      <c r="R145" s="69"/>
      <c r="S145" s="14">
        <v>39.910985592014825</v>
      </c>
      <c r="T145" s="8"/>
      <c r="U145" s="86">
        <v>0.58166305673333329</v>
      </c>
      <c r="V145" s="14">
        <v>56.666241968627453</v>
      </c>
      <c r="W145" s="69"/>
      <c r="X145" s="19">
        <v>14.661880237087299</v>
      </c>
      <c r="Y145" s="17">
        <v>23.1557292154022</v>
      </c>
      <c r="Z145" s="8"/>
      <c r="AA145" s="68">
        <v>44.455598108725425</v>
      </c>
      <c r="AB145" s="69"/>
      <c r="AC145" s="14">
        <v>24.219368027168677</v>
      </c>
      <c r="AD145" s="8"/>
      <c r="AE145" s="89">
        <v>0.102693920126285</v>
      </c>
      <c r="AF145" s="14">
        <v>39.762581068587963</v>
      </c>
      <c r="AG145" s="69"/>
      <c r="AH145" s="86">
        <v>3.1050886723636366</v>
      </c>
      <c r="AI145" s="17">
        <v>8.6761549857493883</v>
      </c>
      <c r="AJ145" s="69"/>
      <c r="AK145" s="18">
        <v>24.407548457084651</v>
      </c>
      <c r="AL145" s="17">
        <v>64.69182819028218</v>
      </c>
      <c r="AM145" s="8"/>
      <c r="AN145" s="98">
        <v>59.793414242424234</v>
      </c>
      <c r="AO145" s="69"/>
      <c r="AP145" s="17">
        <v>25.7</v>
      </c>
      <c r="AQ145" s="17">
        <v>65.499999999999986</v>
      </c>
      <c r="AR145" s="47"/>
      <c r="AS145" s="99">
        <v>51.3</v>
      </c>
      <c r="AT145" s="17">
        <v>74.969696969696969</v>
      </c>
      <c r="AU145" s="87"/>
      <c r="AV145" s="17">
        <v>66.373769999999993</v>
      </c>
      <c r="AW145" s="17">
        <v>55.165026666666662</v>
      </c>
      <c r="AX145" s="48">
        <v>41</v>
      </c>
      <c r="AY145" s="102">
        <v>49.185040000000001</v>
      </c>
      <c r="AZ145" s="17">
        <v>43.538933333333333</v>
      </c>
      <c r="BA145" s="87"/>
      <c r="BB145" s="12">
        <v>1234.473659165614</v>
      </c>
      <c r="BC145" s="8"/>
    </row>
    <row r="146" spans="1:55" ht="17.399999999999999" customHeight="1" x14ac:dyDescent="0.3">
      <c r="A146" s="9">
        <v>894</v>
      </c>
      <c r="B146" s="13" t="s">
        <v>320</v>
      </c>
      <c r="C146" s="32" t="s">
        <v>321</v>
      </c>
      <c r="D146" s="117" t="s">
        <v>389</v>
      </c>
      <c r="E146" s="68">
        <v>45.612007411601518</v>
      </c>
      <c r="F146" s="69"/>
      <c r="G146" s="14">
        <v>40.96414036628687</v>
      </c>
      <c r="H146" s="8"/>
      <c r="I146" s="71">
        <v>14538640</v>
      </c>
      <c r="J146" s="14">
        <v>29.656631781381382</v>
      </c>
      <c r="K146" s="69"/>
      <c r="L146" s="12">
        <v>6991.9527746811964</v>
      </c>
      <c r="M146" s="374">
        <v>79.909879837753792</v>
      </c>
      <c r="N146" s="14">
        <v>87.387349797192243</v>
      </c>
      <c r="O146" s="8"/>
      <c r="P146" s="79">
        <v>0</v>
      </c>
      <c r="Q146" s="17">
        <v>0</v>
      </c>
      <c r="R146" s="69"/>
      <c r="S146" s="14">
        <v>46.812579886573864</v>
      </c>
      <c r="T146" s="8"/>
      <c r="U146" s="86">
        <v>0.64253893233333337</v>
      </c>
      <c r="V146" s="14">
        <v>63.828109686274516</v>
      </c>
      <c r="W146" s="69"/>
      <c r="X146" s="19">
        <v>18.5802595512552</v>
      </c>
      <c r="Y146" s="17">
        <v>29.797050086873217</v>
      </c>
      <c r="Z146" s="8"/>
      <c r="AA146" s="68">
        <v>50.259874456916165</v>
      </c>
      <c r="AB146" s="69"/>
      <c r="AC146" s="14">
        <v>57.988336820422091</v>
      </c>
      <c r="AD146" s="8"/>
      <c r="AE146" s="89">
        <v>3.2093852285031401</v>
      </c>
      <c r="AF146" s="14">
        <v>85.047753239255542</v>
      </c>
      <c r="AG146" s="69"/>
      <c r="AH146" s="86">
        <v>7.2218502742938995</v>
      </c>
      <c r="AI146" s="17">
        <v>30.928920401588645</v>
      </c>
      <c r="AJ146" s="69"/>
      <c r="AK146" s="18">
        <v>17.759423628023072</v>
      </c>
      <c r="AL146" s="17">
        <v>42.531412093410239</v>
      </c>
      <c r="AM146" s="8"/>
      <c r="AN146" s="98">
        <v>40.849169836875546</v>
      </c>
      <c r="AO146" s="69"/>
      <c r="AP146" s="17">
        <v>48.3</v>
      </c>
      <c r="AQ146" s="17">
        <v>27.833333333333339</v>
      </c>
      <c r="AR146" s="47"/>
      <c r="AS146" s="99">
        <v>87.4</v>
      </c>
      <c r="AT146" s="17">
        <v>53.090909090909086</v>
      </c>
      <c r="AU146" s="87"/>
      <c r="AV146" s="17">
        <v>61.428289999999997</v>
      </c>
      <c r="AW146" s="17">
        <v>48.571053333333332</v>
      </c>
      <c r="AX146" s="48" t="s">
        <v>54</v>
      </c>
      <c r="AY146" s="102">
        <v>40.511245230933795</v>
      </c>
      <c r="AZ146" s="17">
        <v>33.901383589926439</v>
      </c>
      <c r="BA146" s="87">
        <v>65</v>
      </c>
      <c r="BB146" s="12">
        <v>1327.0346068884025</v>
      </c>
      <c r="BC146" s="8"/>
    </row>
    <row r="147" spans="1:55" ht="17.399999999999999" customHeight="1" x14ac:dyDescent="0.3">
      <c r="A147" s="9">
        <v>716</v>
      </c>
      <c r="B147" s="13" t="s">
        <v>322</v>
      </c>
      <c r="C147" s="32" t="s">
        <v>323</v>
      </c>
      <c r="D147" s="115"/>
      <c r="E147" s="68">
        <v>58.950358068163737</v>
      </c>
      <c r="F147" s="69"/>
      <c r="G147" s="14">
        <v>34.731538329938068</v>
      </c>
      <c r="H147" s="8"/>
      <c r="I147" s="74">
        <v>14149648</v>
      </c>
      <c r="J147" s="14">
        <v>30.073718446042797</v>
      </c>
      <c r="K147" s="75"/>
      <c r="L147" s="51">
        <v>7253.9671218234125</v>
      </c>
      <c r="M147" s="375">
        <v>81.8177744887318</v>
      </c>
      <c r="N147" s="14">
        <v>89.77221811091475</v>
      </c>
      <c r="O147" s="8"/>
      <c r="P147" s="79">
        <v>0</v>
      </c>
      <c r="Q147" s="17">
        <v>0</v>
      </c>
      <c r="R147" s="83"/>
      <c r="S147" s="14">
        <v>19.080216762794709</v>
      </c>
      <c r="T147" s="84"/>
      <c r="U147" s="82">
        <v>0.25568089183333337</v>
      </c>
      <c r="V147" s="14">
        <v>18.315399039215691</v>
      </c>
      <c r="W147" s="69"/>
      <c r="X147" s="85">
        <v>12.708570346960499</v>
      </c>
      <c r="Y147" s="17">
        <v>19.845034486373727</v>
      </c>
      <c r="Z147" s="84"/>
      <c r="AA147" s="68">
        <v>83.169177806389399</v>
      </c>
      <c r="AB147" s="75"/>
      <c r="AC147" s="14">
        <v>66.338355612778784</v>
      </c>
      <c r="AD147" s="84"/>
      <c r="AE147" s="90">
        <v>4.7810363225504799</v>
      </c>
      <c r="AF147" s="14">
        <v>90.291576953707548</v>
      </c>
      <c r="AG147" s="69"/>
      <c r="AH147" s="93">
        <v>9.341249840292253</v>
      </c>
      <c r="AI147" s="17">
        <v>42.385134271850013</v>
      </c>
      <c r="AJ147" s="94"/>
      <c r="AK147" s="26">
        <v>38.297138813443752</v>
      </c>
      <c r="AL147" s="17">
        <v>100</v>
      </c>
      <c r="AM147" s="8"/>
      <c r="AN147" s="98">
        <v>56.801447272727273</v>
      </c>
      <c r="AO147" s="69"/>
      <c r="AP147" s="95">
        <v>31.8</v>
      </c>
      <c r="AQ147" s="17">
        <v>55.333333333333336</v>
      </c>
      <c r="AR147" s="84"/>
      <c r="AS147" s="100">
        <v>88.5</v>
      </c>
      <c r="AT147" s="17">
        <v>52.424242424242429</v>
      </c>
      <c r="AU147" s="69"/>
      <c r="AV147" s="85">
        <v>83.582710000000006</v>
      </c>
      <c r="AW147" s="17">
        <v>78.110280000000003</v>
      </c>
      <c r="AX147" s="48">
        <v>41</v>
      </c>
      <c r="AY147" s="104">
        <v>47.204140000000002</v>
      </c>
      <c r="AZ147" s="17">
        <v>41.337933333333339</v>
      </c>
      <c r="BA147" s="87"/>
      <c r="BB147" s="12">
        <v>856.82570604458203</v>
      </c>
      <c r="BC147" s="8"/>
    </row>
    <row r="148" spans="1:55" ht="17.399999999999999" customHeight="1" x14ac:dyDescent="0.3">
      <c r="A148" s="31"/>
      <c r="B148" s="31"/>
      <c r="C148" s="5"/>
      <c r="D148" s="5"/>
      <c r="E148" s="31"/>
      <c r="F148" s="42"/>
      <c r="G148" s="31"/>
      <c r="H148" s="42"/>
      <c r="I148" s="31"/>
      <c r="J148" s="31"/>
      <c r="K148" s="42"/>
      <c r="L148" s="50"/>
      <c r="M148" s="376"/>
      <c r="N148" s="31"/>
      <c r="O148" s="42"/>
      <c r="P148" s="31"/>
      <c r="Q148" s="31"/>
      <c r="R148" s="42"/>
      <c r="S148" s="31"/>
      <c r="T148" s="42"/>
      <c r="U148" s="31"/>
      <c r="V148" s="31"/>
      <c r="W148" s="42"/>
      <c r="X148" s="31"/>
      <c r="Y148" s="31"/>
      <c r="Z148" s="42"/>
      <c r="AA148" s="31"/>
      <c r="AB148" s="42"/>
      <c r="AC148" s="31"/>
      <c r="AD148" s="42"/>
      <c r="AE148" s="31"/>
      <c r="AF148" s="31"/>
      <c r="AG148" s="42"/>
      <c r="AH148" s="31"/>
      <c r="AI148" s="31"/>
      <c r="AJ148" s="42"/>
      <c r="AK148" s="31"/>
      <c r="AL148" s="31"/>
      <c r="AM148" s="42"/>
      <c r="AN148" s="31"/>
      <c r="AO148" s="42"/>
      <c r="AP148" s="31"/>
      <c r="AQ148" s="31"/>
      <c r="AR148" s="42"/>
      <c r="AS148" s="31"/>
      <c r="AT148" s="31"/>
      <c r="AU148" s="42"/>
      <c r="AV148" s="31"/>
      <c r="AW148" s="31"/>
      <c r="AX148" s="42"/>
      <c r="AY148" s="31"/>
      <c r="AZ148" s="31"/>
      <c r="BA148" s="42"/>
      <c r="BB148" s="31"/>
      <c r="BC148" s="42"/>
    </row>
    <row r="149" spans="1:55" ht="17.399999999999999" customHeight="1" x14ac:dyDescent="0.3">
      <c r="A149" s="8"/>
      <c r="B149" s="32" t="s">
        <v>324</v>
      </c>
      <c r="C149" s="7"/>
      <c r="D149" s="7"/>
      <c r="E149" s="8"/>
      <c r="F149" s="8"/>
      <c r="G149" s="8"/>
      <c r="H149" s="8"/>
      <c r="I149" s="15">
        <v>150000</v>
      </c>
      <c r="J149" s="8"/>
      <c r="K149" s="8"/>
      <c r="L149" s="8"/>
      <c r="M149" s="377">
        <v>10</v>
      </c>
      <c r="N149" s="8"/>
      <c r="O149" s="8"/>
      <c r="P149" s="16">
        <v>0</v>
      </c>
      <c r="Q149" s="8"/>
      <c r="R149" s="8"/>
      <c r="S149" s="8"/>
      <c r="T149" s="8"/>
      <c r="U149" s="16">
        <v>0.1</v>
      </c>
      <c r="V149" s="8"/>
      <c r="W149" s="8"/>
      <c r="X149" s="33">
        <v>1</v>
      </c>
      <c r="Y149" s="8"/>
      <c r="Z149" s="8"/>
      <c r="AA149" s="8"/>
      <c r="AB149" s="8"/>
      <c r="AC149" s="8"/>
      <c r="AD149" s="8"/>
      <c r="AE149" s="34">
        <v>5.0000000000000001E-3</v>
      </c>
      <c r="AF149" s="8"/>
      <c r="AG149" s="8"/>
      <c r="AH149" s="29">
        <v>1.5</v>
      </c>
      <c r="AI149" s="8"/>
      <c r="AJ149" s="8"/>
      <c r="AK149" s="35">
        <v>5</v>
      </c>
      <c r="AL149" s="8"/>
      <c r="AM149" s="8"/>
      <c r="AN149" s="8"/>
      <c r="AO149" s="8"/>
      <c r="AP149" s="20">
        <v>5</v>
      </c>
      <c r="AQ149" s="8"/>
      <c r="AR149" s="8"/>
      <c r="AS149" s="20">
        <v>10</v>
      </c>
      <c r="AT149" s="8"/>
      <c r="AU149" s="8"/>
      <c r="AV149" s="17">
        <v>25</v>
      </c>
      <c r="AW149" s="8"/>
      <c r="AX149" s="8"/>
      <c r="AY149" s="17">
        <v>10</v>
      </c>
      <c r="AZ149" s="8"/>
      <c r="BA149" s="8"/>
      <c r="BB149" s="8"/>
      <c r="BC149" s="8"/>
    </row>
    <row r="150" spans="1:55" ht="17.399999999999999" customHeight="1" x14ac:dyDescent="0.3">
      <c r="A150" s="8"/>
      <c r="B150" s="8"/>
      <c r="C150" s="7"/>
      <c r="D150" s="7"/>
      <c r="E150" s="8"/>
      <c r="F150" s="8"/>
      <c r="G150" s="8"/>
      <c r="H150" s="8"/>
      <c r="I150" s="15">
        <v>100000000</v>
      </c>
      <c r="J150" s="8"/>
      <c r="K150" s="8"/>
      <c r="L150" s="8"/>
      <c r="M150" s="377">
        <v>90</v>
      </c>
      <c r="N150" s="8"/>
      <c r="O150" s="8"/>
      <c r="P150" s="16">
        <v>35</v>
      </c>
      <c r="Q150" s="8"/>
      <c r="R150" s="8"/>
      <c r="S150" s="8"/>
      <c r="T150" s="8"/>
      <c r="U150" s="16">
        <v>0.95</v>
      </c>
      <c r="V150" s="8"/>
      <c r="W150" s="8"/>
      <c r="X150" s="33">
        <v>60</v>
      </c>
      <c r="Y150" s="8"/>
      <c r="Z150" s="8"/>
      <c r="AA150" s="8"/>
      <c r="AB150" s="8"/>
      <c r="AC150" s="8"/>
      <c r="AD150" s="8"/>
      <c r="AE150" s="34">
        <v>10</v>
      </c>
      <c r="AF150" s="8"/>
      <c r="AG150" s="8"/>
      <c r="AH150" s="29">
        <v>20</v>
      </c>
      <c r="AI150" s="8"/>
      <c r="AJ150" s="8"/>
      <c r="AK150" s="35">
        <v>35</v>
      </c>
      <c r="AL150" s="8"/>
      <c r="AM150" s="8"/>
      <c r="AN150" s="8"/>
      <c r="AO150" s="8"/>
      <c r="AP150" s="20">
        <v>65</v>
      </c>
      <c r="AQ150" s="8"/>
      <c r="AR150" s="8"/>
      <c r="AS150" s="20">
        <v>175</v>
      </c>
      <c r="AT150" s="8"/>
      <c r="AU150" s="8"/>
      <c r="AV150" s="17">
        <v>100</v>
      </c>
      <c r="AW150" s="8"/>
      <c r="AX150" s="8"/>
      <c r="AY150" s="17">
        <v>100</v>
      </c>
      <c r="AZ150" s="8"/>
      <c r="BA150" s="8"/>
      <c r="BB150" s="8"/>
      <c r="BC150" s="8"/>
    </row>
    <row r="151" spans="1:55" ht="17.399999999999999" customHeight="1" x14ac:dyDescent="0.3">
      <c r="A151" s="8"/>
      <c r="B151" s="150" t="s">
        <v>325</v>
      </c>
      <c r="C151" s="107"/>
      <c r="D151" s="107"/>
      <c r="E151" s="8"/>
      <c r="F151" s="8"/>
      <c r="G151" s="8"/>
      <c r="H151" s="8"/>
      <c r="I151" s="8"/>
      <c r="J151" s="8"/>
      <c r="K151" s="8"/>
      <c r="L151" s="8"/>
      <c r="M151" s="378"/>
      <c r="N151" s="8"/>
      <c r="O151" s="8"/>
      <c r="P151" s="8"/>
      <c r="Q151" s="8"/>
      <c r="R151" s="8"/>
      <c r="S151" s="8"/>
      <c r="T151" s="8"/>
      <c r="U151" s="8"/>
      <c r="V151" s="8"/>
      <c r="W151" s="8"/>
      <c r="X151" s="8"/>
      <c r="Y151" s="8"/>
      <c r="Z151" s="8"/>
      <c r="AA151" s="8"/>
      <c r="AB151" s="8"/>
      <c r="AC151" s="8"/>
      <c r="AD151" s="8"/>
      <c r="AE151" s="8"/>
      <c r="AF151" s="8"/>
      <c r="AG151" s="8"/>
      <c r="AH151" s="8"/>
      <c r="AI151" s="8"/>
      <c r="AJ151" s="8"/>
      <c r="AK151" s="8"/>
      <c r="AL151" s="8"/>
      <c r="AM151" s="8"/>
      <c r="AN151" s="8"/>
      <c r="AO151" s="8"/>
      <c r="AP151" s="8"/>
      <c r="AQ151" s="8"/>
      <c r="AR151" s="8"/>
      <c r="AS151" s="8"/>
      <c r="AT151" s="8"/>
      <c r="AU151" s="8"/>
      <c r="AV151" s="8"/>
      <c r="AW151" s="8"/>
      <c r="AX151" s="8"/>
      <c r="AY151" s="8"/>
      <c r="AZ151" s="8"/>
      <c r="BA151" s="8"/>
      <c r="BB151" s="8"/>
      <c r="BC151" s="8"/>
    </row>
    <row r="152" spans="1:55" ht="17.399999999999999" customHeight="1" x14ac:dyDescent="0.3">
      <c r="A152" s="8"/>
      <c r="B152" s="10">
        <v>1</v>
      </c>
      <c r="C152" s="10" t="s">
        <v>326</v>
      </c>
      <c r="D152" s="10"/>
      <c r="E152" s="8"/>
      <c r="F152" s="8"/>
      <c r="G152" s="8"/>
      <c r="H152" s="8"/>
      <c r="I152" s="8"/>
      <c r="J152" s="8"/>
      <c r="K152" s="8"/>
      <c r="L152" s="8"/>
      <c r="M152" s="378"/>
      <c r="N152" s="8"/>
      <c r="O152" s="8"/>
      <c r="P152" s="11"/>
      <c r="Q152" s="8"/>
      <c r="R152" s="40"/>
      <c r="S152" s="8"/>
      <c r="T152" s="8"/>
      <c r="U152" s="8"/>
      <c r="V152" s="8"/>
      <c r="W152" s="8"/>
      <c r="X152" s="8"/>
      <c r="Y152" s="8"/>
      <c r="Z152" s="8"/>
      <c r="AA152" s="8"/>
      <c r="AB152" s="8"/>
      <c r="AC152" s="8"/>
      <c r="AD152" s="8"/>
      <c r="AE152" s="8"/>
      <c r="AF152" s="8"/>
      <c r="AG152" s="8"/>
      <c r="AH152" s="8"/>
      <c r="AI152" s="8"/>
      <c r="AJ152" s="40"/>
      <c r="AK152" s="8"/>
      <c r="AL152" s="8"/>
      <c r="AM152" s="8"/>
      <c r="AN152" s="8"/>
      <c r="AO152" s="8"/>
      <c r="AP152" s="8"/>
      <c r="AQ152" s="8"/>
      <c r="AR152" s="8"/>
      <c r="AS152" s="11"/>
      <c r="AT152" s="11"/>
      <c r="AU152" s="8"/>
      <c r="AV152" s="11"/>
      <c r="AW152" s="8"/>
      <c r="AX152" s="8"/>
      <c r="AY152" s="11"/>
      <c r="AZ152" s="8"/>
      <c r="BA152" s="8"/>
      <c r="BB152" s="8"/>
      <c r="BC152" s="8"/>
    </row>
    <row r="153" spans="1:55" ht="17.399999999999999" customHeight="1" x14ac:dyDescent="0.3">
      <c r="A153" s="8"/>
      <c r="B153" s="10">
        <v>2</v>
      </c>
      <c r="C153" s="10" t="s">
        <v>327</v>
      </c>
      <c r="D153" s="10"/>
      <c r="E153" s="8"/>
      <c r="F153" s="8"/>
      <c r="G153" s="8"/>
      <c r="H153" s="8"/>
      <c r="I153" s="8"/>
      <c r="J153" s="8"/>
      <c r="K153" s="8"/>
      <c r="L153" s="8"/>
      <c r="M153" s="378"/>
      <c r="N153" s="8"/>
      <c r="O153" s="8"/>
      <c r="P153" s="11"/>
      <c r="Q153" s="8"/>
      <c r="R153" s="40"/>
      <c r="S153" s="8"/>
      <c r="T153" s="8"/>
      <c r="U153" s="8"/>
      <c r="V153" s="8"/>
      <c r="W153" s="8"/>
      <c r="X153" s="8"/>
      <c r="Y153" s="8"/>
      <c r="Z153" s="8"/>
      <c r="AA153" s="8"/>
      <c r="AB153" s="8"/>
      <c r="AC153" s="8"/>
      <c r="AD153" s="8"/>
      <c r="AE153" s="8"/>
      <c r="AF153" s="8"/>
      <c r="AG153" s="8"/>
      <c r="AH153" s="8"/>
      <c r="AI153" s="8"/>
      <c r="AJ153" s="40"/>
      <c r="AK153" s="8"/>
      <c r="AL153" s="8"/>
      <c r="AM153" s="8"/>
      <c r="AN153" s="8"/>
      <c r="AO153" s="8"/>
      <c r="AP153" s="8"/>
      <c r="AQ153" s="8"/>
      <c r="AR153" s="8"/>
      <c r="AS153" s="11"/>
      <c r="AT153" s="11"/>
      <c r="AU153" s="8"/>
      <c r="AV153" s="11"/>
      <c r="AW153" s="8"/>
      <c r="AX153" s="8"/>
      <c r="AY153" s="11"/>
      <c r="AZ153" s="8"/>
      <c r="BA153" s="8"/>
      <c r="BB153" s="8"/>
      <c r="BC153" s="8"/>
    </row>
    <row r="154" spans="1:55" ht="17.399999999999999" customHeight="1" x14ac:dyDescent="0.3">
      <c r="A154" s="8"/>
      <c r="B154" s="10">
        <v>3</v>
      </c>
      <c r="C154" s="37" t="s">
        <v>354</v>
      </c>
      <c r="D154" s="37"/>
      <c r="E154" s="8"/>
      <c r="F154" s="43"/>
      <c r="G154" s="36"/>
      <c r="H154" s="43"/>
      <c r="I154" s="36"/>
      <c r="J154" s="36"/>
      <c r="K154" s="43"/>
      <c r="L154" s="22"/>
      <c r="M154" s="374"/>
      <c r="N154" s="36"/>
      <c r="O154" s="43"/>
      <c r="P154" s="36"/>
      <c r="Q154" s="36"/>
      <c r="R154" s="43"/>
      <c r="S154" s="36"/>
      <c r="T154" s="43"/>
      <c r="U154" s="36"/>
      <c r="V154" s="36"/>
      <c r="W154" s="43"/>
      <c r="X154" s="36"/>
      <c r="Y154" s="36"/>
      <c r="Z154" s="43"/>
      <c r="AA154" s="36"/>
      <c r="AB154" s="43"/>
      <c r="AC154" s="36"/>
      <c r="AD154" s="43"/>
      <c r="AE154" s="36"/>
      <c r="AF154" s="36"/>
      <c r="AG154" s="43"/>
      <c r="AH154" s="36"/>
      <c r="AI154" s="36"/>
      <c r="AJ154" s="43"/>
      <c r="AK154" s="36"/>
      <c r="AL154" s="36"/>
      <c r="AM154" s="43"/>
      <c r="AN154" s="36"/>
      <c r="AO154" s="43"/>
      <c r="AP154" s="36"/>
      <c r="AQ154" s="36"/>
      <c r="AR154" s="43"/>
      <c r="AS154" s="8"/>
      <c r="AT154" s="8"/>
      <c r="AU154" s="43"/>
      <c r="AV154" s="36"/>
      <c r="AW154" s="36"/>
      <c r="AX154" s="43"/>
      <c r="AY154" s="36"/>
      <c r="AZ154" s="36"/>
      <c r="BA154" s="43"/>
      <c r="BB154" s="38"/>
      <c r="BC154" s="43"/>
    </row>
    <row r="155" spans="1:55" ht="17.399999999999999" customHeight="1" x14ac:dyDescent="0.3">
      <c r="A155" s="8"/>
      <c r="B155" s="10">
        <v>4</v>
      </c>
      <c r="C155" s="10" t="s">
        <v>355</v>
      </c>
      <c r="D155" s="10"/>
      <c r="E155" s="8"/>
      <c r="F155" s="8"/>
      <c r="G155" s="8"/>
      <c r="H155" s="8"/>
      <c r="I155" s="8"/>
      <c r="J155" s="8"/>
      <c r="K155" s="8"/>
      <c r="L155" s="8"/>
      <c r="M155" s="378"/>
      <c r="N155" s="8"/>
      <c r="O155" s="8"/>
      <c r="P155" s="11"/>
      <c r="Q155" s="8"/>
      <c r="R155" s="40"/>
      <c r="S155" s="8"/>
      <c r="T155" s="8"/>
      <c r="U155" s="8"/>
      <c r="V155" s="8"/>
      <c r="W155" s="8"/>
      <c r="X155" s="8"/>
      <c r="Y155" s="8"/>
      <c r="Z155" s="8"/>
      <c r="AA155" s="8"/>
      <c r="AB155" s="8"/>
      <c r="AC155" s="8"/>
      <c r="AD155" s="8"/>
      <c r="AE155" s="8"/>
      <c r="AF155" s="8"/>
      <c r="AG155" s="8"/>
      <c r="AH155" s="8"/>
      <c r="AI155" s="8"/>
      <c r="AJ155" s="40"/>
      <c r="AK155" s="8"/>
      <c r="AL155" s="8"/>
      <c r="AM155" s="8"/>
      <c r="AN155" s="8"/>
      <c r="AO155" s="8"/>
      <c r="AP155" s="8"/>
      <c r="AQ155" s="8"/>
      <c r="AR155" s="8"/>
      <c r="AS155" s="11"/>
      <c r="AT155" s="11"/>
      <c r="AU155" s="8"/>
      <c r="AV155" s="11"/>
      <c r="AW155" s="8"/>
      <c r="AX155" s="8"/>
      <c r="AY155" s="11"/>
      <c r="AZ155" s="8"/>
      <c r="BA155" s="8"/>
      <c r="BB155" s="8"/>
      <c r="BC155" s="8"/>
    </row>
    <row r="156" spans="1:55" ht="17.399999999999999" customHeight="1" x14ac:dyDescent="0.3">
      <c r="A156" s="8"/>
      <c r="B156" s="37">
        <v>5</v>
      </c>
      <c r="C156" s="10" t="s">
        <v>356</v>
      </c>
      <c r="D156" s="10"/>
      <c r="E156" s="8"/>
      <c r="F156" s="8"/>
      <c r="G156" s="8"/>
      <c r="H156" s="8"/>
      <c r="I156" s="8"/>
      <c r="J156" s="8"/>
      <c r="K156" s="8"/>
      <c r="L156" s="8"/>
      <c r="M156" s="378"/>
      <c r="N156" s="8"/>
      <c r="O156" s="8"/>
      <c r="P156" s="11"/>
      <c r="Q156" s="8"/>
      <c r="R156" s="40"/>
      <c r="S156" s="8"/>
      <c r="T156" s="8"/>
      <c r="U156" s="8"/>
      <c r="V156" s="8"/>
      <c r="W156" s="8"/>
      <c r="X156" s="8"/>
      <c r="Y156" s="8"/>
      <c r="Z156" s="8"/>
      <c r="AA156" s="8"/>
      <c r="AB156" s="8"/>
      <c r="AC156" s="8"/>
      <c r="AD156" s="8"/>
      <c r="AE156" s="8"/>
      <c r="AF156" s="8"/>
      <c r="AG156" s="8"/>
      <c r="AH156" s="8"/>
      <c r="AI156" s="8"/>
      <c r="AJ156" s="40"/>
      <c r="AK156" s="8"/>
      <c r="AL156" s="8"/>
      <c r="AM156" s="8"/>
      <c r="AN156" s="8"/>
      <c r="AO156" s="8"/>
      <c r="AP156" s="8"/>
      <c r="AQ156" s="8"/>
      <c r="AR156" s="8"/>
      <c r="AS156" s="11"/>
      <c r="AT156" s="11"/>
      <c r="AU156" s="8"/>
      <c r="AV156" s="11"/>
      <c r="AW156" s="8"/>
      <c r="AX156" s="8"/>
      <c r="AY156" s="11"/>
      <c r="AZ156" s="8"/>
      <c r="BA156" s="8"/>
      <c r="BB156" s="8"/>
      <c r="BC156" s="8"/>
    </row>
    <row r="157" spans="1:55" ht="17.399999999999999" customHeight="1" x14ac:dyDescent="0.3">
      <c r="A157" s="8"/>
      <c r="B157" s="10">
        <v>6</v>
      </c>
      <c r="C157" s="10" t="s">
        <v>385</v>
      </c>
      <c r="D157" s="10"/>
      <c r="E157" s="8"/>
      <c r="F157" s="8"/>
      <c r="G157" s="8"/>
      <c r="H157" s="8"/>
      <c r="I157" s="8"/>
      <c r="J157" s="8"/>
      <c r="K157" s="8"/>
      <c r="L157" s="8"/>
      <c r="M157" s="378"/>
      <c r="N157" s="8"/>
      <c r="O157" s="8"/>
      <c r="P157" s="8"/>
      <c r="Q157" s="8"/>
      <c r="R157" s="8"/>
      <c r="S157" s="8"/>
      <c r="T157" s="8"/>
      <c r="U157" s="8"/>
      <c r="V157" s="8"/>
      <c r="W157" s="8"/>
      <c r="X157" s="8"/>
      <c r="Y157" s="8"/>
      <c r="Z157" s="8"/>
      <c r="AA157" s="8"/>
      <c r="AB157" s="8"/>
      <c r="AC157" s="8"/>
      <c r="AD157" s="8"/>
      <c r="AE157" s="8"/>
      <c r="AF157" s="8"/>
      <c r="AG157" s="8"/>
      <c r="AH157" s="8"/>
      <c r="AI157" s="8"/>
      <c r="AJ157" s="8"/>
      <c r="AK157" s="8"/>
      <c r="AL157" s="8"/>
      <c r="AM157" s="8"/>
      <c r="AN157" s="8"/>
      <c r="AO157" s="8"/>
      <c r="AP157" s="8"/>
      <c r="AQ157" s="8"/>
      <c r="AR157" s="8"/>
      <c r="AS157" s="8"/>
      <c r="AT157" s="8"/>
      <c r="AU157" s="8"/>
      <c r="AV157" s="8"/>
      <c r="AW157" s="8"/>
      <c r="AX157" s="8"/>
      <c r="AY157" s="8"/>
      <c r="AZ157" s="8"/>
      <c r="BA157" s="8"/>
      <c r="BB157" s="8"/>
      <c r="BC157" s="8"/>
    </row>
    <row r="158" spans="1:55" ht="17.399999999999999" customHeight="1" x14ac:dyDescent="0.3">
      <c r="A158" s="8"/>
      <c r="B158" s="10">
        <v>7</v>
      </c>
      <c r="C158" s="10" t="s">
        <v>328</v>
      </c>
      <c r="D158" s="10"/>
      <c r="E158" s="8"/>
      <c r="F158" s="8"/>
      <c r="G158" s="8"/>
      <c r="H158" s="8"/>
      <c r="I158" s="8"/>
      <c r="J158" s="8"/>
      <c r="K158" s="8"/>
      <c r="L158" s="8"/>
      <c r="M158" s="378"/>
      <c r="N158" s="8"/>
      <c r="O158" s="8"/>
      <c r="P158" s="8"/>
      <c r="Q158" s="8"/>
      <c r="R158" s="8"/>
      <c r="S158" s="8"/>
      <c r="T158" s="8"/>
      <c r="U158" s="8"/>
      <c r="V158" s="8"/>
      <c r="W158" s="8"/>
      <c r="X158" s="8"/>
      <c r="Y158" s="8"/>
      <c r="Z158" s="8"/>
      <c r="AA158" s="8"/>
      <c r="AB158" s="8"/>
      <c r="AC158" s="8"/>
      <c r="AD158" s="8"/>
      <c r="AE158" s="8"/>
      <c r="AF158" s="8"/>
      <c r="AG158" s="8"/>
      <c r="AH158" s="8"/>
      <c r="AI158" s="8"/>
      <c r="AJ158" s="8"/>
      <c r="AK158" s="8"/>
      <c r="AL158" s="8"/>
      <c r="AM158" s="8"/>
      <c r="AN158" s="8"/>
      <c r="AO158" s="8"/>
      <c r="AP158" s="8"/>
      <c r="AQ158" s="8"/>
      <c r="AR158" s="8"/>
      <c r="AS158" s="8"/>
      <c r="AT158" s="8"/>
      <c r="AU158" s="8"/>
      <c r="AV158" s="8"/>
      <c r="AW158" s="8"/>
      <c r="AX158" s="8"/>
      <c r="AY158" s="8"/>
      <c r="AZ158" s="8"/>
      <c r="BA158" s="8"/>
      <c r="BB158" s="8"/>
      <c r="BC158" s="8"/>
    </row>
    <row r="159" spans="1:55" ht="17.399999999999999" customHeight="1" x14ac:dyDescent="0.3">
      <c r="A159" s="8"/>
      <c r="B159" s="10">
        <v>8</v>
      </c>
      <c r="C159" s="10" t="s">
        <v>384</v>
      </c>
      <c r="D159" s="10"/>
      <c r="E159" s="8"/>
      <c r="F159" s="8"/>
      <c r="G159" s="8"/>
      <c r="H159" s="8"/>
      <c r="I159" s="8"/>
      <c r="J159" s="8"/>
      <c r="K159" s="8"/>
      <c r="L159" s="8"/>
      <c r="M159" s="378"/>
      <c r="N159" s="8"/>
      <c r="O159" s="8"/>
      <c r="P159" s="8"/>
      <c r="Q159" s="8"/>
      <c r="R159" s="8"/>
      <c r="S159" s="8"/>
      <c r="T159" s="8"/>
      <c r="U159" s="8"/>
      <c r="V159" s="8"/>
      <c r="W159" s="8"/>
      <c r="X159" s="8"/>
      <c r="Y159" s="8"/>
      <c r="Z159" s="8"/>
      <c r="AA159" s="8"/>
      <c r="AB159" s="8"/>
      <c r="AC159" s="8"/>
      <c r="AD159" s="8"/>
      <c r="AE159" s="8"/>
      <c r="AF159" s="8"/>
      <c r="AG159" s="8"/>
      <c r="AH159" s="8"/>
      <c r="AI159" s="8"/>
      <c r="AJ159" s="8"/>
      <c r="AK159" s="8"/>
      <c r="AL159" s="8"/>
      <c r="AM159" s="8"/>
      <c r="AN159" s="8"/>
      <c r="AO159" s="8"/>
      <c r="AP159" s="8"/>
      <c r="AQ159" s="8"/>
      <c r="AR159" s="8"/>
      <c r="AS159" s="8"/>
      <c r="AT159" s="8"/>
      <c r="AU159" s="8"/>
      <c r="AV159" s="8"/>
      <c r="AW159" s="8"/>
      <c r="AX159" s="8"/>
      <c r="AY159" s="8"/>
      <c r="AZ159" s="8"/>
      <c r="BA159" s="8"/>
      <c r="BB159" s="8"/>
      <c r="BC159" s="8"/>
    </row>
    <row r="160" spans="1:55" ht="17.399999999999999" customHeight="1" x14ac:dyDescent="0.3">
      <c r="A160" s="8"/>
      <c r="B160" s="10">
        <v>9</v>
      </c>
      <c r="C160" s="10" t="s">
        <v>329</v>
      </c>
      <c r="D160" s="10"/>
      <c r="E160" s="8"/>
      <c r="F160" s="8"/>
      <c r="G160" s="8"/>
      <c r="H160" s="8"/>
      <c r="I160" s="8"/>
      <c r="J160" s="8"/>
      <c r="K160" s="8"/>
      <c r="L160" s="8"/>
      <c r="M160" s="378"/>
      <c r="N160" s="8"/>
      <c r="O160" s="8"/>
      <c r="P160" s="8"/>
      <c r="Q160" s="8"/>
      <c r="R160" s="8"/>
      <c r="S160" s="8"/>
      <c r="T160" s="8"/>
      <c r="U160" s="8"/>
      <c r="V160" s="8"/>
      <c r="W160" s="8"/>
      <c r="X160" s="8"/>
      <c r="Y160" s="8"/>
      <c r="Z160" s="8"/>
      <c r="AA160" s="8"/>
      <c r="AB160" s="8"/>
      <c r="AC160" s="8"/>
      <c r="AD160" s="8"/>
      <c r="AE160" s="8"/>
      <c r="AF160" s="8"/>
      <c r="AG160" s="8"/>
      <c r="AH160" s="8"/>
      <c r="AI160" s="8"/>
      <c r="AJ160" s="8"/>
      <c r="AK160" s="8"/>
      <c r="AL160" s="8"/>
      <c r="AM160" s="8"/>
      <c r="AN160" s="8"/>
      <c r="AO160" s="8"/>
      <c r="AP160" s="8"/>
      <c r="AQ160" s="8"/>
      <c r="AR160" s="8"/>
      <c r="AS160" s="8"/>
      <c r="AT160" s="8"/>
      <c r="AU160" s="8"/>
      <c r="AV160" s="8"/>
      <c r="AW160" s="8"/>
      <c r="AX160" s="8"/>
      <c r="AY160" s="8"/>
      <c r="AZ160" s="8"/>
      <c r="BA160" s="8"/>
      <c r="BB160" s="8"/>
      <c r="BC160" s="8"/>
    </row>
    <row r="161" spans="2:55" ht="17.399999999999999" customHeight="1" x14ac:dyDescent="0.3">
      <c r="B161" s="10">
        <v>10</v>
      </c>
      <c r="C161" s="10" t="s">
        <v>330</v>
      </c>
      <c r="D161" s="10"/>
      <c r="E161" s="8"/>
      <c r="F161" s="8"/>
      <c r="G161" s="8"/>
      <c r="H161" s="8"/>
      <c r="I161" s="8"/>
      <c r="J161" s="8"/>
      <c r="K161" s="8"/>
      <c r="L161" s="8"/>
      <c r="M161" s="378"/>
      <c r="N161" s="8"/>
      <c r="O161" s="8"/>
      <c r="P161" s="11"/>
      <c r="Q161" s="8"/>
      <c r="R161" s="40"/>
      <c r="S161" s="8"/>
      <c r="T161" s="8"/>
      <c r="U161" s="8"/>
      <c r="V161" s="8"/>
      <c r="W161" s="8"/>
      <c r="X161" s="8"/>
      <c r="Y161" s="8"/>
      <c r="Z161" s="8"/>
      <c r="AA161" s="8"/>
      <c r="AB161" s="8"/>
      <c r="AC161" s="8"/>
      <c r="AD161" s="8"/>
      <c r="AE161" s="8"/>
      <c r="AF161" s="8"/>
      <c r="AG161" s="8"/>
      <c r="AH161" s="8"/>
      <c r="AI161" s="8"/>
      <c r="AJ161" s="40"/>
      <c r="AK161" s="8"/>
      <c r="AL161" s="8"/>
      <c r="AM161" s="8"/>
      <c r="AN161" s="8"/>
      <c r="AO161" s="8"/>
      <c r="AP161" s="8"/>
      <c r="AQ161" s="8"/>
      <c r="AR161" s="8"/>
      <c r="AS161" s="11"/>
      <c r="AT161" s="11"/>
      <c r="AU161" s="8"/>
      <c r="AV161" s="11"/>
      <c r="AW161" s="8"/>
      <c r="AX161" s="8"/>
      <c r="AY161" s="11"/>
      <c r="AZ161" s="8"/>
      <c r="BA161" s="8"/>
      <c r="BB161" s="8"/>
      <c r="BC161" s="8"/>
    </row>
    <row r="162" spans="2:55" ht="17.399999999999999" customHeight="1" x14ac:dyDescent="0.3">
      <c r="B162" s="10">
        <v>11</v>
      </c>
      <c r="C162" s="37" t="s">
        <v>357</v>
      </c>
      <c r="D162" s="37"/>
      <c r="E162" s="8"/>
      <c r="F162" s="43"/>
      <c r="G162" s="36"/>
      <c r="H162" s="43"/>
      <c r="I162" s="36"/>
      <c r="J162" s="36"/>
      <c r="K162" s="43"/>
      <c r="L162" s="22"/>
      <c r="M162" s="374"/>
      <c r="N162" s="36"/>
      <c r="O162" s="43"/>
      <c r="P162" s="36"/>
      <c r="Q162" s="36"/>
      <c r="R162" s="43"/>
      <c r="S162" s="36"/>
      <c r="T162" s="43"/>
      <c r="U162" s="36"/>
      <c r="V162" s="36"/>
      <c r="W162" s="43"/>
      <c r="X162" s="36"/>
      <c r="Y162" s="36"/>
      <c r="Z162" s="43"/>
      <c r="AA162" s="36"/>
      <c r="AB162" s="43"/>
      <c r="AC162" s="36"/>
      <c r="AD162" s="43"/>
      <c r="AE162" s="36"/>
      <c r="AF162" s="36"/>
      <c r="AG162" s="43"/>
      <c r="AH162" s="36"/>
      <c r="AI162" s="36"/>
      <c r="AJ162" s="43"/>
      <c r="AK162" s="36"/>
      <c r="AL162" s="36"/>
      <c r="AM162" s="43"/>
      <c r="AN162" s="36"/>
      <c r="AO162" s="43"/>
      <c r="AP162" s="36"/>
      <c r="AQ162" s="36"/>
      <c r="AR162" s="43"/>
      <c r="AS162" s="8"/>
      <c r="AT162" s="8"/>
      <c r="AU162" s="43"/>
      <c r="AV162" s="36"/>
      <c r="AW162" s="36"/>
      <c r="AX162" s="43"/>
      <c r="AY162" s="36"/>
      <c r="AZ162" s="36"/>
      <c r="BA162" s="43"/>
      <c r="BB162" s="38"/>
      <c r="BC162" s="43"/>
    </row>
    <row r="163" spans="2:55" ht="17.399999999999999" customHeight="1" x14ac:dyDescent="0.3">
      <c r="B163" s="39">
        <v>12</v>
      </c>
      <c r="C163" s="11" t="s">
        <v>331</v>
      </c>
      <c r="D163" s="11"/>
      <c r="E163" s="8"/>
      <c r="F163" s="43"/>
      <c r="G163" s="36"/>
      <c r="H163" s="43"/>
      <c r="I163" s="36"/>
      <c r="J163" s="36"/>
      <c r="K163" s="43"/>
      <c r="L163" s="22"/>
      <c r="M163" s="374"/>
      <c r="N163" s="36"/>
      <c r="O163" s="43"/>
      <c r="P163" s="36"/>
      <c r="Q163" s="36"/>
      <c r="R163" s="43"/>
      <c r="S163" s="36"/>
      <c r="T163" s="43"/>
      <c r="U163" s="36"/>
      <c r="V163" s="36"/>
      <c r="W163" s="43"/>
      <c r="X163" s="36"/>
      <c r="Y163" s="36"/>
      <c r="Z163" s="43"/>
      <c r="AA163" s="36"/>
      <c r="AB163" s="43"/>
      <c r="AC163" s="36"/>
      <c r="AD163" s="43"/>
      <c r="AE163" s="36"/>
      <c r="AF163" s="36"/>
      <c r="AG163" s="43"/>
      <c r="AH163" s="36"/>
      <c r="AI163" s="36"/>
      <c r="AJ163" s="43"/>
      <c r="AK163" s="36"/>
      <c r="AL163" s="36"/>
      <c r="AM163" s="43"/>
      <c r="AN163" s="36"/>
      <c r="AO163" s="43"/>
      <c r="AP163" s="36"/>
      <c r="AQ163" s="36"/>
      <c r="AR163" s="43"/>
      <c r="AS163" s="8"/>
      <c r="AT163" s="8"/>
      <c r="AU163" s="43"/>
      <c r="AV163" s="36"/>
      <c r="AW163" s="36"/>
      <c r="AX163" s="43"/>
      <c r="AY163" s="36"/>
      <c r="AZ163" s="36"/>
      <c r="BA163" s="43"/>
      <c r="BB163" s="38"/>
      <c r="BC163" s="43"/>
    </row>
    <row r="164" spans="2:55" ht="17.399999999999999" customHeight="1" x14ac:dyDescent="0.3">
      <c r="B164" s="9">
        <v>13</v>
      </c>
      <c r="C164" s="36" t="s">
        <v>332</v>
      </c>
      <c r="D164" s="36"/>
      <c r="E164" s="8"/>
      <c r="F164" s="8"/>
      <c r="G164" s="8"/>
      <c r="H164" s="8"/>
      <c r="I164" s="8"/>
      <c r="J164" s="8"/>
      <c r="K164" s="8"/>
      <c r="L164" s="8"/>
      <c r="M164" s="378"/>
      <c r="N164" s="8"/>
      <c r="O164" s="8"/>
      <c r="P164" s="11"/>
      <c r="Q164" s="8"/>
      <c r="R164" s="40"/>
      <c r="S164" s="8"/>
      <c r="T164" s="8"/>
      <c r="U164" s="8"/>
      <c r="V164" s="8"/>
      <c r="W164" s="8"/>
      <c r="X164" s="8"/>
      <c r="Y164" s="8"/>
      <c r="Z164" s="8"/>
      <c r="AA164" s="8"/>
      <c r="AB164" s="8"/>
      <c r="AC164" s="8"/>
      <c r="AD164" s="8"/>
      <c r="AE164" s="8"/>
      <c r="AF164" s="8"/>
      <c r="AG164" s="8"/>
      <c r="AH164" s="8"/>
      <c r="AI164" s="8"/>
      <c r="AJ164" s="40"/>
      <c r="AK164" s="8"/>
      <c r="AL164" s="8"/>
      <c r="AM164" s="8"/>
      <c r="AN164" s="8"/>
      <c r="AO164" s="8"/>
      <c r="AP164" s="8"/>
      <c r="AQ164" s="8"/>
      <c r="AR164" s="8"/>
      <c r="AS164" s="11"/>
      <c r="AT164" s="11"/>
      <c r="AU164" s="8"/>
      <c r="AV164" s="11"/>
      <c r="AW164" s="8"/>
      <c r="AX164" s="8"/>
      <c r="AY164" s="11"/>
      <c r="AZ164" s="8"/>
      <c r="BA164" s="8"/>
      <c r="BB164" s="8"/>
      <c r="BC164" s="8"/>
    </row>
    <row r="165" spans="2:55" ht="17.399999999999999" customHeight="1" x14ac:dyDescent="0.3">
      <c r="B165" s="9">
        <v>14</v>
      </c>
      <c r="C165" s="37" t="s">
        <v>358</v>
      </c>
      <c r="D165" s="37"/>
      <c r="E165" s="8"/>
      <c r="F165" s="8"/>
      <c r="G165" s="8"/>
      <c r="H165" s="8"/>
      <c r="I165" s="8"/>
      <c r="J165" s="8"/>
      <c r="K165" s="8"/>
      <c r="L165" s="8"/>
      <c r="M165" s="378"/>
      <c r="N165" s="8"/>
      <c r="O165" s="8"/>
      <c r="P165" s="11"/>
      <c r="Q165" s="8"/>
      <c r="R165" s="40"/>
      <c r="S165" s="8"/>
      <c r="T165" s="8"/>
      <c r="U165" s="8"/>
      <c r="V165" s="8"/>
      <c r="W165" s="8"/>
      <c r="X165" s="8"/>
      <c r="Y165" s="8"/>
      <c r="Z165" s="8"/>
      <c r="AA165" s="8"/>
      <c r="AB165" s="8"/>
      <c r="AC165" s="8"/>
      <c r="AD165" s="8"/>
      <c r="AE165" s="8"/>
      <c r="AF165" s="8"/>
      <c r="AG165" s="8"/>
      <c r="AH165" s="8"/>
      <c r="AI165" s="8"/>
      <c r="AJ165" s="40"/>
      <c r="AK165" s="8"/>
      <c r="AL165" s="8"/>
      <c r="AM165" s="8"/>
      <c r="AN165" s="8"/>
      <c r="AO165" s="8"/>
      <c r="AP165" s="8"/>
      <c r="AQ165" s="8"/>
      <c r="AR165" s="8"/>
      <c r="AS165" s="11"/>
      <c r="AT165" s="11"/>
      <c r="AU165" s="8"/>
      <c r="AV165" s="11"/>
      <c r="AW165" s="8"/>
      <c r="AX165" s="8"/>
      <c r="AY165" s="11"/>
      <c r="AZ165" s="8"/>
      <c r="BA165" s="8"/>
      <c r="BB165" s="8"/>
      <c r="BC165" s="8"/>
    </row>
    <row r="166" spans="2:55" ht="17.399999999999999" customHeight="1" x14ac:dyDescent="0.3">
      <c r="B166" s="9">
        <v>15</v>
      </c>
      <c r="C166" s="10" t="s">
        <v>333</v>
      </c>
      <c r="D166" s="10"/>
      <c r="E166" s="8"/>
      <c r="F166" s="43"/>
      <c r="G166" s="36"/>
      <c r="H166" s="43"/>
      <c r="I166" s="36"/>
      <c r="J166" s="36"/>
      <c r="K166" s="43"/>
      <c r="L166" s="22"/>
      <c r="M166" s="374"/>
      <c r="N166" s="36"/>
      <c r="O166" s="43"/>
      <c r="P166" s="36"/>
      <c r="Q166" s="36"/>
      <c r="R166" s="43"/>
      <c r="S166" s="36"/>
      <c r="T166" s="43"/>
      <c r="U166" s="36"/>
      <c r="V166" s="36"/>
      <c r="W166" s="43"/>
      <c r="X166" s="36"/>
      <c r="Y166" s="36"/>
      <c r="Z166" s="43"/>
      <c r="AA166" s="36"/>
      <c r="AB166" s="43"/>
      <c r="AC166" s="36"/>
      <c r="AD166" s="43"/>
      <c r="AE166" s="36"/>
      <c r="AF166" s="36"/>
      <c r="AG166" s="43"/>
      <c r="AH166" s="36"/>
      <c r="AI166" s="36"/>
      <c r="AJ166" s="43"/>
      <c r="AK166" s="36"/>
      <c r="AL166" s="36"/>
      <c r="AM166" s="43"/>
      <c r="AN166" s="36"/>
      <c r="AO166" s="43"/>
      <c r="AP166" s="36"/>
      <c r="AQ166" s="36"/>
      <c r="AR166" s="43"/>
      <c r="AS166" s="8"/>
      <c r="AT166" s="8"/>
      <c r="AU166" s="43"/>
      <c r="AV166" s="36"/>
      <c r="AW166" s="36"/>
      <c r="AX166" s="43"/>
      <c r="AY166" s="36"/>
      <c r="AZ166" s="36"/>
      <c r="BA166" s="43"/>
      <c r="BB166" s="38"/>
      <c r="BC166" s="43"/>
    </row>
    <row r="167" spans="2:55" ht="17.399999999999999" customHeight="1" x14ac:dyDescent="0.3">
      <c r="B167" s="9">
        <v>16</v>
      </c>
      <c r="C167" s="10" t="s">
        <v>334</v>
      </c>
      <c r="D167" s="10"/>
      <c r="E167" s="8"/>
      <c r="F167" s="8"/>
      <c r="G167" s="8"/>
      <c r="H167" s="8"/>
      <c r="I167" s="8"/>
      <c r="J167" s="8"/>
      <c r="K167" s="8"/>
      <c r="L167" s="8"/>
      <c r="M167" s="378"/>
      <c r="N167" s="8"/>
      <c r="O167" s="8"/>
      <c r="P167" s="11"/>
      <c r="Q167" s="8"/>
      <c r="R167" s="40"/>
      <c r="S167" s="8"/>
      <c r="T167" s="8"/>
      <c r="U167" s="8"/>
      <c r="V167" s="8"/>
      <c r="W167" s="8"/>
      <c r="X167" s="8"/>
      <c r="Y167" s="8"/>
      <c r="Z167" s="8"/>
      <c r="AA167" s="8"/>
      <c r="AB167" s="8"/>
      <c r="AC167" s="8"/>
      <c r="AD167" s="8"/>
      <c r="AE167" s="8"/>
      <c r="AF167" s="8"/>
      <c r="AG167" s="8"/>
      <c r="AH167" s="8"/>
      <c r="AI167" s="8"/>
      <c r="AJ167" s="40"/>
      <c r="AK167" s="8"/>
      <c r="AL167" s="8"/>
      <c r="AM167" s="8"/>
      <c r="AN167" s="8"/>
      <c r="AO167" s="8"/>
      <c r="AP167" s="8"/>
      <c r="AQ167" s="8"/>
      <c r="AR167" s="8"/>
      <c r="AS167" s="11"/>
      <c r="AT167" s="11"/>
      <c r="AU167" s="8"/>
      <c r="AV167" s="11"/>
      <c r="AW167" s="8"/>
      <c r="AX167" s="8"/>
      <c r="AY167" s="11"/>
      <c r="AZ167" s="8"/>
      <c r="BA167" s="8"/>
      <c r="BB167" s="8"/>
      <c r="BC167" s="8"/>
    </row>
    <row r="168" spans="2:55" ht="17.399999999999999" customHeight="1" x14ac:dyDescent="0.3">
      <c r="B168" s="9">
        <v>17</v>
      </c>
      <c r="C168" s="37" t="s">
        <v>359</v>
      </c>
      <c r="D168" s="37"/>
      <c r="E168" s="8"/>
      <c r="F168" s="8"/>
      <c r="G168" s="8"/>
      <c r="H168" s="8"/>
      <c r="I168" s="8"/>
      <c r="J168" s="8"/>
      <c r="K168" s="8"/>
      <c r="L168" s="8"/>
      <c r="M168" s="378"/>
      <c r="N168" s="8"/>
      <c r="O168" s="8"/>
      <c r="P168" s="11"/>
      <c r="Q168" s="8"/>
      <c r="R168" s="40"/>
      <c r="S168" s="8"/>
      <c r="T168" s="8"/>
      <c r="U168" s="8"/>
      <c r="V168" s="8"/>
      <c r="W168" s="8"/>
      <c r="X168" s="8"/>
      <c r="Y168" s="8"/>
      <c r="Z168" s="8"/>
      <c r="AA168" s="8"/>
      <c r="AB168" s="8"/>
      <c r="AC168" s="8"/>
      <c r="AD168" s="8"/>
      <c r="AE168" s="8"/>
      <c r="AF168" s="8"/>
      <c r="AG168" s="8"/>
      <c r="AH168" s="8"/>
      <c r="AI168" s="8"/>
      <c r="AJ168" s="40"/>
      <c r="AK168" s="8"/>
      <c r="AL168" s="8"/>
      <c r="AM168" s="8"/>
      <c r="AN168" s="8"/>
      <c r="AO168" s="8"/>
      <c r="AP168" s="8"/>
      <c r="AQ168" s="8"/>
      <c r="AR168" s="8"/>
      <c r="AS168" s="11"/>
      <c r="AT168" s="11"/>
      <c r="AU168" s="8"/>
      <c r="AV168" s="11"/>
      <c r="AW168" s="8"/>
      <c r="AX168" s="8"/>
      <c r="AY168" s="11"/>
      <c r="AZ168" s="8"/>
      <c r="BA168" s="8"/>
      <c r="BB168" s="8"/>
      <c r="BC168" s="8"/>
    </row>
    <row r="169" spans="2:55" ht="17.399999999999999" customHeight="1" x14ac:dyDescent="0.3">
      <c r="B169" s="9">
        <v>18</v>
      </c>
      <c r="C169" s="10" t="s">
        <v>360</v>
      </c>
      <c r="D169" s="10"/>
      <c r="E169" s="8"/>
      <c r="F169" s="8"/>
      <c r="G169" s="8"/>
      <c r="H169" s="8"/>
      <c r="I169" s="8"/>
      <c r="J169" s="8"/>
      <c r="K169" s="8"/>
      <c r="L169" s="8"/>
      <c r="M169" s="378"/>
      <c r="N169" s="8"/>
      <c r="O169" s="8"/>
      <c r="P169" s="11"/>
      <c r="Q169" s="8"/>
      <c r="R169" s="40"/>
      <c r="S169" s="8"/>
      <c r="T169" s="8"/>
      <c r="U169" s="8"/>
      <c r="V169" s="8"/>
      <c r="W169" s="8"/>
      <c r="X169" s="8"/>
      <c r="Y169" s="8"/>
      <c r="Z169" s="8"/>
      <c r="AA169" s="8"/>
      <c r="AB169" s="8"/>
      <c r="AC169" s="8"/>
      <c r="AD169" s="8"/>
      <c r="AE169" s="8"/>
      <c r="AF169" s="8"/>
      <c r="AG169" s="8"/>
      <c r="AH169" s="8"/>
      <c r="AI169" s="8"/>
      <c r="AJ169" s="40"/>
      <c r="AK169" s="8"/>
      <c r="AL169" s="8"/>
      <c r="AM169" s="8"/>
      <c r="AN169" s="8"/>
      <c r="AO169" s="8"/>
      <c r="AP169" s="8"/>
      <c r="AQ169" s="8"/>
      <c r="AR169" s="8"/>
      <c r="AS169" s="11"/>
      <c r="AT169" s="11"/>
      <c r="AU169" s="8"/>
      <c r="AV169" s="11"/>
      <c r="AW169" s="8"/>
      <c r="AX169" s="8"/>
      <c r="AY169" s="11"/>
      <c r="AZ169" s="8"/>
      <c r="BA169" s="8"/>
      <c r="BB169" s="8"/>
      <c r="BC169" s="8"/>
    </row>
    <row r="170" spans="2:55" ht="17.399999999999999" customHeight="1" x14ac:dyDescent="0.3">
      <c r="B170" s="9">
        <v>19</v>
      </c>
      <c r="C170" s="10" t="s">
        <v>335</v>
      </c>
      <c r="D170" s="10"/>
      <c r="E170" s="8"/>
      <c r="F170" s="8"/>
      <c r="G170" s="8"/>
      <c r="H170" s="8"/>
      <c r="I170" s="8"/>
      <c r="J170" s="8"/>
      <c r="K170" s="8"/>
      <c r="L170" s="8"/>
      <c r="M170" s="378"/>
      <c r="N170" s="8"/>
      <c r="O170" s="8"/>
      <c r="P170" s="11"/>
      <c r="Q170" s="8"/>
      <c r="R170" s="40"/>
      <c r="S170" s="8"/>
      <c r="T170" s="8"/>
      <c r="U170" s="8"/>
      <c r="V170" s="8"/>
      <c r="W170" s="8"/>
      <c r="X170" s="8"/>
      <c r="Y170" s="8"/>
      <c r="Z170" s="8"/>
      <c r="AA170" s="8"/>
      <c r="AB170" s="8"/>
      <c r="AC170" s="8"/>
      <c r="AD170" s="8"/>
      <c r="AE170" s="8"/>
      <c r="AF170" s="8"/>
      <c r="AG170" s="8"/>
      <c r="AH170" s="8"/>
      <c r="AI170" s="8"/>
      <c r="AJ170" s="40"/>
      <c r="AK170" s="8"/>
      <c r="AL170" s="8"/>
      <c r="AM170" s="8"/>
      <c r="AN170" s="8"/>
      <c r="AO170" s="8"/>
      <c r="AP170" s="8"/>
      <c r="AQ170" s="8"/>
      <c r="AR170" s="8"/>
      <c r="AS170" s="11"/>
      <c r="AT170" s="11"/>
      <c r="AU170" s="8"/>
      <c r="AV170" s="11"/>
      <c r="AW170" s="8"/>
      <c r="AX170" s="8"/>
      <c r="AY170" s="11"/>
      <c r="AZ170" s="8"/>
      <c r="BA170" s="8"/>
      <c r="BB170" s="8"/>
      <c r="BC170" s="8"/>
    </row>
    <row r="171" spans="2:55" ht="17.399999999999999" customHeight="1" x14ac:dyDescent="0.3">
      <c r="B171" s="9">
        <v>20</v>
      </c>
      <c r="C171" s="10" t="s">
        <v>336</v>
      </c>
      <c r="D171" s="10"/>
      <c r="E171" s="8"/>
      <c r="F171" s="8"/>
      <c r="G171" s="8"/>
      <c r="H171" s="8"/>
      <c r="I171" s="8"/>
      <c r="J171" s="8"/>
      <c r="K171" s="8"/>
      <c r="L171" s="8"/>
      <c r="M171" s="378"/>
      <c r="N171" s="8"/>
      <c r="O171" s="8"/>
      <c r="P171" s="11"/>
      <c r="Q171" s="8"/>
      <c r="R171" s="40"/>
      <c r="S171" s="8"/>
      <c r="T171" s="8"/>
      <c r="U171" s="8"/>
      <c r="V171" s="8"/>
      <c r="W171" s="8"/>
      <c r="X171" s="8"/>
      <c r="Y171" s="8"/>
      <c r="Z171" s="8"/>
      <c r="AA171" s="8"/>
      <c r="AB171" s="8"/>
      <c r="AC171" s="8"/>
      <c r="AD171" s="8"/>
      <c r="AE171" s="8"/>
      <c r="AF171" s="8"/>
      <c r="AG171" s="8"/>
      <c r="AH171" s="8"/>
      <c r="AI171" s="8"/>
      <c r="AJ171" s="40"/>
      <c r="AK171" s="8"/>
      <c r="AL171" s="8"/>
      <c r="AM171" s="8"/>
      <c r="AN171" s="8"/>
      <c r="AO171" s="8"/>
      <c r="AP171" s="8"/>
      <c r="AQ171" s="8"/>
      <c r="AR171" s="8"/>
      <c r="AS171" s="11"/>
      <c r="AT171" s="11"/>
      <c r="AU171" s="8"/>
      <c r="AV171" s="11"/>
      <c r="AW171" s="8"/>
      <c r="AX171" s="8"/>
      <c r="AY171" s="11"/>
      <c r="AZ171" s="8"/>
      <c r="BA171" s="8"/>
      <c r="BB171" s="8"/>
      <c r="BC171" s="8"/>
    </row>
    <row r="172" spans="2:55" ht="17.399999999999999" customHeight="1" x14ac:dyDescent="0.3">
      <c r="B172" s="9">
        <v>21</v>
      </c>
      <c r="C172" s="10" t="s">
        <v>337</v>
      </c>
      <c r="D172" s="10"/>
      <c r="E172" s="8"/>
      <c r="F172" s="8"/>
      <c r="G172" s="8"/>
      <c r="H172" s="8"/>
      <c r="I172" s="8"/>
      <c r="J172" s="8"/>
      <c r="K172" s="8"/>
      <c r="L172" s="8"/>
      <c r="M172" s="378"/>
      <c r="N172" s="8"/>
      <c r="O172" s="8"/>
      <c r="P172" s="11"/>
      <c r="Q172" s="8"/>
      <c r="R172" s="40"/>
      <c r="S172" s="8"/>
      <c r="T172" s="8"/>
      <c r="U172" s="8"/>
      <c r="V172" s="8"/>
      <c r="W172" s="8"/>
      <c r="X172" s="8"/>
      <c r="Y172" s="8"/>
      <c r="Z172" s="8"/>
      <c r="AA172" s="8"/>
      <c r="AB172" s="8"/>
      <c r="AC172" s="8"/>
      <c r="AD172" s="8"/>
      <c r="AE172" s="8"/>
      <c r="AF172" s="8"/>
      <c r="AG172" s="8"/>
      <c r="AH172" s="8"/>
      <c r="AI172" s="8"/>
      <c r="AJ172" s="40"/>
      <c r="AK172" s="8"/>
      <c r="AL172" s="8"/>
      <c r="AM172" s="8"/>
      <c r="AN172" s="8"/>
      <c r="AO172" s="8"/>
      <c r="AP172" s="8"/>
      <c r="AQ172" s="8"/>
      <c r="AR172" s="8"/>
      <c r="AS172" s="11"/>
      <c r="AT172" s="11"/>
      <c r="AU172" s="8"/>
      <c r="AV172" s="11"/>
      <c r="AW172" s="8"/>
      <c r="AX172" s="8"/>
      <c r="AY172" s="11"/>
      <c r="AZ172" s="8"/>
      <c r="BA172" s="8"/>
      <c r="BB172" s="8"/>
      <c r="BC172" s="8"/>
    </row>
    <row r="173" spans="2:55" ht="17.399999999999999" customHeight="1" x14ac:dyDescent="0.3">
      <c r="B173" s="9">
        <v>22</v>
      </c>
      <c r="C173" s="10" t="s">
        <v>361</v>
      </c>
      <c r="D173" s="10"/>
      <c r="E173" s="8"/>
      <c r="F173" s="8"/>
      <c r="G173" s="8"/>
      <c r="H173" s="8"/>
      <c r="I173" s="8"/>
      <c r="J173" s="8"/>
      <c r="K173" s="8"/>
      <c r="L173" s="8"/>
      <c r="M173" s="378"/>
      <c r="N173" s="8"/>
      <c r="O173" s="8"/>
      <c r="P173" s="11"/>
      <c r="Q173" s="8"/>
      <c r="R173" s="40"/>
      <c r="S173" s="8"/>
      <c r="T173" s="8"/>
      <c r="U173" s="8"/>
      <c r="V173" s="8"/>
      <c r="W173" s="8"/>
      <c r="X173" s="8"/>
      <c r="Y173" s="8"/>
      <c r="Z173" s="8"/>
      <c r="AA173" s="8"/>
      <c r="AB173" s="8"/>
      <c r="AC173" s="8"/>
      <c r="AD173" s="8"/>
      <c r="AE173" s="8"/>
      <c r="AF173" s="8"/>
      <c r="AG173" s="8"/>
      <c r="AH173" s="8"/>
      <c r="AI173" s="8"/>
      <c r="AJ173" s="40"/>
      <c r="AK173" s="8"/>
      <c r="AL173" s="8"/>
      <c r="AM173" s="8"/>
      <c r="AN173" s="8"/>
      <c r="AO173" s="8"/>
      <c r="AP173" s="8"/>
      <c r="AQ173" s="8"/>
      <c r="AR173" s="8"/>
      <c r="AS173" s="11"/>
      <c r="AT173" s="11"/>
      <c r="AU173" s="8"/>
      <c r="AV173" s="11"/>
      <c r="AW173" s="8"/>
      <c r="AX173" s="8"/>
      <c r="AY173" s="11"/>
      <c r="AZ173" s="8"/>
      <c r="BA173" s="8"/>
      <c r="BB173" s="8"/>
      <c r="BC173" s="8"/>
    </row>
    <row r="174" spans="2:55" ht="17.399999999999999" customHeight="1" x14ac:dyDescent="0.3">
      <c r="B174" s="9">
        <v>23</v>
      </c>
      <c r="C174" s="10" t="s">
        <v>338</v>
      </c>
      <c r="D174" s="10"/>
      <c r="E174" s="8"/>
      <c r="F174" s="8"/>
      <c r="G174" s="8"/>
      <c r="H174" s="8"/>
      <c r="I174" s="8"/>
      <c r="J174" s="8"/>
      <c r="K174" s="8"/>
      <c r="L174" s="8"/>
      <c r="M174" s="378"/>
      <c r="N174" s="8"/>
      <c r="O174" s="8"/>
      <c r="P174" s="8"/>
      <c r="Q174" s="8"/>
      <c r="R174" s="8"/>
      <c r="S174" s="8"/>
      <c r="T174" s="8"/>
      <c r="U174" s="8"/>
      <c r="V174" s="8"/>
      <c r="W174" s="8"/>
      <c r="X174" s="8"/>
      <c r="Y174" s="8"/>
      <c r="Z174" s="8"/>
      <c r="AA174" s="8"/>
      <c r="AB174" s="8"/>
      <c r="AC174" s="8"/>
      <c r="AD174" s="8"/>
      <c r="AE174" s="8"/>
      <c r="AF174" s="8"/>
      <c r="AG174" s="8"/>
      <c r="AH174" s="8"/>
      <c r="AI174" s="8"/>
      <c r="AJ174" s="8"/>
      <c r="AK174" s="8"/>
      <c r="AL174" s="8"/>
      <c r="AM174" s="8"/>
      <c r="AN174" s="8"/>
      <c r="AO174" s="8"/>
      <c r="AP174" s="8"/>
      <c r="AQ174" s="8"/>
      <c r="AR174" s="8"/>
      <c r="AS174" s="8"/>
      <c r="AT174" s="8"/>
      <c r="AU174" s="8"/>
      <c r="AV174" s="8"/>
      <c r="AW174" s="8"/>
      <c r="AX174" s="8"/>
      <c r="AY174" s="8"/>
      <c r="AZ174" s="8"/>
      <c r="BA174" s="8"/>
      <c r="BB174" s="8"/>
      <c r="BC174" s="8"/>
    </row>
    <row r="175" spans="2:55" ht="17.399999999999999" customHeight="1" x14ac:dyDescent="0.3">
      <c r="B175" s="9">
        <v>24</v>
      </c>
      <c r="C175" s="10" t="s">
        <v>339</v>
      </c>
      <c r="D175" s="10"/>
      <c r="E175" s="8"/>
      <c r="F175" s="8"/>
      <c r="G175" s="8"/>
      <c r="H175" s="8"/>
      <c r="I175" s="8"/>
      <c r="J175" s="8"/>
      <c r="K175" s="8"/>
      <c r="L175" s="8"/>
      <c r="M175" s="378"/>
      <c r="N175" s="8"/>
      <c r="O175" s="8"/>
      <c r="P175" s="8"/>
      <c r="Q175" s="8"/>
      <c r="R175" s="8"/>
      <c r="S175" s="8"/>
      <c r="T175" s="8"/>
      <c r="U175" s="8"/>
      <c r="V175" s="8"/>
      <c r="W175" s="8"/>
      <c r="X175" s="8"/>
      <c r="Y175" s="8"/>
      <c r="Z175" s="8"/>
      <c r="AA175" s="8"/>
      <c r="AB175" s="8"/>
      <c r="AC175" s="8"/>
      <c r="AD175" s="8"/>
      <c r="AE175" s="8"/>
      <c r="AF175" s="8"/>
      <c r="AG175" s="8"/>
      <c r="AH175" s="8"/>
      <c r="AI175" s="8"/>
      <c r="AJ175" s="8"/>
      <c r="AK175" s="8"/>
      <c r="AL175" s="8"/>
      <c r="AM175" s="8"/>
      <c r="AN175" s="8"/>
      <c r="AO175" s="8"/>
      <c r="AP175" s="8"/>
      <c r="AQ175" s="8"/>
      <c r="AR175" s="8"/>
      <c r="AS175" s="8"/>
      <c r="AT175" s="8"/>
      <c r="AU175" s="8"/>
      <c r="AV175" s="8"/>
      <c r="AW175" s="8"/>
      <c r="AX175" s="8"/>
      <c r="AY175" s="8"/>
      <c r="AZ175" s="8"/>
      <c r="BA175" s="8"/>
      <c r="BB175" s="8"/>
      <c r="BC175" s="8"/>
    </row>
    <row r="176" spans="2:55" ht="17.399999999999999" customHeight="1" x14ac:dyDescent="0.3">
      <c r="B176" s="9">
        <v>25</v>
      </c>
      <c r="C176" s="108" t="s">
        <v>362</v>
      </c>
      <c r="D176" s="108"/>
      <c r="E176" s="8"/>
      <c r="F176" s="8"/>
      <c r="G176" s="8"/>
      <c r="H176" s="8"/>
      <c r="I176" s="8"/>
      <c r="J176" s="8"/>
      <c r="K176" s="8"/>
      <c r="L176" s="8"/>
      <c r="M176" s="378"/>
      <c r="N176" s="8"/>
      <c r="O176" s="8"/>
      <c r="P176" s="8"/>
      <c r="Q176" s="8"/>
      <c r="R176" s="8"/>
      <c r="S176" s="8"/>
      <c r="T176" s="8"/>
      <c r="U176" s="8"/>
      <c r="V176" s="8"/>
      <c r="W176" s="8"/>
      <c r="X176" s="8"/>
      <c r="Y176" s="8"/>
      <c r="Z176" s="8"/>
      <c r="AA176" s="8"/>
      <c r="AB176" s="8"/>
      <c r="AC176" s="8"/>
      <c r="AD176" s="8"/>
      <c r="AE176" s="8"/>
      <c r="AF176" s="8"/>
      <c r="AG176" s="8"/>
      <c r="AH176" s="8"/>
      <c r="AI176" s="8"/>
      <c r="AJ176" s="8"/>
      <c r="AK176" s="8"/>
      <c r="AL176" s="8"/>
      <c r="AM176" s="8"/>
      <c r="AN176" s="8"/>
      <c r="AO176" s="8"/>
      <c r="AP176" s="8"/>
      <c r="AQ176" s="8"/>
      <c r="AR176" s="8"/>
      <c r="AS176" s="8"/>
      <c r="AT176" s="8"/>
      <c r="AU176" s="8"/>
      <c r="AV176" s="8"/>
      <c r="AW176" s="8"/>
      <c r="AX176" s="8"/>
      <c r="AY176" s="8"/>
      <c r="AZ176" s="8"/>
      <c r="BA176" s="8"/>
      <c r="BB176" s="8"/>
      <c r="BC176" s="8"/>
    </row>
    <row r="177" spans="2:4" ht="17.399999999999999" customHeight="1" x14ac:dyDescent="0.3">
      <c r="B177" s="9">
        <v>26</v>
      </c>
      <c r="C177" s="108" t="s">
        <v>340</v>
      </c>
      <c r="D177" s="108"/>
    </row>
    <row r="178" spans="2:4" ht="17.399999999999999" customHeight="1" x14ac:dyDescent="0.3">
      <c r="B178" s="9">
        <v>27</v>
      </c>
      <c r="C178" s="10" t="s">
        <v>363</v>
      </c>
      <c r="D178" s="10"/>
    </row>
    <row r="179" spans="2:4" ht="17.399999999999999" customHeight="1" x14ac:dyDescent="0.3">
      <c r="B179" s="9">
        <v>28</v>
      </c>
      <c r="C179" s="109" t="s">
        <v>341</v>
      </c>
      <c r="D179" s="109"/>
    </row>
    <row r="180" spans="2:4" ht="17.399999999999999" customHeight="1" x14ac:dyDescent="0.3">
      <c r="B180" s="9">
        <v>29</v>
      </c>
      <c r="C180" s="10" t="s">
        <v>364</v>
      </c>
      <c r="D180" s="10"/>
    </row>
    <row r="181" spans="2:4" ht="17.399999999999999" customHeight="1" x14ac:dyDescent="0.3">
      <c r="B181" s="9">
        <v>30</v>
      </c>
      <c r="C181" s="109" t="s">
        <v>342</v>
      </c>
      <c r="D181" s="109"/>
    </row>
    <row r="182" spans="2:4" ht="17.399999999999999" customHeight="1" x14ac:dyDescent="0.3">
      <c r="B182" s="9">
        <v>31</v>
      </c>
      <c r="C182" s="10" t="s">
        <v>365</v>
      </c>
      <c r="D182" s="10"/>
    </row>
    <row r="183" spans="2:4" ht="17.399999999999999" customHeight="1" x14ac:dyDescent="0.3">
      <c r="B183" s="9">
        <v>32</v>
      </c>
      <c r="C183" s="10" t="s">
        <v>343</v>
      </c>
      <c r="D183" s="10"/>
    </row>
    <row r="184" spans="2:4" ht="17.399999999999999" customHeight="1" x14ac:dyDescent="0.3">
      <c r="B184" s="9">
        <v>33</v>
      </c>
      <c r="C184" s="10" t="s">
        <v>344</v>
      </c>
      <c r="D184" s="10"/>
    </row>
    <row r="185" spans="2:4" ht="17.399999999999999" customHeight="1" x14ac:dyDescent="0.3">
      <c r="B185" s="9">
        <v>34</v>
      </c>
      <c r="C185" s="10" t="s">
        <v>366</v>
      </c>
      <c r="D185" s="10"/>
    </row>
    <row r="186" spans="2:4" ht="17.399999999999999" customHeight="1" x14ac:dyDescent="0.3">
      <c r="B186" s="9">
        <v>35</v>
      </c>
      <c r="C186" s="10" t="s">
        <v>367</v>
      </c>
      <c r="D186" s="10"/>
    </row>
    <row r="187" spans="2:4" ht="17.399999999999999" customHeight="1" x14ac:dyDescent="0.3">
      <c r="B187" s="9">
        <v>36</v>
      </c>
      <c r="C187" s="11" t="s">
        <v>345</v>
      </c>
      <c r="D187" s="11"/>
    </row>
    <row r="188" spans="2:4" ht="17.399999999999999" customHeight="1" x14ac:dyDescent="0.3">
      <c r="B188" s="9">
        <v>37</v>
      </c>
      <c r="C188" s="10" t="s">
        <v>346</v>
      </c>
      <c r="D188" s="10"/>
    </row>
    <row r="189" spans="2:4" ht="17.399999999999999" customHeight="1" x14ac:dyDescent="0.3">
      <c r="B189" s="39">
        <v>38</v>
      </c>
      <c r="C189" s="110" t="s">
        <v>368</v>
      </c>
      <c r="D189" s="110"/>
    </row>
    <row r="190" spans="2:4" ht="17.399999999999999" customHeight="1" x14ac:dyDescent="0.3">
      <c r="B190" s="39">
        <v>39</v>
      </c>
      <c r="C190" s="110" t="s">
        <v>369</v>
      </c>
      <c r="D190" s="110"/>
    </row>
    <row r="191" spans="2:4" ht="17.399999999999999" customHeight="1" x14ac:dyDescent="0.3">
      <c r="B191" s="9">
        <v>40</v>
      </c>
      <c r="C191" s="110" t="s">
        <v>347</v>
      </c>
      <c r="D191" s="110"/>
    </row>
    <row r="192" spans="2:4" ht="17.399999999999999" customHeight="1" x14ac:dyDescent="0.3">
      <c r="B192" s="9">
        <v>41</v>
      </c>
      <c r="C192" s="109" t="s">
        <v>348</v>
      </c>
      <c r="D192" s="109"/>
    </row>
    <row r="193" spans="2:4" ht="17.399999999999999" customHeight="1" x14ac:dyDescent="0.3">
      <c r="B193" s="9">
        <v>42</v>
      </c>
      <c r="C193" s="110" t="s">
        <v>349</v>
      </c>
      <c r="D193" s="110"/>
    </row>
    <row r="194" spans="2:4" ht="17.399999999999999" customHeight="1" x14ac:dyDescent="0.3">
      <c r="B194" s="9">
        <v>43</v>
      </c>
      <c r="C194" s="111" t="s">
        <v>370</v>
      </c>
      <c r="D194" s="111"/>
    </row>
    <row r="195" spans="2:4" ht="17.399999999999999" customHeight="1" x14ac:dyDescent="0.3">
      <c r="B195" s="9">
        <v>44</v>
      </c>
      <c r="C195" s="111" t="s">
        <v>371</v>
      </c>
      <c r="D195" s="111"/>
    </row>
    <row r="196" spans="2:4" ht="17.399999999999999" customHeight="1" x14ac:dyDescent="0.3">
      <c r="B196" s="9">
        <v>45</v>
      </c>
      <c r="C196" s="111" t="s">
        <v>372</v>
      </c>
      <c r="D196" s="111"/>
    </row>
    <row r="197" spans="2:4" ht="17.399999999999999" customHeight="1" x14ac:dyDescent="0.3">
      <c r="B197" s="9">
        <v>46</v>
      </c>
      <c r="C197" s="111" t="s">
        <v>373</v>
      </c>
      <c r="D197" s="111"/>
    </row>
    <row r="198" spans="2:4" ht="17.399999999999999" customHeight="1" x14ac:dyDescent="0.3">
      <c r="B198" s="9">
        <v>47</v>
      </c>
      <c r="C198" s="112" t="s">
        <v>374</v>
      </c>
      <c r="D198" s="112"/>
    </row>
    <row r="199" spans="2:4" ht="17.399999999999999" customHeight="1" x14ac:dyDescent="0.3">
      <c r="B199" s="9">
        <v>48</v>
      </c>
      <c r="C199" s="111" t="s">
        <v>375</v>
      </c>
      <c r="D199" s="111"/>
    </row>
    <row r="200" spans="2:4" ht="17.399999999999999" customHeight="1" x14ac:dyDescent="0.3">
      <c r="B200" s="9">
        <v>49</v>
      </c>
      <c r="C200" s="111" t="s">
        <v>376</v>
      </c>
      <c r="D200" s="111"/>
    </row>
    <row r="201" spans="2:4" ht="17.399999999999999" customHeight="1" x14ac:dyDescent="0.3">
      <c r="B201" s="9">
        <v>50</v>
      </c>
      <c r="C201" s="111" t="s">
        <v>387</v>
      </c>
      <c r="D201" s="111"/>
    </row>
    <row r="202" spans="2:4" ht="17.399999999999999" customHeight="1" x14ac:dyDescent="0.3">
      <c r="B202" s="9">
        <v>51</v>
      </c>
      <c r="C202" s="110" t="s">
        <v>350</v>
      </c>
      <c r="D202" s="110"/>
    </row>
    <row r="203" spans="2:4" ht="17.399999999999999" customHeight="1" x14ac:dyDescent="0.3">
      <c r="B203" s="9">
        <v>52</v>
      </c>
      <c r="C203" s="111" t="s">
        <v>377</v>
      </c>
      <c r="D203" s="111"/>
    </row>
    <row r="204" spans="2:4" ht="17.399999999999999" customHeight="1" x14ac:dyDescent="0.3">
      <c r="B204" s="9">
        <v>53</v>
      </c>
      <c r="C204" s="111" t="s">
        <v>386</v>
      </c>
      <c r="D204" s="111"/>
    </row>
    <row r="205" spans="2:4" ht="17.399999999999999" customHeight="1" x14ac:dyDescent="0.3">
      <c r="B205" s="9">
        <v>54</v>
      </c>
      <c r="C205" s="111" t="s">
        <v>378</v>
      </c>
      <c r="D205" s="111"/>
    </row>
    <row r="206" spans="2:4" ht="17.399999999999999" customHeight="1" x14ac:dyDescent="0.3">
      <c r="B206" s="39">
        <v>55</v>
      </c>
      <c r="C206" s="110" t="s">
        <v>379</v>
      </c>
      <c r="D206" s="110"/>
    </row>
    <row r="207" spans="2:4" ht="17.399999999999999" customHeight="1" x14ac:dyDescent="0.3">
      <c r="B207" s="9">
        <v>56</v>
      </c>
      <c r="C207" s="110" t="s">
        <v>349</v>
      </c>
      <c r="D207" s="110"/>
    </row>
    <row r="208" spans="2:4" ht="17.399999999999999" customHeight="1" x14ac:dyDescent="0.3">
      <c r="B208" s="9">
        <v>57</v>
      </c>
      <c r="C208" s="110" t="s">
        <v>347</v>
      </c>
      <c r="D208" s="110"/>
    </row>
    <row r="209" spans="2:55" ht="17.399999999999999" customHeight="1" x14ac:dyDescent="0.3">
      <c r="B209" s="9">
        <v>58</v>
      </c>
      <c r="C209" s="109" t="s">
        <v>348</v>
      </c>
      <c r="D209" s="109"/>
      <c r="E209" s="8"/>
      <c r="F209" s="8"/>
      <c r="G209" s="8"/>
      <c r="H209" s="8"/>
      <c r="I209" s="8"/>
      <c r="J209" s="8"/>
      <c r="K209" s="8"/>
      <c r="L209" s="8"/>
      <c r="M209" s="378"/>
      <c r="N209" s="8"/>
      <c r="O209" s="8"/>
      <c r="P209" s="8"/>
      <c r="Q209" s="8"/>
      <c r="R209" s="8"/>
      <c r="S209" s="8"/>
      <c r="T209" s="8"/>
      <c r="U209" s="8"/>
      <c r="V209" s="8"/>
      <c r="W209" s="8"/>
      <c r="X209" s="8"/>
      <c r="Y209" s="8"/>
      <c r="Z209" s="8"/>
      <c r="AA209" s="8"/>
      <c r="AB209" s="8"/>
      <c r="AC209" s="8"/>
      <c r="AD209" s="8"/>
      <c r="AE209" s="8"/>
      <c r="AF209" s="8"/>
      <c r="AG209" s="8"/>
      <c r="AH209" s="8"/>
      <c r="AI209" s="8"/>
      <c r="AJ209" s="8"/>
      <c r="AK209" s="8"/>
      <c r="AL209" s="8"/>
      <c r="AM209" s="8"/>
      <c r="AN209" s="8"/>
      <c r="AO209" s="8"/>
      <c r="AP209" s="8"/>
      <c r="AQ209" s="8"/>
      <c r="AR209" s="8"/>
      <c r="AS209" s="8"/>
      <c r="AT209" s="8"/>
      <c r="AU209" s="8"/>
      <c r="AV209" s="8"/>
      <c r="AW209" s="8"/>
      <c r="AX209" s="8"/>
      <c r="AY209" s="8"/>
      <c r="AZ209" s="8"/>
      <c r="BA209" s="8"/>
      <c r="BB209" s="8"/>
      <c r="BC209" s="8"/>
    </row>
    <row r="210" spans="2:55" ht="17.399999999999999" customHeight="1" x14ac:dyDescent="0.3">
      <c r="B210" s="9">
        <v>59</v>
      </c>
      <c r="C210" s="109" t="s">
        <v>351</v>
      </c>
      <c r="D210" s="109"/>
      <c r="E210" s="8"/>
      <c r="F210" s="8"/>
      <c r="G210" s="8"/>
      <c r="H210" s="8"/>
      <c r="I210" s="8"/>
      <c r="J210" s="8"/>
      <c r="K210" s="8"/>
      <c r="L210" s="8"/>
      <c r="M210" s="378"/>
      <c r="N210" s="8"/>
      <c r="O210" s="8"/>
      <c r="P210" s="8"/>
      <c r="Q210" s="8"/>
      <c r="R210" s="8"/>
      <c r="S210" s="8"/>
      <c r="T210" s="8"/>
      <c r="U210" s="8"/>
      <c r="V210" s="8"/>
      <c r="W210" s="8"/>
      <c r="X210" s="8"/>
      <c r="Y210" s="8"/>
      <c r="Z210" s="8"/>
      <c r="AA210" s="8"/>
      <c r="AB210" s="8"/>
      <c r="AC210" s="8"/>
      <c r="AD210" s="8"/>
      <c r="AE210" s="8"/>
      <c r="AF210" s="8"/>
      <c r="AG210" s="8"/>
      <c r="AH210" s="8"/>
      <c r="AI210" s="8"/>
      <c r="AJ210" s="8"/>
      <c r="AK210" s="8"/>
      <c r="AL210" s="8"/>
      <c r="AM210" s="8"/>
      <c r="AN210" s="8"/>
      <c r="AO210" s="8"/>
      <c r="AP210" s="8"/>
      <c r="AQ210" s="8"/>
      <c r="AR210" s="8"/>
      <c r="AS210" s="8"/>
      <c r="AT210" s="8"/>
      <c r="AU210" s="8"/>
      <c r="AV210" s="8"/>
      <c r="AW210" s="8"/>
      <c r="AX210" s="8"/>
      <c r="AY210" s="8"/>
      <c r="AZ210" s="8"/>
      <c r="BA210" s="8"/>
      <c r="BB210" s="8"/>
      <c r="BC210" s="8"/>
    </row>
    <row r="211" spans="2:55" ht="17.399999999999999" customHeight="1" x14ac:dyDescent="0.3">
      <c r="B211" s="9">
        <v>60</v>
      </c>
      <c r="C211" s="110" t="s">
        <v>352</v>
      </c>
      <c r="D211" s="110"/>
      <c r="E211" s="8"/>
      <c r="F211" s="8"/>
      <c r="G211" s="8"/>
      <c r="H211" s="8"/>
      <c r="I211" s="8"/>
      <c r="J211" s="8"/>
      <c r="K211" s="8"/>
      <c r="L211" s="8"/>
      <c r="M211" s="378"/>
      <c r="N211" s="8"/>
      <c r="O211" s="8"/>
      <c r="P211" s="8"/>
      <c r="Q211" s="8"/>
      <c r="R211" s="8"/>
      <c r="S211" s="8"/>
      <c r="T211" s="8"/>
      <c r="U211" s="8"/>
      <c r="V211" s="8"/>
      <c r="W211" s="8"/>
      <c r="X211" s="8"/>
      <c r="Y211" s="8"/>
      <c r="Z211" s="8"/>
      <c r="AA211" s="8"/>
      <c r="AB211" s="8"/>
      <c r="AC211" s="8"/>
      <c r="AD211" s="8"/>
      <c r="AE211" s="8"/>
      <c r="AF211" s="8"/>
      <c r="AG211" s="8"/>
      <c r="AH211" s="8"/>
      <c r="AI211" s="8"/>
      <c r="AJ211" s="8"/>
      <c r="AK211" s="8"/>
      <c r="AL211" s="8"/>
      <c r="AM211" s="8"/>
      <c r="AN211" s="8"/>
      <c r="AO211" s="8"/>
      <c r="AP211" s="8"/>
      <c r="AQ211" s="8"/>
      <c r="AR211" s="8"/>
      <c r="AS211" s="8"/>
      <c r="AT211" s="8"/>
      <c r="AU211" s="8"/>
      <c r="AV211" s="8"/>
      <c r="AW211" s="8"/>
      <c r="AX211" s="8"/>
      <c r="AY211" s="8"/>
      <c r="AZ211" s="8"/>
      <c r="BA211" s="8"/>
      <c r="BB211" s="8"/>
      <c r="BC211" s="8"/>
    </row>
    <row r="212" spans="2:55" ht="17.399999999999999" customHeight="1" x14ac:dyDescent="0.3">
      <c r="B212" s="9">
        <v>61</v>
      </c>
      <c r="C212" s="109" t="s">
        <v>353</v>
      </c>
      <c r="D212" s="109"/>
      <c r="E212" s="8"/>
      <c r="F212" s="8"/>
      <c r="G212" s="8"/>
      <c r="H212" s="8"/>
      <c r="I212" s="8"/>
      <c r="J212" s="8"/>
      <c r="K212" s="8"/>
      <c r="L212" s="8"/>
      <c r="M212" s="378"/>
      <c r="N212" s="8"/>
      <c r="O212" s="8"/>
      <c r="P212" s="8"/>
      <c r="Q212" s="8"/>
      <c r="R212" s="8"/>
      <c r="S212" s="8"/>
      <c r="T212" s="8"/>
      <c r="U212" s="8"/>
      <c r="V212" s="8"/>
      <c r="W212" s="8"/>
      <c r="X212" s="8"/>
      <c r="Y212" s="8"/>
      <c r="Z212" s="8"/>
      <c r="AA212" s="8"/>
      <c r="AB212" s="8"/>
      <c r="AC212" s="8"/>
      <c r="AD212" s="8"/>
      <c r="AE212" s="8"/>
      <c r="AF212" s="8"/>
      <c r="AG212" s="8"/>
      <c r="AH212" s="8"/>
      <c r="AI212" s="8"/>
      <c r="AJ212" s="8"/>
      <c r="AK212" s="8"/>
      <c r="AL212" s="8"/>
      <c r="AM212" s="8"/>
      <c r="AN212" s="8"/>
      <c r="AO212" s="8"/>
      <c r="AP212" s="8"/>
      <c r="AQ212" s="8"/>
      <c r="AR212" s="8"/>
      <c r="AS212" s="8"/>
      <c r="AT212" s="8"/>
      <c r="AU212" s="8"/>
      <c r="AV212" s="8"/>
      <c r="AW212" s="8"/>
      <c r="AX212" s="8"/>
      <c r="AY212" s="8"/>
      <c r="AZ212" s="8"/>
      <c r="BA212" s="8"/>
      <c r="BB212" s="8"/>
      <c r="BC212" s="8"/>
    </row>
    <row r="213" spans="2:55" ht="17.399999999999999" customHeight="1" x14ac:dyDescent="0.3">
      <c r="B213" s="9">
        <v>62</v>
      </c>
      <c r="C213" s="110" t="s">
        <v>380</v>
      </c>
      <c r="D213" s="110"/>
      <c r="E213" s="8"/>
      <c r="F213" s="8"/>
      <c r="G213" s="8"/>
      <c r="H213" s="8"/>
      <c r="I213" s="8"/>
      <c r="J213" s="8"/>
      <c r="K213" s="8"/>
      <c r="L213" s="8"/>
      <c r="M213" s="378"/>
      <c r="N213" s="8"/>
      <c r="O213" s="8"/>
      <c r="P213" s="8"/>
      <c r="Q213" s="8"/>
      <c r="R213" s="8"/>
      <c r="S213" s="8"/>
      <c r="T213" s="8"/>
      <c r="U213" s="8"/>
      <c r="V213" s="8"/>
      <c r="W213" s="8"/>
      <c r="X213" s="8"/>
      <c r="Y213" s="8"/>
      <c r="Z213" s="8"/>
      <c r="AA213" s="8"/>
      <c r="AB213" s="8"/>
      <c r="AC213" s="8"/>
      <c r="AD213" s="8"/>
      <c r="AE213" s="8"/>
      <c r="AF213" s="8"/>
      <c r="AG213" s="8"/>
      <c r="AH213" s="8"/>
      <c r="AI213" s="8"/>
      <c r="AJ213" s="8"/>
      <c r="AK213" s="8"/>
      <c r="AL213" s="8"/>
      <c r="AM213" s="8"/>
      <c r="AN213" s="8"/>
      <c r="AO213" s="8"/>
      <c r="AP213" s="8"/>
      <c r="AQ213" s="8"/>
      <c r="AR213" s="8"/>
      <c r="AS213" s="8"/>
      <c r="AT213" s="8"/>
      <c r="AU213" s="8"/>
      <c r="AV213" s="8"/>
      <c r="AW213" s="8"/>
      <c r="AX213" s="8"/>
      <c r="AY213" s="8"/>
      <c r="AZ213" s="8"/>
      <c r="BA213" s="8"/>
      <c r="BB213" s="8"/>
      <c r="BC213" s="8"/>
    </row>
    <row r="214" spans="2:55" ht="17.399999999999999" customHeight="1" x14ac:dyDescent="0.3">
      <c r="B214" s="9">
        <v>63</v>
      </c>
      <c r="C214" s="111" t="s">
        <v>381</v>
      </c>
      <c r="D214" s="111"/>
      <c r="E214" s="8"/>
      <c r="F214" s="8"/>
      <c r="G214" s="8"/>
      <c r="H214" s="8"/>
      <c r="I214" s="8"/>
      <c r="J214" s="8"/>
      <c r="K214" s="8"/>
      <c r="L214" s="8"/>
      <c r="M214" s="378"/>
      <c r="N214" s="8"/>
      <c r="O214" s="8"/>
      <c r="P214" s="8"/>
      <c r="Q214" s="8"/>
      <c r="R214" s="8"/>
      <c r="S214" s="8"/>
      <c r="T214" s="8"/>
      <c r="U214" s="8"/>
      <c r="V214" s="8"/>
      <c r="W214" s="8"/>
      <c r="X214" s="8"/>
      <c r="Y214" s="8"/>
      <c r="Z214" s="8"/>
      <c r="AA214" s="8"/>
      <c r="AB214" s="8"/>
      <c r="AC214" s="8"/>
      <c r="AD214" s="8"/>
      <c r="AE214" s="8"/>
      <c r="AF214" s="8"/>
      <c r="AG214" s="8"/>
      <c r="AH214" s="8"/>
      <c r="AI214" s="8"/>
      <c r="AJ214" s="8"/>
      <c r="AK214" s="8"/>
      <c r="AL214" s="8"/>
      <c r="AM214" s="8"/>
      <c r="AN214" s="8"/>
      <c r="AO214" s="8"/>
      <c r="AP214" s="8"/>
      <c r="AQ214" s="8"/>
      <c r="AR214" s="8"/>
      <c r="AS214" s="8"/>
      <c r="AT214" s="8"/>
      <c r="AU214" s="8"/>
      <c r="AV214" s="8"/>
      <c r="AW214" s="8"/>
      <c r="AX214" s="8"/>
      <c r="AY214" s="8"/>
      <c r="AZ214" s="8"/>
      <c r="BA214" s="8"/>
      <c r="BB214" s="8"/>
      <c r="BC214" s="8"/>
    </row>
    <row r="215" spans="2:55" ht="17.399999999999999" customHeight="1" x14ac:dyDescent="0.3">
      <c r="B215" s="9">
        <v>64</v>
      </c>
      <c r="C215" s="111" t="s">
        <v>382</v>
      </c>
      <c r="D215" s="111"/>
      <c r="E215" s="8"/>
      <c r="F215" s="43"/>
      <c r="G215" s="36"/>
      <c r="H215" s="43"/>
      <c r="I215" s="36"/>
      <c r="J215" s="36"/>
      <c r="K215" s="43"/>
      <c r="L215" s="22"/>
      <c r="M215" s="374"/>
      <c r="N215" s="36"/>
      <c r="O215" s="43"/>
      <c r="P215" s="36"/>
      <c r="Q215" s="36"/>
      <c r="R215" s="43"/>
      <c r="S215" s="36"/>
      <c r="T215" s="43"/>
      <c r="U215" s="36"/>
      <c r="V215" s="36"/>
      <c r="W215" s="43"/>
      <c r="X215" s="36"/>
      <c r="Y215" s="36"/>
      <c r="Z215" s="43"/>
      <c r="AA215" s="36"/>
      <c r="AB215" s="43"/>
      <c r="AC215" s="36"/>
      <c r="AD215" s="43"/>
      <c r="AE215" s="36"/>
      <c r="AF215" s="36"/>
      <c r="AG215" s="43"/>
      <c r="AH215" s="36"/>
      <c r="AI215" s="36"/>
      <c r="AJ215" s="43"/>
      <c r="AK215" s="36"/>
      <c r="AL215" s="36"/>
      <c r="AM215" s="43"/>
      <c r="AN215" s="36"/>
      <c r="AO215" s="43"/>
      <c r="AP215" s="36"/>
      <c r="AQ215" s="36"/>
      <c r="AR215" s="43"/>
      <c r="AS215" s="8"/>
      <c r="AT215" s="8"/>
      <c r="AU215" s="43"/>
      <c r="AV215" s="36"/>
      <c r="AW215" s="36"/>
      <c r="AX215" s="43"/>
      <c r="AY215" s="36"/>
      <c r="AZ215" s="36"/>
      <c r="BA215" s="43"/>
      <c r="BB215" s="38"/>
      <c r="BC215" s="43"/>
    </row>
    <row r="216" spans="2:55" ht="17.399999999999999" customHeight="1" x14ac:dyDescent="0.3">
      <c r="B216" s="9">
        <v>65</v>
      </c>
      <c r="C216" s="111" t="s">
        <v>383</v>
      </c>
      <c r="D216" s="111"/>
      <c r="E216" s="8"/>
      <c r="F216" s="8"/>
      <c r="G216" s="8"/>
      <c r="H216" s="8"/>
      <c r="I216" s="8"/>
      <c r="J216" s="8"/>
      <c r="K216" s="8"/>
      <c r="L216" s="8"/>
      <c r="M216" s="378"/>
      <c r="N216" s="8"/>
      <c r="O216" s="8"/>
      <c r="P216" s="11"/>
      <c r="Q216" s="8"/>
      <c r="R216" s="40"/>
      <c r="S216" s="8"/>
      <c r="T216" s="8"/>
      <c r="U216" s="8"/>
      <c r="V216" s="8"/>
      <c r="W216" s="8"/>
      <c r="X216" s="8"/>
      <c r="Y216" s="8"/>
      <c r="Z216" s="8"/>
      <c r="AA216" s="8"/>
      <c r="AB216" s="8"/>
      <c r="AC216" s="8"/>
      <c r="AD216" s="8"/>
      <c r="AE216" s="8"/>
      <c r="AF216" s="8"/>
      <c r="AG216" s="8"/>
      <c r="AH216" s="8"/>
      <c r="AI216" s="8"/>
      <c r="AJ216" s="40"/>
      <c r="AK216" s="8"/>
      <c r="AL216" s="8"/>
      <c r="AM216" s="8"/>
      <c r="AN216" s="8"/>
      <c r="AO216" s="8"/>
      <c r="AP216" s="8"/>
      <c r="AQ216" s="8"/>
      <c r="AR216" s="8"/>
      <c r="AS216" s="11"/>
      <c r="AT216" s="11"/>
      <c r="AU216" s="8"/>
      <c r="AV216" s="11"/>
      <c r="AW216" s="8"/>
      <c r="AX216" s="8"/>
      <c r="AY216" s="11"/>
      <c r="AZ216" s="8"/>
      <c r="BA216" s="8"/>
      <c r="BB216" s="8"/>
      <c r="BC216" s="8"/>
    </row>
    <row r="217" spans="2:55" ht="17.399999999999999" customHeight="1" x14ac:dyDescent="0.3">
      <c r="B217" s="39">
        <v>66</v>
      </c>
      <c r="C217" s="37" t="s">
        <v>550</v>
      </c>
      <c r="D217" s="37"/>
      <c r="E217" s="8"/>
      <c r="F217" s="43"/>
      <c r="G217" s="36"/>
      <c r="H217" s="43"/>
      <c r="I217" s="36"/>
      <c r="J217" s="36"/>
      <c r="K217" s="43"/>
      <c r="L217" s="22"/>
      <c r="M217" s="374"/>
      <c r="N217" s="36"/>
      <c r="O217" s="43"/>
      <c r="P217" s="36"/>
      <c r="Q217" s="36"/>
      <c r="R217" s="43"/>
      <c r="S217" s="36"/>
      <c r="T217" s="43"/>
      <c r="U217" s="36"/>
      <c r="V217" s="36"/>
      <c r="W217" s="43"/>
      <c r="X217" s="36"/>
      <c r="Y217" s="36"/>
      <c r="Z217" s="43"/>
      <c r="AA217" s="36"/>
      <c r="AB217" s="43"/>
      <c r="AC217" s="36"/>
      <c r="AD217" s="43"/>
      <c r="AE217" s="36"/>
      <c r="AF217" s="36"/>
      <c r="AG217" s="43"/>
      <c r="AH217" s="36"/>
      <c r="AI217" s="36"/>
      <c r="AJ217" s="43"/>
      <c r="AK217" s="36"/>
      <c r="AL217" s="36"/>
      <c r="AM217" s="43"/>
      <c r="AN217" s="36"/>
      <c r="AO217" s="43"/>
      <c r="AP217" s="36"/>
      <c r="AQ217" s="36"/>
      <c r="AR217" s="43"/>
      <c r="AS217" s="8"/>
      <c r="AT217" s="8"/>
      <c r="AU217" s="43"/>
      <c r="AV217" s="36"/>
      <c r="AW217" s="36"/>
      <c r="AX217" s="43"/>
      <c r="AY217" s="36"/>
      <c r="AZ217" s="36"/>
      <c r="BA217" s="43"/>
      <c r="BB217" s="38"/>
      <c r="BC217" s="8"/>
    </row>
    <row r="218" spans="2:55" x14ac:dyDescent="0.3">
      <c r="B218" s="8"/>
      <c r="C218" s="4"/>
      <c r="D218" s="4"/>
      <c r="E218" s="36"/>
      <c r="F218" s="43"/>
      <c r="G218" s="36"/>
      <c r="H218" s="43"/>
      <c r="I218" s="36"/>
      <c r="J218" s="36"/>
      <c r="K218" s="43"/>
      <c r="L218" s="22"/>
      <c r="M218" s="374"/>
      <c r="N218" s="36"/>
      <c r="O218" s="43"/>
      <c r="P218" s="36"/>
      <c r="Q218" s="36"/>
      <c r="R218" s="43"/>
      <c r="S218" s="36"/>
      <c r="T218" s="43"/>
      <c r="U218" s="36"/>
      <c r="V218" s="36"/>
      <c r="W218" s="43"/>
      <c r="X218" s="36"/>
      <c r="Y218" s="36"/>
      <c r="Z218" s="43"/>
      <c r="AA218" s="36"/>
      <c r="AB218" s="43"/>
      <c r="AC218" s="36"/>
      <c r="AD218" s="43"/>
      <c r="AE218" s="36"/>
      <c r="AF218" s="36"/>
      <c r="AG218" s="43"/>
      <c r="AH218" s="36"/>
      <c r="AI218" s="36"/>
      <c r="AJ218" s="43"/>
      <c r="AK218" s="36"/>
      <c r="AL218" s="36"/>
      <c r="AM218" s="43"/>
      <c r="AN218" s="36"/>
      <c r="AO218" s="43"/>
      <c r="AP218" s="36"/>
      <c r="AQ218" s="36"/>
      <c r="AR218" s="43"/>
      <c r="AS218" s="8"/>
      <c r="AT218" s="8"/>
      <c r="AU218" s="43"/>
      <c r="AV218" s="36"/>
      <c r="AW218" s="36"/>
      <c r="AX218" s="43"/>
      <c r="AY218" s="36"/>
      <c r="AZ218" s="36"/>
      <c r="BA218" s="43"/>
      <c r="BB218" s="38"/>
      <c r="BC218" s="8"/>
    </row>
    <row r="220" spans="2:55" x14ac:dyDescent="0.3">
      <c r="B220" s="8"/>
      <c r="C220" s="4"/>
      <c r="D220" s="4"/>
      <c r="E220" s="36"/>
      <c r="F220" s="43"/>
      <c r="G220" s="36"/>
      <c r="H220" s="43"/>
      <c r="I220" s="36"/>
      <c r="J220" s="36"/>
      <c r="K220" s="43"/>
      <c r="L220" s="22"/>
      <c r="M220" s="374"/>
      <c r="N220" s="36"/>
      <c r="O220" s="43"/>
      <c r="P220" s="8"/>
      <c r="Q220" s="36"/>
      <c r="R220" s="44"/>
      <c r="S220" s="36"/>
      <c r="T220" s="43"/>
      <c r="U220" s="36"/>
      <c r="V220" s="36"/>
      <c r="W220" s="43"/>
      <c r="X220" s="36"/>
      <c r="Y220" s="36"/>
      <c r="Z220" s="43"/>
      <c r="AA220" s="36"/>
      <c r="AB220" s="43"/>
      <c r="AC220" s="36"/>
      <c r="AD220" s="43"/>
      <c r="AE220" s="36"/>
      <c r="AF220" s="36"/>
      <c r="AG220" s="43"/>
      <c r="AH220" s="36"/>
      <c r="AI220" s="36"/>
      <c r="AJ220" s="46"/>
      <c r="AK220" s="36"/>
      <c r="AL220" s="36"/>
      <c r="AM220" s="43"/>
      <c r="AN220" s="36"/>
      <c r="AO220" s="43"/>
      <c r="AP220" s="36"/>
      <c r="AQ220" s="36"/>
      <c r="AR220" s="43"/>
      <c r="AS220" s="8"/>
      <c r="AT220" s="8"/>
      <c r="AU220" s="43"/>
      <c r="AV220" s="8"/>
      <c r="AW220" s="36"/>
      <c r="AX220" s="43"/>
      <c r="AY220" s="21"/>
      <c r="AZ220" s="36"/>
      <c r="BA220" s="43"/>
      <c r="BB220" s="38"/>
      <c r="BC220" s="43"/>
    </row>
    <row r="221" spans="2:55" x14ac:dyDescent="0.3">
      <c r="B221" s="8"/>
      <c r="C221" s="4"/>
      <c r="D221" s="4"/>
      <c r="E221" s="36"/>
      <c r="F221" s="43"/>
      <c r="G221" s="36"/>
      <c r="H221" s="43"/>
      <c r="I221" s="36"/>
      <c r="J221" s="36"/>
      <c r="K221" s="43"/>
      <c r="L221" s="22"/>
      <c r="M221" s="374"/>
      <c r="N221" s="36"/>
      <c r="O221" s="43"/>
      <c r="P221" s="8"/>
      <c r="Q221" s="36"/>
      <c r="R221" s="44"/>
      <c r="S221" s="36"/>
      <c r="T221" s="43"/>
      <c r="U221" s="36"/>
      <c r="V221" s="36"/>
      <c r="W221" s="43"/>
      <c r="X221" s="36"/>
      <c r="Y221" s="36"/>
      <c r="Z221" s="43"/>
      <c r="AA221" s="36"/>
      <c r="AB221" s="43"/>
      <c r="AC221" s="36"/>
      <c r="AD221" s="43"/>
      <c r="AE221" s="36"/>
      <c r="AF221" s="36"/>
      <c r="AG221" s="43"/>
      <c r="AH221" s="36"/>
      <c r="AI221" s="36"/>
      <c r="AJ221" s="46"/>
      <c r="AK221" s="36"/>
      <c r="AL221" s="36"/>
      <c r="AM221" s="43"/>
      <c r="AN221" s="36"/>
      <c r="AO221" s="43"/>
      <c r="AP221" s="36"/>
      <c r="AQ221" s="36"/>
      <c r="AR221" s="43"/>
      <c r="AS221" s="8"/>
      <c r="AT221" s="8"/>
      <c r="AU221" s="43"/>
      <c r="AV221" s="8"/>
      <c r="AW221" s="36"/>
      <c r="AX221" s="43"/>
      <c r="AY221" s="21"/>
      <c r="AZ221" s="36"/>
      <c r="BA221" s="43"/>
      <c r="BB221" s="38"/>
      <c r="BC221" s="43"/>
    </row>
    <row r="222" spans="2:55" x14ac:dyDescent="0.3">
      <c r="B222" s="8"/>
      <c r="C222" s="4"/>
      <c r="D222" s="4"/>
      <c r="E222" s="36"/>
      <c r="F222" s="43"/>
      <c r="G222" s="36"/>
      <c r="H222" s="43"/>
      <c r="I222" s="36"/>
      <c r="J222" s="36"/>
      <c r="K222" s="43"/>
      <c r="L222" s="22"/>
      <c r="M222" s="374"/>
      <c r="N222" s="36"/>
      <c r="O222" s="43"/>
      <c r="P222" s="8"/>
      <c r="Q222" s="36"/>
      <c r="R222" s="44"/>
      <c r="S222" s="36"/>
      <c r="T222" s="43"/>
      <c r="U222" s="36"/>
      <c r="V222" s="36"/>
      <c r="W222" s="43"/>
      <c r="X222" s="36"/>
      <c r="Y222" s="36"/>
      <c r="Z222" s="43"/>
      <c r="AA222" s="36"/>
      <c r="AB222" s="43"/>
      <c r="AC222" s="36"/>
      <c r="AD222" s="43"/>
      <c r="AE222" s="36"/>
      <c r="AF222" s="36"/>
      <c r="AG222" s="43"/>
      <c r="AH222" s="36"/>
      <c r="AI222" s="36"/>
      <c r="AJ222" s="46"/>
      <c r="AK222" s="36"/>
      <c r="AL222" s="36"/>
      <c r="AM222" s="43"/>
      <c r="AN222" s="36"/>
      <c r="AO222" s="43"/>
      <c r="AP222" s="36"/>
      <c r="AQ222" s="36"/>
      <c r="AR222" s="43"/>
      <c r="AS222" s="8"/>
      <c r="AT222" s="8"/>
      <c r="AU222" s="43"/>
      <c r="AV222" s="8"/>
      <c r="AW222" s="36"/>
      <c r="AX222" s="43"/>
      <c r="AY222" s="21"/>
      <c r="AZ222" s="36"/>
      <c r="BA222" s="43"/>
      <c r="BB222" s="38"/>
      <c r="BC222" s="43"/>
    </row>
    <row r="223" spans="2:55" x14ac:dyDescent="0.3">
      <c r="B223" s="8"/>
      <c r="C223" s="4"/>
      <c r="D223" s="4"/>
      <c r="E223" s="36"/>
      <c r="F223" s="43"/>
      <c r="G223" s="36"/>
      <c r="H223" s="43"/>
      <c r="I223" s="36"/>
      <c r="J223" s="36"/>
      <c r="K223" s="43"/>
      <c r="L223" s="22"/>
      <c r="M223" s="374"/>
      <c r="N223" s="36"/>
      <c r="O223" s="43"/>
      <c r="P223" s="8"/>
      <c r="Q223" s="36"/>
      <c r="R223" s="44"/>
      <c r="S223" s="36"/>
      <c r="T223" s="43"/>
      <c r="U223" s="36"/>
      <c r="V223" s="36"/>
      <c r="W223" s="43"/>
      <c r="X223" s="36"/>
      <c r="Y223" s="36"/>
      <c r="Z223" s="43"/>
      <c r="AA223" s="36"/>
      <c r="AB223" s="43"/>
      <c r="AC223" s="36"/>
      <c r="AD223" s="43"/>
      <c r="AE223" s="36"/>
      <c r="AF223" s="36"/>
      <c r="AG223" s="43"/>
      <c r="AH223" s="36"/>
      <c r="AI223" s="36"/>
      <c r="AJ223" s="46"/>
      <c r="AK223" s="36"/>
      <c r="AL223" s="36"/>
      <c r="AM223" s="43"/>
      <c r="AN223" s="36"/>
      <c r="AO223" s="43"/>
      <c r="AP223" s="36"/>
      <c r="AQ223" s="36"/>
      <c r="AR223" s="43"/>
      <c r="AS223" s="8"/>
      <c r="AT223" s="8"/>
      <c r="AU223" s="43"/>
      <c r="AV223" s="8"/>
      <c r="AW223" s="36"/>
      <c r="AX223" s="43"/>
      <c r="AY223" s="21"/>
      <c r="AZ223" s="36"/>
      <c r="BA223" s="43"/>
      <c r="BB223" s="38"/>
      <c r="BC223" s="43"/>
    </row>
    <row r="224" spans="2:55" x14ac:dyDescent="0.3">
      <c r="B224" s="8"/>
      <c r="C224" s="4"/>
      <c r="D224" s="4"/>
      <c r="E224" s="36"/>
      <c r="F224" s="43"/>
      <c r="G224" s="36"/>
      <c r="H224" s="43"/>
      <c r="I224" s="36"/>
      <c r="J224" s="36"/>
      <c r="K224" s="43"/>
      <c r="L224" s="22"/>
      <c r="M224" s="374"/>
      <c r="N224" s="36"/>
      <c r="O224" s="43"/>
      <c r="P224" s="8"/>
      <c r="Q224" s="36"/>
      <c r="R224" s="44"/>
      <c r="S224" s="36"/>
      <c r="T224" s="43"/>
      <c r="U224" s="36"/>
      <c r="V224" s="36"/>
      <c r="W224" s="43"/>
      <c r="X224" s="36"/>
      <c r="Y224" s="36"/>
      <c r="Z224" s="43"/>
      <c r="AA224" s="36"/>
      <c r="AB224" s="43"/>
      <c r="AC224" s="36"/>
      <c r="AD224" s="43"/>
      <c r="AE224" s="36"/>
      <c r="AF224" s="36"/>
      <c r="AG224" s="43"/>
      <c r="AH224" s="36"/>
      <c r="AI224" s="36"/>
      <c r="AJ224" s="46"/>
      <c r="AK224" s="36"/>
      <c r="AL224" s="36"/>
      <c r="AM224" s="43"/>
      <c r="AN224" s="36"/>
      <c r="AO224" s="43"/>
      <c r="AP224" s="36"/>
      <c r="AQ224" s="36"/>
      <c r="AR224" s="43"/>
      <c r="AS224" s="8"/>
      <c r="AT224" s="8"/>
      <c r="AU224" s="43"/>
      <c r="AV224" s="8"/>
      <c r="AW224" s="36"/>
      <c r="AX224" s="43"/>
      <c r="AY224" s="21"/>
      <c r="AZ224" s="36"/>
      <c r="BA224" s="43"/>
      <c r="BB224" s="38"/>
      <c r="BC224" s="43"/>
    </row>
    <row r="225" spans="3:55" x14ac:dyDescent="0.3">
      <c r="C225" s="4"/>
      <c r="D225" s="4"/>
      <c r="E225" s="36"/>
      <c r="F225" s="43"/>
      <c r="G225" s="36"/>
      <c r="H225" s="43"/>
      <c r="I225" s="36"/>
      <c r="J225" s="36"/>
      <c r="K225" s="43"/>
      <c r="L225" s="22"/>
      <c r="M225" s="374"/>
      <c r="N225" s="36"/>
      <c r="O225" s="43"/>
      <c r="P225" s="8"/>
      <c r="Q225" s="36"/>
      <c r="R225" s="44"/>
      <c r="S225" s="36"/>
      <c r="T225" s="43"/>
      <c r="U225" s="36"/>
      <c r="V225" s="36"/>
      <c r="W225" s="43"/>
      <c r="X225" s="36"/>
      <c r="Y225" s="36"/>
      <c r="Z225" s="43"/>
      <c r="AA225" s="36"/>
      <c r="AB225" s="43"/>
      <c r="AC225" s="36"/>
      <c r="AD225" s="43"/>
      <c r="AE225" s="36"/>
      <c r="AF225" s="36"/>
      <c r="AG225" s="43"/>
      <c r="AH225" s="36"/>
      <c r="AI225" s="36"/>
      <c r="AJ225" s="46"/>
      <c r="AK225" s="36"/>
      <c r="AL225" s="36"/>
      <c r="AM225" s="43"/>
      <c r="AN225" s="36"/>
      <c r="AO225" s="43"/>
      <c r="AP225" s="36"/>
      <c r="AQ225" s="36"/>
      <c r="AR225" s="43"/>
      <c r="AS225" s="8"/>
      <c r="AT225" s="8"/>
      <c r="AU225" s="43"/>
      <c r="AV225" s="8"/>
      <c r="AW225" s="36"/>
      <c r="AX225" s="43"/>
      <c r="AY225" s="21"/>
      <c r="AZ225" s="36"/>
      <c r="BA225" s="43"/>
      <c r="BB225" s="38"/>
      <c r="BC225" s="43"/>
    </row>
    <row r="226" spans="3:55" x14ac:dyDescent="0.3">
      <c r="C226" s="4"/>
      <c r="D226" s="4"/>
      <c r="E226" s="36"/>
      <c r="F226" s="43"/>
      <c r="G226" s="36"/>
      <c r="H226" s="43"/>
      <c r="I226" s="36"/>
      <c r="J226" s="36"/>
      <c r="K226" s="43"/>
      <c r="L226" s="22"/>
      <c r="M226" s="374"/>
      <c r="N226" s="36"/>
      <c r="O226" s="43"/>
      <c r="P226" s="36"/>
      <c r="Q226" s="36"/>
      <c r="R226" s="43"/>
      <c r="S226" s="36"/>
      <c r="T226" s="43"/>
      <c r="U226" s="36"/>
      <c r="V226" s="36"/>
      <c r="W226" s="43"/>
      <c r="X226" s="36"/>
      <c r="Y226" s="36"/>
      <c r="Z226" s="43"/>
      <c r="AA226" s="36"/>
      <c r="AB226" s="43"/>
      <c r="AC226" s="36"/>
      <c r="AD226" s="43"/>
      <c r="AE226" s="36"/>
      <c r="AF226" s="36"/>
      <c r="AG226" s="43"/>
      <c r="AH226" s="36"/>
      <c r="AI226" s="36"/>
      <c r="AJ226" s="43"/>
      <c r="AK226" s="36"/>
      <c r="AL226" s="36"/>
      <c r="AM226" s="43"/>
      <c r="AN226" s="36"/>
      <c r="AO226" s="43"/>
      <c r="AP226" s="36"/>
      <c r="AQ226" s="36"/>
      <c r="AR226" s="43"/>
      <c r="AS226" s="8"/>
      <c r="AT226" s="8"/>
      <c r="AU226" s="43"/>
      <c r="AV226" s="36"/>
      <c r="AW226" s="36"/>
      <c r="AX226" s="43"/>
      <c r="AY226" s="36"/>
      <c r="AZ226" s="36"/>
      <c r="BA226" s="43"/>
      <c r="BB226" s="38"/>
      <c r="BC226" s="43"/>
    </row>
    <row r="227" spans="3:55" x14ac:dyDescent="0.3">
      <c r="C227" s="4"/>
      <c r="D227" s="4"/>
      <c r="E227" s="36"/>
      <c r="F227" s="43"/>
      <c r="G227" s="36"/>
      <c r="H227" s="43"/>
      <c r="I227" s="36"/>
      <c r="J227" s="36"/>
      <c r="K227" s="43"/>
      <c r="L227" s="22"/>
      <c r="M227" s="374"/>
      <c r="N227" s="36"/>
      <c r="O227" s="43"/>
      <c r="P227" s="8"/>
      <c r="Q227" s="36"/>
      <c r="R227" s="44"/>
      <c r="S227" s="36"/>
      <c r="T227" s="43"/>
      <c r="U227" s="36"/>
      <c r="V227" s="36"/>
      <c r="W227" s="43"/>
      <c r="X227" s="36"/>
      <c r="Y227" s="36"/>
      <c r="Z227" s="43"/>
      <c r="AA227" s="36"/>
      <c r="AB227" s="43"/>
      <c r="AC227" s="36"/>
      <c r="AD227" s="43"/>
      <c r="AE227" s="36"/>
      <c r="AF227" s="36"/>
      <c r="AG227" s="43"/>
      <c r="AH227" s="36"/>
      <c r="AI227" s="36"/>
      <c r="AJ227" s="46"/>
      <c r="AK227" s="36"/>
      <c r="AL227" s="36"/>
      <c r="AM227" s="43"/>
      <c r="AN227" s="36"/>
      <c r="AO227" s="43"/>
      <c r="AP227" s="36"/>
      <c r="AQ227" s="36"/>
      <c r="AR227" s="43"/>
      <c r="AS227" s="8"/>
      <c r="AT227" s="8"/>
      <c r="AU227" s="43"/>
      <c r="AV227" s="8"/>
      <c r="AW227" s="36"/>
      <c r="AX227" s="43"/>
      <c r="AY227" s="21"/>
      <c r="AZ227" s="36"/>
      <c r="BA227" s="43"/>
      <c r="BB227" s="38"/>
      <c r="BC227" s="43"/>
    </row>
    <row r="228" spans="3:55" x14ac:dyDescent="0.3">
      <c r="C228" s="2"/>
      <c r="D228" s="2"/>
      <c r="E228" s="36"/>
      <c r="F228" s="43"/>
      <c r="G228" s="36"/>
      <c r="H228" s="43"/>
      <c r="I228" s="36"/>
      <c r="J228" s="36"/>
      <c r="K228" s="43"/>
      <c r="L228" s="22"/>
      <c r="M228" s="374"/>
      <c r="N228" s="36"/>
      <c r="O228" s="43"/>
      <c r="P228" s="8"/>
      <c r="Q228" s="36"/>
      <c r="R228" s="44"/>
      <c r="S228" s="36"/>
      <c r="T228" s="43"/>
      <c r="U228" s="36"/>
      <c r="V228" s="36"/>
      <c r="W228" s="43"/>
      <c r="X228" s="36"/>
      <c r="Y228" s="36"/>
      <c r="Z228" s="43"/>
      <c r="AA228" s="36"/>
      <c r="AB228" s="43"/>
      <c r="AC228" s="36"/>
      <c r="AD228" s="43"/>
      <c r="AE228" s="36"/>
      <c r="AF228" s="36"/>
      <c r="AG228" s="43"/>
      <c r="AH228" s="36"/>
      <c r="AI228" s="36"/>
      <c r="AJ228" s="46"/>
      <c r="AK228" s="36"/>
      <c r="AL228" s="36"/>
      <c r="AM228" s="43"/>
      <c r="AN228" s="36"/>
      <c r="AO228" s="43"/>
      <c r="AP228" s="36"/>
      <c r="AQ228" s="36"/>
      <c r="AR228" s="43"/>
      <c r="AS228" s="8"/>
      <c r="AT228" s="8"/>
      <c r="AU228" s="43"/>
      <c r="AV228" s="8"/>
      <c r="AW228" s="36"/>
      <c r="AX228" s="43"/>
      <c r="AY228" s="21"/>
      <c r="AZ228" s="36"/>
      <c r="BA228" s="43"/>
      <c r="BB228" s="38"/>
      <c r="BC228" s="43"/>
    </row>
    <row r="229" spans="3:55" x14ac:dyDescent="0.3">
      <c r="C229" s="1"/>
      <c r="D229" s="1"/>
      <c r="E229" s="36"/>
      <c r="F229" s="43"/>
      <c r="G229" s="36"/>
      <c r="H229" s="43"/>
      <c r="I229" s="36"/>
      <c r="J229" s="36"/>
      <c r="K229" s="43"/>
      <c r="L229" s="22"/>
      <c r="M229" s="374"/>
      <c r="N229" s="36"/>
      <c r="O229" s="43"/>
      <c r="P229" s="8"/>
      <c r="Q229" s="36"/>
      <c r="R229" s="44"/>
      <c r="S229" s="36"/>
      <c r="T229" s="43"/>
      <c r="U229" s="36"/>
      <c r="V229" s="36"/>
      <c r="W229" s="43"/>
      <c r="X229" s="36"/>
      <c r="Y229" s="36"/>
      <c r="Z229" s="43"/>
      <c r="AA229" s="36"/>
      <c r="AB229" s="43"/>
      <c r="AC229" s="36"/>
      <c r="AD229" s="43"/>
      <c r="AE229" s="36"/>
      <c r="AF229" s="36"/>
      <c r="AG229" s="43"/>
      <c r="AH229" s="36"/>
      <c r="AI229" s="36"/>
      <c r="AJ229" s="46"/>
      <c r="AK229" s="36"/>
      <c r="AL229" s="36"/>
      <c r="AM229" s="43"/>
      <c r="AN229" s="36"/>
      <c r="AO229" s="43"/>
      <c r="AP229" s="36"/>
      <c r="AQ229" s="36"/>
      <c r="AR229" s="43"/>
      <c r="AS229" s="8"/>
      <c r="AT229" s="8"/>
      <c r="AU229" s="43"/>
      <c r="AV229" s="8"/>
      <c r="AW229" s="36"/>
      <c r="AX229" s="43"/>
      <c r="AY229" s="21"/>
      <c r="AZ229" s="36"/>
      <c r="BA229" s="43"/>
      <c r="BB229" s="38"/>
      <c r="BC229" s="43"/>
    </row>
    <row r="230" spans="3:55" x14ac:dyDescent="0.3">
      <c r="C230" s="4"/>
      <c r="D230" s="4"/>
      <c r="E230" s="36"/>
      <c r="F230" s="43"/>
      <c r="G230" s="36"/>
      <c r="H230" s="43"/>
      <c r="I230" s="36"/>
      <c r="J230" s="36"/>
      <c r="K230" s="43"/>
      <c r="L230" s="22"/>
      <c r="M230" s="374"/>
      <c r="N230" s="36"/>
      <c r="O230" s="43"/>
      <c r="P230" s="8"/>
      <c r="Q230" s="36"/>
      <c r="R230" s="44"/>
      <c r="S230" s="36"/>
      <c r="T230" s="43"/>
      <c r="U230" s="36"/>
      <c r="V230" s="36"/>
      <c r="W230" s="43"/>
      <c r="X230" s="36"/>
      <c r="Y230" s="36"/>
      <c r="Z230" s="43"/>
      <c r="AA230" s="36"/>
      <c r="AB230" s="43"/>
      <c r="AC230" s="36"/>
      <c r="AD230" s="43"/>
      <c r="AE230" s="36"/>
      <c r="AF230" s="36"/>
      <c r="AG230" s="43"/>
      <c r="AH230" s="36"/>
      <c r="AI230" s="36"/>
      <c r="AJ230" s="46"/>
      <c r="AK230" s="36"/>
      <c r="AL230" s="36"/>
      <c r="AM230" s="43"/>
      <c r="AN230" s="36"/>
      <c r="AO230" s="43"/>
      <c r="AP230" s="36"/>
      <c r="AQ230" s="36"/>
      <c r="AR230" s="43"/>
      <c r="AS230" s="8"/>
      <c r="AT230" s="8"/>
      <c r="AU230" s="43"/>
      <c r="AV230" s="8"/>
      <c r="AW230" s="36"/>
      <c r="AX230" s="43"/>
      <c r="AY230" s="21"/>
      <c r="AZ230" s="36"/>
      <c r="BA230" s="43"/>
      <c r="BB230" s="38"/>
      <c r="BC230" s="43"/>
    </row>
    <row r="231" spans="3:55" x14ac:dyDescent="0.3">
      <c r="C231" s="4"/>
      <c r="D231" s="4"/>
      <c r="E231" s="36"/>
      <c r="F231" s="43"/>
      <c r="G231" s="36"/>
      <c r="H231" s="43"/>
      <c r="I231" s="36"/>
      <c r="J231" s="36"/>
      <c r="K231" s="43"/>
      <c r="L231" s="22"/>
      <c r="M231" s="374"/>
      <c r="N231" s="36"/>
      <c r="O231" s="43"/>
      <c r="P231" s="8"/>
      <c r="Q231" s="36"/>
      <c r="R231" s="44"/>
      <c r="S231" s="36"/>
      <c r="T231" s="43"/>
      <c r="U231" s="36"/>
      <c r="V231" s="36"/>
      <c r="W231" s="43"/>
      <c r="X231" s="36"/>
      <c r="Y231" s="36"/>
      <c r="Z231" s="43"/>
      <c r="AA231" s="36"/>
      <c r="AB231" s="43"/>
      <c r="AC231" s="36"/>
      <c r="AD231" s="43"/>
      <c r="AE231" s="36"/>
      <c r="AF231" s="36"/>
      <c r="AG231" s="43"/>
      <c r="AH231" s="36"/>
      <c r="AI231" s="36"/>
      <c r="AJ231" s="46"/>
      <c r="AK231" s="36"/>
      <c r="AL231" s="36"/>
      <c r="AM231" s="43"/>
      <c r="AN231" s="36"/>
      <c r="AO231" s="43"/>
      <c r="AP231" s="36"/>
      <c r="AQ231" s="36"/>
      <c r="AR231" s="43"/>
      <c r="AS231" s="8"/>
      <c r="AT231" s="8"/>
      <c r="AU231" s="43"/>
      <c r="AV231" s="8"/>
      <c r="AW231" s="36"/>
      <c r="AX231" s="43"/>
      <c r="AY231" s="21"/>
      <c r="AZ231" s="36"/>
      <c r="BA231" s="43"/>
      <c r="BB231" s="38"/>
      <c r="BC231" s="43"/>
    </row>
    <row r="232" spans="3:55" x14ac:dyDescent="0.3">
      <c r="C232" s="4"/>
      <c r="D232" s="4"/>
      <c r="E232" s="36"/>
      <c r="F232" s="43"/>
      <c r="G232" s="36"/>
      <c r="H232" s="43"/>
      <c r="I232" s="36"/>
      <c r="J232" s="36"/>
      <c r="K232" s="43"/>
      <c r="L232" s="22"/>
      <c r="M232" s="374"/>
      <c r="N232" s="36"/>
      <c r="O232" s="43"/>
      <c r="P232" s="8"/>
      <c r="Q232" s="36"/>
      <c r="R232" s="44"/>
      <c r="S232" s="36"/>
      <c r="T232" s="43"/>
      <c r="U232" s="36"/>
      <c r="V232" s="36"/>
      <c r="W232" s="43"/>
      <c r="X232" s="36"/>
      <c r="Y232" s="36"/>
      <c r="Z232" s="43"/>
      <c r="AA232" s="36"/>
      <c r="AB232" s="43"/>
      <c r="AC232" s="36"/>
      <c r="AD232" s="43"/>
      <c r="AE232" s="36"/>
      <c r="AF232" s="36"/>
      <c r="AG232" s="43"/>
      <c r="AH232" s="36"/>
      <c r="AI232" s="36"/>
      <c r="AJ232" s="46"/>
      <c r="AK232" s="36"/>
      <c r="AL232" s="36"/>
      <c r="AM232" s="43"/>
      <c r="AN232" s="36"/>
      <c r="AO232" s="43"/>
      <c r="AP232" s="36"/>
      <c r="AQ232" s="36"/>
      <c r="AR232" s="43"/>
      <c r="AS232" s="8"/>
      <c r="AT232" s="8"/>
      <c r="AU232" s="43"/>
      <c r="AV232" s="8"/>
      <c r="AW232" s="36"/>
      <c r="AX232" s="43"/>
      <c r="AY232" s="21"/>
      <c r="AZ232" s="36"/>
      <c r="BA232" s="43"/>
      <c r="BB232" s="38"/>
      <c r="BC232" s="43"/>
    </row>
    <row r="233" spans="3:55" x14ac:dyDescent="0.3">
      <c r="C233" s="4"/>
      <c r="D233" s="4"/>
      <c r="E233" s="36"/>
      <c r="F233" s="43"/>
      <c r="G233" s="36"/>
      <c r="H233" s="43"/>
      <c r="I233" s="36"/>
      <c r="J233" s="36"/>
      <c r="K233" s="43"/>
      <c r="L233" s="22"/>
      <c r="M233" s="374"/>
      <c r="N233" s="36"/>
      <c r="O233" s="43"/>
      <c r="P233" s="8"/>
      <c r="Q233" s="36"/>
      <c r="R233" s="44"/>
      <c r="S233" s="36"/>
      <c r="T233" s="43"/>
      <c r="U233" s="36"/>
      <c r="V233" s="36"/>
      <c r="W233" s="43"/>
      <c r="X233" s="36"/>
      <c r="Y233" s="36"/>
      <c r="Z233" s="43"/>
      <c r="AA233" s="36"/>
      <c r="AB233" s="43"/>
      <c r="AC233" s="36"/>
      <c r="AD233" s="43"/>
      <c r="AE233" s="36"/>
      <c r="AF233" s="36"/>
      <c r="AG233" s="43"/>
      <c r="AH233" s="36"/>
      <c r="AI233" s="36"/>
      <c r="AJ233" s="46"/>
      <c r="AK233" s="36"/>
      <c r="AL233" s="36"/>
      <c r="AM233" s="43"/>
      <c r="AN233" s="36"/>
      <c r="AO233" s="43"/>
      <c r="AP233" s="36"/>
      <c r="AQ233" s="36"/>
      <c r="AR233" s="43"/>
      <c r="AS233" s="8"/>
      <c r="AT233" s="8"/>
      <c r="AU233" s="43"/>
      <c r="AV233" s="8"/>
      <c r="AW233" s="36"/>
      <c r="AX233" s="43"/>
      <c r="AY233" s="21"/>
      <c r="AZ233" s="36"/>
      <c r="BA233" s="43"/>
      <c r="BB233" s="38"/>
      <c r="BC233" s="43"/>
    </row>
    <row r="234" spans="3:55" x14ac:dyDescent="0.3">
      <c r="C234" s="4"/>
      <c r="D234" s="4"/>
      <c r="E234" s="36"/>
      <c r="F234" s="43"/>
      <c r="G234" s="36"/>
      <c r="H234" s="43"/>
      <c r="I234" s="36"/>
      <c r="J234" s="36"/>
      <c r="K234" s="43"/>
      <c r="L234" s="22"/>
      <c r="M234" s="374"/>
      <c r="N234" s="36"/>
      <c r="O234" s="43"/>
      <c r="P234" s="8"/>
      <c r="Q234" s="36"/>
      <c r="R234" s="44"/>
      <c r="S234" s="36"/>
      <c r="T234" s="43"/>
      <c r="U234" s="36"/>
      <c r="V234" s="36"/>
      <c r="W234" s="43"/>
      <c r="X234" s="36"/>
      <c r="Y234" s="36"/>
      <c r="Z234" s="43"/>
      <c r="AA234" s="36"/>
      <c r="AB234" s="43"/>
      <c r="AC234" s="36"/>
      <c r="AD234" s="43"/>
      <c r="AE234" s="36"/>
      <c r="AF234" s="36"/>
      <c r="AG234" s="43"/>
      <c r="AH234" s="36"/>
      <c r="AI234" s="36"/>
      <c r="AJ234" s="46"/>
      <c r="AK234" s="36"/>
      <c r="AL234" s="36"/>
      <c r="AM234" s="43"/>
      <c r="AN234" s="36"/>
      <c r="AO234" s="43"/>
      <c r="AP234" s="36"/>
      <c r="AQ234" s="36"/>
      <c r="AR234" s="43"/>
      <c r="AS234" s="8"/>
      <c r="AT234" s="8"/>
      <c r="AU234" s="43"/>
      <c r="AV234" s="8"/>
      <c r="AW234" s="36"/>
      <c r="AX234" s="43"/>
      <c r="AY234" s="21"/>
      <c r="AZ234" s="36"/>
      <c r="BA234" s="43"/>
      <c r="BB234" s="38"/>
      <c r="BC234" s="43"/>
    </row>
    <row r="235" spans="3:55" x14ac:dyDescent="0.3">
      <c r="C235" s="4"/>
      <c r="D235" s="4"/>
      <c r="E235" s="36"/>
      <c r="F235" s="43"/>
      <c r="G235" s="36"/>
      <c r="H235" s="43"/>
      <c r="I235" s="36"/>
      <c r="J235" s="36"/>
      <c r="K235" s="43"/>
      <c r="L235" s="22"/>
      <c r="M235" s="374"/>
      <c r="N235" s="36"/>
      <c r="O235" s="43"/>
      <c r="P235" s="8"/>
      <c r="Q235" s="36"/>
      <c r="R235" s="44"/>
      <c r="S235" s="36"/>
      <c r="T235" s="43"/>
      <c r="U235" s="36"/>
      <c r="V235" s="36"/>
      <c r="W235" s="43"/>
      <c r="X235" s="36"/>
      <c r="Y235" s="36"/>
      <c r="Z235" s="43"/>
      <c r="AA235" s="36"/>
      <c r="AB235" s="43"/>
      <c r="AC235" s="36"/>
      <c r="AD235" s="43"/>
      <c r="AE235" s="36"/>
      <c r="AF235" s="36"/>
      <c r="AG235" s="43"/>
      <c r="AH235" s="36"/>
      <c r="AI235" s="36"/>
      <c r="AJ235" s="46"/>
      <c r="AK235" s="36"/>
      <c r="AL235" s="36"/>
      <c r="AM235" s="43"/>
      <c r="AN235" s="36"/>
      <c r="AO235" s="43"/>
      <c r="AP235" s="36"/>
      <c r="AQ235" s="36"/>
      <c r="AR235" s="43"/>
      <c r="AS235" s="8"/>
      <c r="AT235" s="8"/>
      <c r="AU235" s="43"/>
      <c r="AV235" s="8"/>
      <c r="AW235" s="36"/>
      <c r="AX235" s="43"/>
      <c r="AY235" s="21"/>
      <c r="AZ235" s="36"/>
      <c r="BA235" s="43"/>
      <c r="BB235" s="38"/>
      <c r="BC235" s="43"/>
    </row>
    <row r="236" spans="3:55" x14ac:dyDescent="0.3">
      <c r="C236" s="4"/>
      <c r="D236" s="4"/>
      <c r="E236" s="36"/>
      <c r="F236" s="43"/>
      <c r="G236" s="36"/>
      <c r="H236" s="43"/>
      <c r="I236" s="36"/>
      <c r="J236" s="36"/>
      <c r="K236" s="43"/>
      <c r="L236" s="22"/>
      <c r="M236" s="374"/>
      <c r="N236" s="36"/>
      <c r="O236" s="43"/>
      <c r="P236" s="8"/>
      <c r="Q236" s="36"/>
      <c r="R236" s="44"/>
      <c r="S236" s="36"/>
      <c r="T236" s="43"/>
      <c r="U236" s="36"/>
      <c r="V236" s="36"/>
      <c r="W236" s="43"/>
      <c r="X236" s="36"/>
      <c r="Y236" s="36"/>
      <c r="Z236" s="43"/>
      <c r="AA236" s="36"/>
      <c r="AB236" s="43"/>
      <c r="AC236" s="36"/>
      <c r="AD236" s="43"/>
      <c r="AE236" s="36"/>
      <c r="AF236" s="36"/>
      <c r="AG236" s="43"/>
      <c r="AH236" s="36"/>
      <c r="AI236" s="36"/>
      <c r="AJ236" s="46"/>
      <c r="AK236" s="36"/>
      <c r="AL236" s="36"/>
      <c r="AM236" s="43"/>
      <c r="AN236" s="36"/>
      <c r="AO236" s="43"/>
      <c r="AP236" s="36"/>
      <c r="AQ236" s="36"/>
      <c r="AR236" s="43"/>
      <c r="AS236" s="8"/>
      <c r="AT236" s="8"/>
      <c r="AU236" s="43"/>
      <c r="AV236" s="8"/>
      <c r="AW236" s="36"/>
      <c r="AX236" s="43"/>
      <c r="AY236" s="21"/>
      <c r="AZ236" s="36"/>
      <c r="BA236" s="43"/>
      <c r="BB236" s="38"/>
      <c r="BC236" s="43"/>
    </row>
  </sheetData>
  <autoFilter ref="A2:BC2">
    <sortState ref="A3:BC147">
      <sortCondition ref="C2"/>
    </sortState>
  </autoFilter>
  <mergeCells count="12">
    <mergeCell ref="AY1:AZ1"/>
    <mergeCell ref="I1:J1"/>
    <mergeCell ref="P1:Q1"/>
    <mergeCell ref="U1:V1"/>
    <mergeCell ref="X1:Y1"/>
    <mergeCell ref="AE1:AF1"/>
    <mergeCell ref="L1:N1"/>
    <mergeCell ref="AH1:AI1"/>
    <mergeCell ref="AK1:AL1"/>
    <mergeCell ref="AP1:AQ1"/>
    <mergeCell ref="AS1:AT1"/>
    <mergeCell ref="AV1:AW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179"/>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ColWidth="9.109375" defaultRowHeight="16.2" x14ac:dyDescent="0.3"/>
  <cols>
    <col min="1" max="1" width="6.33203125" style="120" customWidth="1"/>
    <col min="2" max="2" width="6.88671875" style="120" customWidth="1"/>
    <col min="3" max="3" width="25.44140625" style="144" customWidth="1"/>
    <col min="4" max="4" width="6.5546875" customWidth="1"/>
    <col min="5" max="5" width="9.109375" style="120"/>
    <col min="6" max="6" width="3" style="173" customWidth="1"/>
    <col min="7" max="7" width="9.109375" style="120"/>
    <col min="8" max="8" width="3" style="173" customWidth="1"/>
    <col min="9" max="9" width="14.109375" style="120" customWidth="1"/>
    <col min="10" max="10" width="9.109375" style="120"/>
    <col min="11" max="11" width="3" style="173" customWidth="1"/>
    <col min="12" max="13" width="9.109375" style="120"/>
    <col min="14" max="14" width="3" style="173" customWidth="1"/>
    <col min="15" max="16" width="12.6640625" style="120" customWidth="1"/>
    <col min="17" max="17" width="2.6640625" style="173" customWidth="1"/>
    <col min="18" max="18" width="10.109375" style="120" customWidth="1"/>
    <col min="19" max="19" width="3" style="173" customWidth="1"/>
    <col min="20" max="21" width="9.109375" style="120"/>
    <col min="22" max="22" width="3" style="173" customWidth="1"/>
    <col min="23" max="24" width="9.109375" style="120"/>
    <col min="25" max="25" width="3" style="173" customWidth="1"/>
    <col min="26" max="26" width="9.109375" style="120"/>
    <col min="27" max="27" width="3" style="173" customWidth="1"/>
    <col min="28" max="28" width="9.109375" style="120"/>
    <col min="29" max="29" width="3" style="173" customWidth="1"/>
    <col min="30" max="31" width="9.109375" style="120"/>
    <col min="32" max="32" width="3" style="173" customWidth="1"/>
    <col min="33" max="34" width="9.109375" style="120"/>
    <col min="35" max="35" width="3" style="182" customWidth="1"/>
    <col min="36" max="37" width="9.109375" style="120"/>
    <col min="38" max="38" width="3" style="182" customWidth="1"/>
    <col min="39" max="39" width="9.109375" style="130"/>
    <col min="40" max="40" width="3" style="184" customWidth="1"/>
    <col min="41" max="42" width="9.109375" style="120"/>
    <col min="43" max="43" width="3" style="182" customWidth="1"/>
    <col min="44" max="45" width="9.109375" style="120"/>
    <col min="46" max="46" width="3" style="182" customWidth="1"/>
    <col min="47" max="48" width="9.109375" style="120"/>
    <col min="49" max="49" width="4" style="182" customWidth="1"/>
    <col min="50" max="51" width="9.109375" style="120"/>
    <col min="52" max="52" width="3.88671875" style="182" customWidth="1"/>
    <col min="53" max="53" width="9.109375" style="120"/>
    <col min="54" max="54" width="3" style="182" customWidth="1"/>
    <col min="55" max="16384" width="9.109375" style="120"/>
  </cols>
  <sheetData>
    <row r="1" spans="1:54" ht="58.5" customHeight="1" x14ac:dyDescent="0.3">
      <c r="A1" s="52" t="s">
        <v>0</v>
      </c>
      <c r="B1" s="53" t="s">
        <v>1</v>
      </c>
      <c r="C1" s="170" t="s">
        <v>2</v>
      </c>
      <c r="D1" s="151" t="s">
        <v>388</v>
      </c>
      <c r="E1" s="146" t="s">
        <v>3</v>
      </c>
      <c r="F1" s="178">
        <v>1</v>
      </c>
      <c r="G1" s="153" t="s">
        <v>4</v>
      </c>
      <c r="H1" s="179">
        <v>2</v>
      </c>
      <c r="I1" s="361" t="s">
        <v>5</v>
      </c>
      <c r="J1" s="362"/>
      <c r="K1" s="178">
        <v>3</v>
      </c>
      <c r="L1" s="363" t="s">
        <v>6</v>
      </c>
      <c r="M1" s="364"/>
      <c r="N1" s="179">
        <v>4</v>
      </c>
      <c r="O1" s="147" t="s">
        <v>7</v>
      </c>
      <c r="P1" s="148"/>
      <c r="Q1" s="178">
        <v>5</v>
      </c>
      <c r="R1" s="153" t="s">
        <v>391</v>
      </c>
      <c r="S1" s="179">
        <v>6</v>
      </c>
      <c r="T1" s="361" t="s">
        <v>9</v>
      </c>
      <c r="U1" s="362"/>
      <c r="V1" s="178">
        <v>7</v>
      </c>
      <c r="W1" s="363" t="s">
        <v>10</v>
      </c>
      <c r="X1" s="364"/>
      <c r="Y1" s="179">
        <v>8</v>
      </c>
      <c r="Z1" s="146" t="s">
        <v>11</v>
      </c>
      <c r="AA1" s="178">
        <v>9</v>
      </c>
      <c r="AB1" s="153" t="s">
        <v>12</v>
      </c>
      <c r="AC1" s="179">
        <v>10</v>
      </c>
      <c r="AD1" s="361" t="s">
        <v>13</v>
      </c>
      <c r="AE1" s="362"/>
      <c r="AF1" s="178">
        <v>11</v>
      </c>
      <c r="AG1" s="363" t="s">
        <v>14</v>
      </c>
      <c r="AH1" s="364"/>
      <c r="AI1" s="179">
        <v>12</v>
      </c>
      <c r="AJ1" s="361" t="s">
        <v>15</v>
      </c>
      <c r="AK1" s="362"/>
      <c r="AL1" s="178">
        <v>13</v>
      </c>
      <c r="AM1" s="153" t="s">
        <v>16</v>
      </c>
      <c r="AN1" s="179">
        <v>14</v>
      </c>
      <c r="AO1" s="361" t="s">
        <v>17</v>
      </c>
      <c r="AP1" s="362"/>
      <c r="AQ1" s="178">
        <v>15</v>
      </c>
      <c r="AR1" s="363" t="s">
        <v>18</v>
      </c>
      <c r="AS1" s="364"/>
      <c r="AT1" s="179">
        <v>20</v>
      </c>
      <c r="AU1" s="361" t="s">
        <v>19</v>
      </c>
      <c r="AV1" s="362"/>
      <c r="AW1" s="178">
        <v>22</v>
      </c>
      <c r="AX1" s="363" t="s">
        <v>20</v>
      </c>
      <c r="AY1" s="364"/>
      <c r="AZ1" s="179">
        <v>33</v>
      </c>
      <c r="BA1" s="146" t="s">
        <v>21</v>
      </c>
      <c r="BB1" s="178">
        <v>42</v>
      </c>
    </row>
    <row r="2" spans="1:54" x14ac:dyDescent="0.3">
      <c r="A2" s="163"/>
      <c r="B2" s="163"/>
      <c r="C2" s="164"/>
      <c r="D2" s="165"/>
      <c r="E2" s="163"/>
      <c r="F2" s="172"/>
      <c r="G2" s="166"/>
      <c r="H2" s="174"/>
      <c r="I2" s="167" t="s">
        <v>22</v>
      </c>
      <c r="J2" s="167" t="s">
        <v>23</v>
      </c>
      <c r="K2" s="172"/>
      <c r="L2" s="168" t="s">
        <v>22</v>
      </c>
      <c r="M2" s="167" t="s">
        <v>23</v>
      </c>
      <c r="N2" s="174"/>
      <c r="O2" s="167" t="s">
        <v>22</v>
      </c>
      <c r="P2" s="167" t="s">
        <v>23</v>
      </c>
      <c r="Q2" s="171" t="s">
        <v>26</v>
      </c>
      <c r="R2" s="169"/>
      <c r="S2" s="174"/>
      <c r="T2" s="167" t="s">
        <v>22</v>
      </c>
      <c r="U2" s="167" t="s">
        <v>23</v>
      </c>
      <c r="V2" s="172"/>
      <c r="W2" s="168" t="s">
        <v>22</v>
      </c>
      <c r="X2" s="167" t="s">
        <v>23</v>
      </c>
      <c r="Y2" s="174"/>
      <c r="Z2" s="163"/>
      <c r="AA2" s="172"/>
      <c r="AB2" s="169"/>
      <c r="AC2" s="174"/>
      <c r="AD2" s="167" t="s">
        <v>22</v>
      </c>
      <c r="AE2" s="167" t="s">
        <v>23</v>
      </c>
      <c r="AF2" s="172"/>
      <c r="AG2" s="168" t="s">
        <v>22</v>
      </c>
      <c r="AH2" s="167" t="s">
        <v>23</v>
      </c>
      <c r="AI2" s="180"/>
      <c r="AJ2" s="167" t="s">
        <v>22</v>
      </c>
      <c r="AK2" s="167" t="s">
        <v>23</v>
      </c>
      <c r="AL2" s="183"/>
      <c r="AM2" s="169"/>
      <c r="AN2" s="180"/>
      <c r="AO2" s="167" t="s">
        <v>22</v>
      </c>
      <c r="AP2" s="167" t="s">
        <v>23</v>
      </c>
      <c r="AQ2" s="183"/>
      <c r="AR2" s="168" t="s">
        <v>22</v>
      </c>
      <c r="AS2" s="167" t="s">
        <v>23</v>
      </c>
      <c r="AT2" s="180"/>
      <c r="AU2" s="167" t="s">
        <v>22</v>
      </c>
      <c r="AV2" s="167" t="s">
        <v>23</v>
      </c>
      <c r="AW2" s="183"/>
      <c r="AX2" s="168" t="s">
        <v>22</v>
      </c>
      <c r="AY2" s="167" t="s">
        <v>23</v>
      </c>
      <c r="AZ2" s="180"/>
      <c r="BA2" s="163"/>
      <c r="BB2" s="183"/>
    </row>
    <row r="3" spans="1:54" x14ac:dyDescent="0.3">
      <c r="A3" s="121">
        <v>4</v>
      </c>
      <c r="B3" s="122" t="s">
        <v>27</v>
      </c>
      <c r="C3" s="144" t="s">
        <v>28</v>
      </c>
      <c r="D3" s="152" t="s">
        <v>389</v>
      </c>
      <c r="E3" s="123">
        <v>38.831436789549883</v>
      </c>
      <c r="G3" s="154">
        <v>27.583375975477686</v>
      </c>
      <c r="H3" s="175"/>
      <c r="I3" s="124">
        <v>32358260</v>
      </c>
      <c r="J3" s="123">
        <v>17.352361024797744</v>
      </c>
      <c r="L3" s="155">
        <v>54.44265703342267</v>
      </c>
      <c r="M3" s="123">
        <v>55.553321291778332</v>
      </c>
      <c r="N3" s="175"/>
      <c r="O3" s="125">
        <v>0</v>
      </c>
      <c r="P3" s="125">
        <v>0</v>
      </c>
      <c r="R3" s="154">
        <v>37.427821585334669</v>
      </c>
      <c r="S3" s="175"/>
      <c r="T3" s="125">
        <v>0.26492183639999994</v>
      </c>
      <c r="U3" s="123">
        <v>19.402568988235288</v>
      </c>
      <c r="W3" s="156">
        <v>33.717313767636092</v>
      </c>
      <c r="X3" s="123">
        <v>55.453074182434058</v>
      </c>
      <c r="Y3" s="175"/>
      <c r="Z3" s="123">
        <v>50.079497603622073</v>
      </c>
      <c r="AB3" s="154">
        <v>52.169731966498425</v>
      </c>
      <c r="AC3" s="175"/>
      <c r="AD3" s="126">
        <v>1.2793662725456678</v>
      </c>
      <c r="AE3" s="123">
        <v>72.947682881298846</v>
      </c>
      <c r="AG3" s="158">
        <v>7.3074794945641317</v>
      </c>
      <c r="AH3" s="123">
        <v>31.391781051698008</v>
      </c>
      <c r="AI3" s="181"/>
      <c r="AJ3" s="125">
        <v>19.396778972223718</v>
      </c>
      <c r="AK3" s="123">
        <v>47.989263240745728</v>
      </c>
      <c r="AM3" s="159">
        <v>22.537605555555558</v>
      </c>
      <c r="AN3" s="181"/>
      <c r="AO3" s="128">
        <v>37</v>
      </c>
      <c r="AP3" s="127">
        <v>46.666666666666664</v>
      </c>
      <c r="AQ3" s="185">
        <v>18</v>
      </c>
      <c r="AR3" s="162">
        <v>202.386</v>
      </c>
      <c r="AS3" s="127">
        <v>0</v>
      </c>
      <c r="AT3" s="186" t="s">
        <v>392</v>
      </c>
      <c r="AU3" s="129">
        <v>28</v>
      </c>
      <c r="AV3" s="127">
        <v>4</v>
      </c>
      <c r="AW3" s="185" t="s">
        <v>430</v>
      </c>
      <c r="AX3" s="160">
        <v>45.535380000000004</v>
      </c>
      <c r="AY3" s="127">
        <v>39.483755555555561</v>
      </c>
      <c r="AZ3" s="186" t="s">
        <v>392</v>
      </c>
      <c r="BA3" s="124">
        <v>356.66666666666669</v>
      </c>
      <c r="BB3" s="185"/>
    </row>
    <row r="4" spans="1:54" x14ac:dyDescent="0.3">
      <c r="A4" s="121">
        <v>12</v>
      </c>
      <c r="B4" s="122" t="s">
        <v>29</v>
      </c>
      <c r="C4" s="144" t="s">
        <v>30</v>
      </c>
      <c r="D4" s="152"/>
      <c r="E4" s="123">
        <v>26.457015121326698</v>
      </c>
      <c r="G4" s="154">
        <v>13.662410842163311</v>
      </c>
      <c r="H4" s="175"/>
      <c r="I4" s="124">
        <v>35980193</v>
      </c>
      <c r="J4" s="123">
        <v>15.720639444356536</v>
      </c>
      <c r="L4" s="155">
        <v>2.706015373283789</v>
      </c>
      <c r="M4" s="123">
        <v>0</v>
      </c>
      <c r="N4" s="175"/>
      <c r="O4" s="125">
        <v>3.9635043021802749</v>
      </c>
      <c r="P4" s="125">
        <v>5.6621490031146786</v>
      </c>
      <c r="R4" s="154">
        <v>33.266854921182031</v>
      </c>
      <c r="S4" s="175"/>
      <c r="T4" s="125">
        <v>0.56418441390000007</v>
      </c>
      <c r="U4" s="123">
        <v>54.609931047058836</v>
      </c>
      <c r="W4" s="156">
        <v>8.0350294892300784</v>
      </c>
      <c r="X4" s="123">
        <v>11.923778795305218</v>
      </c>
      <c r="Y4" s="175"/>
      <c r="Z4" s="123">
        <v>39.251619400490085</v>
      </c>
      <c r="AB4" s="154">
        <v>35.70143208712777</v>
      </c>
      <c r="AC4" s="175"/>
      <c r="AD4" s="126">
        <v>7.6176703696392997E-2</v>
      </c>
      <c r="AE4" s="123">
        <v>35.832821066221307</v>
      </c>
      <c r="AG4" s="158">
        <v>8.0804579749863343</v>
      </c>
      <c r="AH4" s="123">
        <v>35.570043108034241</v>
      </c>
      <c r="AI4" s="181"/>
      <c r="AJ4" s="125">
        <v>17.840542014155723</v>
      </c>
      <c r="AK4" s="123">
        <v>42.801806713852407</v>
      </c>
      <c r="AM4" s="159">
        <v>86.136501643495848</v>
      </c>
      <c r="AN4" s="181"/>
      <c r="AO4" s="128">
        <v>5</v>
      </c>
      <c r="AP4" s="127">
        <v>100</v>
      </c>
      <c r="AQ4" s="185">
        <v>16</v>
      </c>
      <c r="AR4" s="162">
        <v>32.030999999999999</v>
      </c>
      <c r="AS4" s="127">
        <v>86.647878787878781</v>
      </c>
      <c r="AT4" s="186" t="s">
        <v>392</v>
      </c>
      <c r="AU4" s="129">
        <v>72.648679172911798</v>
      </c>
      <c r="AV4" s="127">
        <v>63.53157223054906</v>
      </c>
      <c r="AW4" s="185" t="s">
        <v>392</v>
      </c>
      <c r="AX4" s="160">
        <v>94.929900000000004</v>
      </c>
      <c r="AY4" s="127">
        <v>94.366555555555564</v>
      </c>
      <c r="AZ4" s="186" t="s">
        <v>392</v>
      </c>
      <c r="BA4" s="124">
        <v>4373.333333333333</v>
      </c>
    </row>
    <row r="5" spans="1:54" x14ac:dyDescent="0.3">
      <c r="A5" s="121">
        <v>24</v>
      </c>
      <c r="B5" s="122" t="s">
        <v>31</v>
      </c>
      <c r="C5" s="144" t="s">
        <v>32</v>
      </c>
      <c r="D5" s="152" t="s">
        <v>389</v>
      </c>
      <c r="E5" s="123">
        <v>51.289765256867845</v>
      </c>
      <c r="G5" s="154">
        <v>37.892525200491278</v>
      </c>
      <c r="H5" s="175"/>
      <c r="I5" s="124">
        <v>19618432</v>
      </c>
      <c r="J5" s="123">
        <v>25.048107831154724</v>
      </c>
      <c r="L5" s="155">
        <v>59.679005989472451</v>
      </c>
      <c r="M5" s="123">
        <v>62.098757486840562</v>
      </c>
      <c r="N5" s="175"/>
      <c r="O5" s="125">
        <v>5.2795712771018879</v>
      </c>
      <c r="P5" s="125">
        <v>7.5422446815741253</v>
      </c>
      <c r="R5" s="154">
        <v>56.880990802395715</v>
      </c>
      <c r="S5" s="175"/>
      <c r="T5" s="125">
        <v>0.96619237709999994</v>
      </c>
      <c r="U5" s="123">
        <v>100</v>
      </c>
      <c r="W5" s="156">
        <v>9.1195691468269438</v>
      </c>
      <c r="X5" s="123">
        <v>13.76198160479143</v>
      </c>
      <c r="Y5" s="175"/>
      <c r="Z5" s="123">
        <v>64.687005313244413</v>
      </c>
      <c r="AB5" s="154">
        <v>39.783075181054514</v>
      </c>
      <c r="AC5" s="175"/>
      <c r="AD5" s="126">
        <v>0.34523907166208084</v>
      </c>
      <c r="AE5" s="123">
        <v>55.714426655133032</v>
      </c>
      <c r="AG5" s="158">
        <v>5.9125688857905594</v>
      </c>
      <c r="AH5" s="123">
        <v>23.851723706975996</v>
      </c>
      <c r="AI5" s="181"/>
      <c r="AJ5" s="125">
        <v>31.877280633630289</v>
      </c>
      <c r="AK5" s="123">
        <v>89.590935445434297</v>
      </c>
      <c r="AM5" s="159">
        <v>31.601818585858584</v>
      </c>
      <c r="AN5" s="181"/>
      <c r="AO5" s="128">
        <v>41</v>
      </c>
      <c r="AP5" s="127">
        <v>40</v>
      </c>
      <c r="AQ5" s="185" t="s">
        <v>392</v>
      </c>
      <c r="AR5" s="162">
        <v>170.4</v>
      </c>
      <c r="AS5" s="127">
        <v>2.7878787878787845</v>
      </c>
      <c r="AT5" s="186" t="s">
        <v>392</v>
      </c>
      <c r="AU5" s="129">
        <v>69.958430000000007</v>
      </c>
      <c r="AV5" s="127">
        <v>59.944573333333338</v>
      </c>
      <c r="AW5" s="185">
        <v>23</v>
      </c>
      <c r="AX5" s="160">
        <v>31.30734</v>
      </c>
      <c r="AY5" s="127">
        <v>23.674822222222222</v>
      </c>
      <c r="AZ5" s="186" t="s">
        <v>392</v>
      </c>
      <c r="BA5" s="124">
        <v>3746.6666666666665</v>
      </c>
    </row>
    <row r="6" spans="1:54" x14ac:dyDescent="0.3">
      <c r="A6" s="121">
        <v>28</v>
      </c>
      <c r="B6" s="122" t="s">
        <v>33</v>
      </c>
      <c r="C6" s="144" t="s">
        <v>34</v>
      </c>
      <c r="D6" s="152"/>
      <c r="E6" s="123">
        <v>41.319601481468951</v>
      </c>
      <c r="G6" s="154">
        <v>51.706405193309266</v>
      </c>
      <c r="H6" s="175"/>
      <c r="I6" s="124">
        <v>89612</v>
      </c>
      <c r="J6" s="123">
        <v>100</v>
      </c>
      <c r="L6" s="155">
        <v>52.092727474607358</v>
      </c>
      <c r="M6" s="123">
        <v>52.61590934325919</v>
      </c>
      <c r="N6" s="175"/>
      <c r="O6" s="125">
        <v>31.135530638454412</v>
      </c>
      <c r="P6" s="125">
        <v>44.479329483506305</v>
      </c>
      <c r="R6" s="154">
        <v>9.7303819464715708</v>
      </c>
      <c r="S6" s="175"/>
      <c r="T6" s="125">
        <v>0.23597079620000003</v>
      </c>
      <c r="U6" s="123">
        <v>15.996564258823531</v>
      </c>
      <c r="W6" s="156">
        <v>3.0438777841305718</v>
      </c>
      <c r="X6" s="123">
        <v>3.4641996341196126</v>
      </c>
      <c r="Y6" s="175"/>
      <c r="Z6" s="123">
        <v>30.932797769628642</v>
      </c>
      <c r="AB6" s="154">
        <v>52.602369973554119</v>
      </c>
      <c r="AC6" s="175"/>
      <c r="AD6" s="126">
        <v>2.5651379276307695</v>
      </c>
      <c r="AE6" s="123">
        <v>82.09985129918995</v>
      </c>
      <c r="AG6" s="158">
        <v>5.7744043998648849</v>
      </c>
      <c r="AH6" s="123">
        <v>23.104888647918294</v>
      </c>
      <c r="AI6" s="181"/>
      <c r="AJ6" s="125">
        <v>7.7789676697109487</v>
      </c>
      <c r="AK6" s="123">
        <v>9.2632255657031628</v>
      </c>
      <c r="AM6" s="159">
        <v>92.98333333333332</v>
      </c>
      <c r="AN6" s="181"/>
      <c r="AO6" s="128">
        <v>21</v>
      </c>
      <c r="AP6" s="127">
        <v>73.333333333333329</v>
      </c>
      <c r="AQ6" s="185" t="s">
        <v>392</v>
      </c>
      <c r="AR6" s="162">
        <v>9.5</v>
      </c>
      <c r="AS6" s="127">
        <v>100</v>
      </c>
      <c r="AT6" s="186">
        <v>21</v>
      </c>
      <c r="AU6" s="129">
        <v>98.95</v>
      </c>
      <c r="AV6" s="127">
        <v>98.6</v>
      </c>
      <c r="AW6" s="185">
        <v>23</v>
      </c>
      <c r="AX6" s="160">
        <v>105.43682</v>
      </c>
      <c r="AY6" s="127">
        <v>100</v>
      </c>
      <c r="AZ6" s="186" t="s">
        <v>392</v>
      </c>
      <c r="BA6" s="124">
        <v>14023.333333333334</v>
      </c>
    </row>
    <row r="7" spans="1:54" x14ac:dyDescent="0.3">
      <c r="A7" s="121">
        <v>32</v>
      </c>
      <c r="B7" s="122" t="s">
        <v>35</v>
      </c>
      <c r="C7" s="144" t="s">
        <v>36</v>
      </c>
      <c r="D7" s="152"/>
      <c r="E7" s="123">
        <v>25.396962812395891</v>
      </c>
      <c r="G7" s="154">
        <v>31.84641111322869</v>
      </c>
      <c r="H7" s="175"/>
      <c r="I7" s="124">
        <v>40764561</v>
      </c>
      <c r="J7" s="123">
        <v>13.800631183653593</v>
      </c>
      <c r="L7" s="155">
        <v>80.59228492063248</v>
      </c>
      <c r="M7" s="123">
        <v>88.240356150790603</v>
      </c>
      <c r="N7" s="175"/>
      <c r="O7" s="125">
        <v>10.933842591428558</v>
      </c>
      <c r="P7" s="125">
        <v>15.619775130612226</v>
      </c>
      <c r="R7" s="154">
        <v>9.7248819878583372</v>
      </c>
      <c r="S7" s="175"/>
      <c r="T7" s="125">
        <v>0.14841482296666667</v>
      </c>
      <c r="U7" s="123">
        <v>5.6958615254901952</v>
      </c>
      <c r="W7" s="156">
        <v>9.1148024456336234</v>
      </c>
      <c r="X7" s="123">
        <v>13.75390245022648</v>
      </c>
      <c r="Y7" s="175"/>
      <c r="Z7" s="123">
        <v>18.947514511563096</v>
      </c>
      <c r="AB7" s="154">
        <v>34.146137739697714</v>
      </c>
      <c r="AC7" s="175"/>
      <c r="AD7" s="126">
        <v>0.18047003959246427</v>
      </c>
      <c r="AE7" s="123">
        <v>47.180277408012209</v>
      </c>
      <c r="AG7" s="158">
        <v>5.405719643205896</v>
      </c>
      <c r="AH7" s="123">
        <v>21.111998071383223</v>
      </c>
      <c r="AI7" s="181"/>
      <c r="AJ7" s="125">
        <v>6.1246673850285438</v>
      </c>
      <c r="AK7" s="123">
        <v>3.7488912834284793</v>
      </c>
      <c r="AL7" s="184"/>
      <c r="AM7" s="159">
        <v>94.472390050505055</v>
      </c>
      <c r="AN7" s="181"/>
      <c r="AO7" s="128">
        <v>5</v>
      </c>
      <c r="AP7" s="127">
        <v>100</v>
      </c>
      <c r="AQ7" s="185">
        <v>16</v>
      </c>
      <c r="AR7" s="162">
        <v>15.526</v>
      </c>
      <c r="AS7" s="127">
        <v>96.650909090909082</v>
      </c>
      <c r="AT7" s="186" t="s">
        <v>392</v>
      </c>
      <c r="AU7" s="129">
        <v>97.725980000000007</v>
      </c>
      <c r="AV7" s="127">
        <v>96.967973333333347</v>
      </c>
      <c r="AW7" s="185">
        <v>23</v>
      </c>
      <c r="AX7" s="160">
        <v>85.843609999999998</v>
      </c>
      <c r="AY7" s="127">
        <v>84.270677777777777</v>
      </c>
      <c r="AZ7" s="186" t="s">
        <v>392</v>
      </c>
      <c r="BA7" s="124">
        <v>7796.666666666667</v>
      </c>
    </row>
    <row r="8" spans="1:54" x14ac:dyDescent="0.3">
      <c r="A8" s="121">
        <v>44</v>
      </c>
      <c r="B8" s="122" t="s">
        <v>41</v>
      </c>
      <c r="C8" s="144" t="s">
        <v>42</v>
      </c>
      <c r="D8" s="152"/>
      <c r="E8" s="123">
        <v>48.826545196439703</v>
      </c>
      <c r="G8" s="154">
        <v>64.801980185331374</v>
      </c>
      <c r="H8" s="175"/>
      <c r="I8" s="124">
        <v>347176</v>
      </c>
      <c r="J8" s="123">
        <v>87.093830945351726</v>
      </c>
      <c r="L8" s="155">
        <v>51.908495583483806</v>
      </c>
      <c r="M8" s="123">
        <v>52.385619479354759</v>
      </c>
      <c r="N8" s="175"/>
      <c r="O8" s="125">
        <v>87.63232972690119</v>
      </c>
      <c r="P8" s="125">
        <v>100</v>
      </c>
      <c r="R8" s="154">
        <v>19.72847031661901</v>
      </c>
      <c r="S8" s="175"/>
      <c r="T8" s="125">
        <v>0.42056682269999995</v>
      </c>
      <c r="U8" s="123">
        <v>37.713743847058815</v>
      </c>
      <c r="W8" s="156">
        <v>2.0284861038457302</v>
      </c>
      <c r="X8" s="123">
        <v>1.7431967861792037</v>
      </c>
      <c r="Y8" s="175"/>
      <c r="Z8" s="123">
        <v>32.851110207548032</v>
      </c>
      <c r="AB8" s="154">
        <v>51.917779639762927</v>
      </c>
      <c r="AC8" s="175"/>
      <c r="AD8" s="126">
        <v>0.35014135854841411</v>
      </c>
      <c r="AE8" s="123">
        <v>55.899928524198238</v>
      </c>
      <c r="AG8" s="158">
        <v>10.368091689735611</v>
      </c>
      <c r="AH8" s="123">
        <v>47.935630755327622</v>
      </c>
      <c r="AI8" s="181"/>
      <c r="AJ8" s="125">
        <v>9.1353322325999411</v>
      </c>
      <c r="AK8" s="123">
        <v>13.784440775333136</v>
      </c>
      <c r="AM8" s="159">
        <v>95.158703282828284</v>
      </c>
      <c r="AN8" s="181"/>
      <c r="AO8" s="128">
        <v>6</v>
      </c>
      <c r="AP8" s="127">
        <v>98.333333333333329</v>
      </c>
      <c r="AQ8" s="185" t="s">
        <v>392</v>
      </c>
      <c r="AR8" s="162">
        <v>19.774999999999999</v>
      </c>
      <c r="AS8" s="127">
        <v>94.075757575757564</v>
      </c>
      <c r="AT8" s="186" t="s">
        <v>392</v>
      </c>
      <c r="AU8" s="129">
        <v>96.2</v>
      </c>
      <c r="AV8" s="127">
        <v>94.933333333333337</v>
      </c>
      <c r="AW8" s="185">
        <v>25</v>
      </c>
      <c r="AX8" s="160">
        <v>93.963149999999999</v>
      </c>
      <c r="AY8" s="127">
        <v>93.292388888888894</v>
      </c>
      <c r="AZ8" s="186" t="s">
        <v>392</v>
      </c>
      <c r="BA8" s="124">
        <v>21135</v>
      </c>
      <c r="BB8" s="185"/>
    </row>
    <row r="9" spans="1:54" x14ac:dyDescent="0.3">
      <c r="A9" s="121">
        <v>48</v>
      </c>
      <c r="B9" s="122" t="s">
        <v>43</v>
      </c>
      <c r="C9" s="144" t="s">
        <v>44</v>
      </c>
      <c r="D9" s="152"/>
      <c r="E9" s="123">
        <v>37.432707127522264</v>
      </c>
      <c r="G9" s="154">
        <v>53.667913301366113</v>
      </c>
      <c r="H9" s="175"/>
      <c r="I9" s="124">
        <v>1323535</v>
      </c>
      <c r="J9" s="123">
        <v>66.512934442593789</v>
      </c>
      <c r="L9" s="155">
        <v>36.629519992257322</v>
      </c>
      <c r="M9" s="123">
        <v>33.28689999032165</v>
      </c>
      <c r="N9" s="175"/>
      <c r="O9" s="125">
        <v>77.416756354415099</v>
      </c>
      <c r="P9" s="125">
        <v>100</v>
      </c>
      <c r="R9" s="154">
        <v>14.871818772549023</v>
      </c>
      <c r="S9" s="175"/>
      <c r="T9" s="125">
        <v>0.35282091913333335</v>
      </c>
      <c r="U9" s="123">
        <v>29.743637545098046</v>
      </c>
      <c r="W9" s="156">
        <v>0.35859294590864338</v>
      </c>
      <c r="X9" s="123">
        <v>0</v>
      </c>
      <c r="Y9" s="175"/>
      <c r="Z9" s="123">
        <v>21.197500953678421</v>
      </c>
      <c r="AB9" s="154">
        <v>18.655764593005415</v>
      </c>
      <c r="AC9" s="175"/>
      <c r="AD9" s="126">
        <v>0</v>
      </c>
      <c r="AE9" s="123">
        <v>0</v>
      </c>
      <c r="AF9" s="177"/>
      <c r="AG9" s="158">
        <v>8.4026328994120032</v>
      </c>
      <c r="AH9" s="123">
        <v>37.31152918601083</v>
      </c>
      <c r="AI9" s="181"/>
      <c r="AJ9" s="125">
        <v>12.121771194305429</v>
      </c>
      <c r="AK9" s="123">
        <v>23.739237314351431</v>
      </c>
      <c r="AM9" s="159">
        <v>97.119753333333335</v>
      </c>
      <c r="AN9" s="181"/>
      <c r="AO9" s="128">
        <v>5</v>
      </c>
      <c r="AP9" s="127">
        <v>100</v>
      </c>
      <c r="AQ9" s="185" t="s">
        <v>429</v>
      </c>
      <c r="AR9" s="162">
        <v>9.266</v>
      </c>
      <c r="AS9" s="127">
        <v>100</v>
      </c>
      <c r="AT9" s="186" t="s">
        <v>392</v>
      </c>
      <c r="AU9" s="129">
        <v>91.359260000000006</v>
      </c>
      <c r="AV9" s="127">
        <v>88.479013333333342</v>
      </c>
      <c r="AW9" s="185">
        <v>23</v>
      </c>
      <c r="AX9" s="160">
        <v>103.05964</v>
      </c>
      <c r="AY9" s="127">
        <v>100</v>
      </c>
      <c r="AZ9" s="186" t="s">
        <v>392</v>
      </c>
      <c r="BA9" s="124">
        <v>18730</v>
      </c>
    </row>
    <row r="10" spans="1:54" x14ac:dyDescent="0.3">
      <c r="A10" s="121">
        <v>50</v>
      </c>
      <c r="B10" s="122" t="s">
        <v>46</v>
      </c>
      <c r="C10" s="144" t="s">
        <v>47</v>
      </c>
      <c r="D10" s="152" t="s">
        <v>389</v>
      </c>
      <c r="E10" s="123">
        <v>32.408703636273252</v>
      </c>
      <c r="G10" s="154">
        <v>34.554621986300276</v>
      </c>
      <c r="H10" s="175"/>
      <c r="I10" s="124">
        <v>150493658</v>
      </c>
      <c r="J10" s="123">
        <v>0</v>
      </c>
      <c r="L10" s="155">
        <v>43.271730673901857</v>
      </c>
      <c r="M10" s="123">
        <v>41.589663342377321</v>
      </c>
      <c r="N10" s="175"/>
      <c r="O10" s="125">
        <v>45.560754787023527</v>
      </c>
      <c r="P10" s="125">
        <v>65.086792552890742</v>
      </c>
      <c r="R10" s="154">
        <v>31.54203204993302</v>
      </c>
      <c r="S10" s="175"/>
      <c r="T10" s="125">
        <v>0.3801245895</v>
      </c>
      <c r="U10" s="123">
        <v>32.955834058823527</v>
      </c>
      <c r="W10" s="156">
        <v>18.775655724215085</v>
      </c>
      <c r="X10" s="123">
        <v>30.128230041042514</v>
      </c>
      <c r="Y10" s="175"/>
      <c r="Z10" s="123">
        <v>30.262785286246231</v>
      </c>
      <c r="AB10" s="154">
        <v>52.644218827578534</v>
      </c>
      <c r="AC10" s="175"/>
      <c r="AD10" s="126">
        <v>6.0531680786813391</v>
      </c>
      <c r="AE10" s="123">
        <v>93.395477559263284</v>
      </c>
      <c r="AG10" s="158">
        <v>3.7001976177403502</v>
      </c>
      <c r="AH10" s="123">
        <v>11.892960095893784</v>
      </c>
      <c r="AI10" s="181"/>
      <c r="AJ10" s="125">
        <v>7.3644055234741783</v>
      </c>
      <c r="AK10" s="123">
        <v>7.8813517449139283</v>
      </c>
      <c r="AM10" s="159">
        <v>54.67891646464647</v>
      </c>
      <c r="AN10" s="181"/>
      <c r="AO10" s="128">
        <v>26</v>
      </c>
      <c r="AP10" s="127">
        <v>65</v>
      </c>
      <c r="AQ10" s="185" t="s">
        <v>392</v>
      </c>
      <c r="AR10" s="162">
        <v>61.365000000000002</v>
      </c>
      <c r="AS10" s="127">
        <v>68.869696969696975</v>
      </c>
      <c r="AT10" s="186" t="s">
        <v>392</v>
      </c>
      <c r="AU10" s="129">
        <v>55.902610000000003</v>
      </c>
      <c r="AV10" s="127">
        <v>41.203480000000006</v>
      </c>
      <c r="AW10" s="185">
        <v>23</v>
      </c>
      <c r="AX10" s="160">
        <v>49.278239999999997</v>
      </c>
      <c r="AY10" s="127">
        <v>43.642488888888884</v>
      </c>
      <c r="AZ10" s="186" t="s">
        <v>392</v>
      </c>
      <c r="BA10" s="124">
        <v>636.66666666666663</v>
      </c>
    </row>
    <row r="11" spans="1:54" x14ac:dyDescent="0.3">
      <c r="A11" s="121">
        <v>52</v>
      </c>
      <c r="B11" s="122" t="s">
        <v>48</v>
      </c>
      <c r="C11" s="144" t="s">
        <v>49</v>
      </c>
      <c r="D11" s="152"/>
      <c r="E11" s="123">
        <v>29.34737187109118</v>
      </c>
      <c r="G11" s="154">
        <v>39.291022818841952</v>
      </c>
      <c r="H11" s="175"/>
      <c r="I11" s="124">
        <v>273925</v>
      </c>
      <c r="J11" s="123">
        <v>90.738354697045821</v>
      </c>
      <c r="L11" s="155">
        <v>54.241890656437484</v>
      </c>
      <c r="M11" s="123">
        <v>55.302363320546853</v>
      </c>
      <c r="N11" s="175"/>
      <c r="O11" s="125">
        <v>4.3447321860959489</v>
      </c>
      <c r="P11" s="125">
        <v>6.2067602658513552</v>
      </c>
      <c r="R11" s="154">
        <v>4.9166129919237811</v>
      </c>
      <c r="S11" s="175"/>
      <c r="T11" s="125">
        <v>0.16362451619999999</v>
      </c>
      <c r="U11" s="123">
        <v>7.4852371999999976</v>
      </c>
      <c r="W11" s="156">
        <v>2.3853133824700627</v>
      </c>
      <c r="X11" s="123">
        <v>2.3479887838475642</v>
      </c>
      <c r="Y11" s="175"/>
      <c r="Z11" s="123">
        <v>19.403720923340408</v>
      </c>
      <c r="AB11" s="154">
        <v>30.708489264240054</v>
      </c>
      <c r="AC11" s="175"/>
      <c r="AD11" s="126">
        <v>9.926910571707806E-2</v>
      </c>
      <c r="AE11" s="123">
        <v>39.316337835429188</v>
      </c>
      <c r="AG11" s="158">
        <v>5.5886185282144201</v>
      </c>
      <c r="AH11" s="123">
        <v>22.10064069305092</v>
      </c>
      <c r="AI11" s="181"/>
      <c r="AJ11" s="125">
        <v>7.4296857747322296</v>
      </c>
      <c r="AK11" s="123">
        <v>8.0989525824407647</v>
      </c>
      <c r="AM11" s="159">
        <v>99.041515151515156</v>
      </c>
      <c r="AN11" s="181"/>
      <c r="AO11" s="128">
        <v>5</v>
      </c>
      <c r="AP11" s="127">
        <v>100</v>
      </c>
      <c r="AQ11" s="185">
        <v>16</v>
      </c>
      <c r="AR11" s="162">
        <v>15.885999999999999</v>
      </c>
      <c r="AS11" s="127">
        <v>96.432727272727277</v>
      </c>
      <c r="AT11" s="186" t="s">
        <v>392</v>
      </c>
      <c r="AU11" s="129">
        <v>99.8</v>
      </c>
      <c r="AV11" s="127">
        <v>99.733333333333334</v>
      </c>
      <c r="AW11" s="185">
        <v>25</v>
      </c>
      <c r="AX11" s="160">
        <v>100.55183</v>
      </c>
      <c r="AY11" s="127">
        <v>100</v>
      </c>
      <c r="AZ11" s="186">
        <v>35</v>
      </c>
      <c r="BA11" s="124">
        <v>12135</v>
      </c>
      <c r="BB11" s="185"/>
    </row>
    <row r="12" spans="1:54" x14ac:dyDescent="0.3">
      <c r="A12" s="121">
        <v>84</v>
      </c>
      <c r="B12" s="122" t="s">
        <v>50</v>
      </c>
      <c r="C12" s="144" t="s">
        <v>51</v>
      </c>
      <c r="D12" s="152"/>
      <c r="E12" s="123">
        <v>49.492911947958696</v>
      </c>
      <c r="G12" s="154">
        <v>59.527878516184408</v>
      </c>
      <c r="H12" s="175"/>
      <c r="I12" s="124">
        <v>317928</v>
      </c>
      <c r="J12" s="123">
        <v>88.447306591781228</v>
      </c>
      <c r="L12" s="155">
        <v>61.663115639196498</v>
      </c>
      <c r="M12" s="123">
        <v>64.578894548995621</v>
      </c>
      <c r="N12" s="175"/>
      <c r="O12" s="125">
        <v>40.332035678730684</v>
      </c>
      <c r="P12" s="125">
        <v>57.617193826758118</v>
      </c>
      <c r="R12" s="154">
        <v>27.468119097202681</v>
      </c>
      <c r="S12" s="175"/>
      <c r="T12" s="125">
        <v>0.41047890353333338</v>
      </c>
      <c r="U12" s="123">
        <v>36.526929827450985</v>
      </c>
      <c r="W12" s="156">
        <v>11.861491936503084</v>
      </c>
      <c r="X12" s="123">
        <v>18.409308366954381</v>
      </c>
      <c r="Y12" s="175"/>
      <c r="Z12" s="123">
        <v>39.457945379732983</v>
      </c>
      <c r="AB12" s="154">
        <v>61.237759551451596</v>
      </c>
      <c r="AC12" s="175"/>
      <c r="AD12" s="126">
        <v>4.1001094960827462</v>
      </c>
      <c r="AE12" s="123">
        <v>88.270190046190123</v>
      </c>
      <c r="AF12" s="177"/>
      <c r="AG12" s="158">
        <v>7.827985875491918</v>
      </c>
      <c r="AH12" s="123">
        <v>34.205329056713069</v>
      </c>
      <c r="AI12" s="181"/>
      <c r="AJ12" s="125">
        <v>10.30343936240431</v>
      </c>
      <c r="AK12" s="123">
        <v>17.678131208014367</v>
      </c>
      <c r="AM12" s="159">
        <v>82.898345454545463</v>
      </c>
      <c r="AN12" s="181"/>
      <c r="AO12" s="128">
        <v>5</v>
      </c>
      <c r="AP12" s="127">
        <v>100</v>
      </c>
      <c r="AQ12" s="185" t="s">
        <v>392</v>
      </c>
      <c r="AR12" s="162">
        <v>21.927</v>
      </c>
      <c r="AS12" s="127">
        <v>92.77151515151516</v>
      </c>
      <c r="AT12" s="186" t="s">
        <v>392</v>
      </c>
      <c r="AU12" s="129">
        <v>75.099999999999994</v>
      </c>
      <c r="AV12" s="127">
        <v>66.8</v>
      </c>
      <c r="AW12" s="185" t="s">
        <v>430</v>
      </c>
      <c r="AX12" s="160">
        <v>74.819680000000005</v>
      </c>
      <c r="AY12" s="127">
        <v>72.021866666666668</v>
      </c>
      <c r="AZ12" s="186" t="s">
        <v>392</v>
      </c>
      <c r="BA12" s="124">
        <v>3786.6666666666665</v>
      </c>
    </row>
    <row r="13" spans="1:54" x14ac:dyDescent="0.3">
      <c r="A13" s="121">
        <v>204</v>
      </c>
      <c r="B13" s="122" t="s">
        <v>52</v>
      </c>
      <c r="C13" s="144" t="s">
        <v>53</v>
      </c>
      <c r="D13" s="152" t="s">
        <v>389</v>
      </c>
      <c r="E13" s="123">
        <v>36.160220164025993</v>
      </c>
      <c r="G13" s="154">
        <v>39.306610191774269</v>
      </c>
      <c r="H13" s="175"/>
      <c r="I13" s="124">
        <v>9099922</v>
      </c>
      <c r="J13" s="123">
        <v>36.862463546569543</v>
      </c>
      <c r="L13" s="155">
        <v>47.040786707567172</v>
      </c>
      <c r="M13" s="123">
        <v>46.300983384458966</v>
      </c>
      <c r="N13" s="175"/>
      <c r="O13" s="125">
        <v>20.951459620501485</v>
      </c>
      <c r="P13" s="125">
        <v>29.930656600716404</v>
      </c>
      <c r="R13" s="154">
        <v>44.132337235352132</v>
      </c>
      <c r="S13" s="175"/>
      <c r="T13" s="125">
        <v>0.35667263570000002</v>
      </c>
      <c r="U13" s="123">
        <v>30.196780670588236</v>
      </c>
      <c r="W13" s="156">
        <v>35.260057342068457</v>
      </c>
      <c r="X13" s="123">
        <v>58.067893800116032</v>
      </c>
      <c r="Y13" s="175"/>
      <c r="Z13" s="123">
        <v>33.013830136277718</v>
      </c>
      <c r="AB13" s="154">
        <v>48.314916637514834</v>
      </c>
      <c r="AC13" s="175"/>
      <c r="AD13" s="126">
        <v>1.3377885951949848</v>
      </c>
      <c r="AE13" s="123">
        <v>73.535153817849917</v>
      </c>
      <c r="AG13" s="158">
        <v>5.7725156995782543</v>
      </c>
      <c r="AH13" s="123">
        <v>23.094679457179755</v>
      </c>
      <c r="AI13" s="181"/>
      <c r="AJ13" s="125">
        <v>10.313823090512178</v>
      </c>
      <c r="AK13" s="123">
        <v>17.712743635040596</v>
      </c>
      <c r="AM13" s="159">
        <v>41.108635555555551</v>
      </c>
      <c r="AN13" s="181"/>
      <c r="AO13" s="128">
        <v>12</v>
      </c>
      <c r="AP13" s="127">
        <v>88.333333333333329</v>
      </c>
      <c r="AQ13" s="185" t="s">
        <v>392</v>
      </c>
      <c r="AR13" s="162">
        <v>135.697</v>
      </c>
      <c r="AS13" s="127">
        <v>23.82</v>
      </c>
      <c r="AT13" s="186" t="s">
        <v>392</v>
      </c>
      <c r="AU13" s="129">
        <v>41.651339999999998</v>
      </c>
      <c r="AV13" s="127">
        <v>22.201786666666663</v>
      </c>
      <c r="AW13" s="185">
        <v>23</v>
      </c>
      <c r="AX13" s="160">
        <v>37.071480000000001</v>
      </c>
      <c r="AY13" s="127">
        <v>30.079422222222224</v>
      </c>
      <c r="AZ13" s="186" t="s">
        <v>436</v>
      </c>
      <c r="BA13" s="124">
        <v>763.33333333333337</v>
      </c>
    </row>
    <row r="14" spans="1:54" x14ac:dyDescent="0.3">
      <c r="A14" s="121">
        <v>64</v>
      </c>
      <c r="B14" s="122" t="s">
        <v>55</v>
      </c>
      <c r="C14" s="144" t="s">
        <v>56</v>
      </c>
      <c r="D14" s="152" t="s">
        <v>389</v>
      </c>
      <c r="E14" s="123">
        <v>44.192557252126093</v>
      </c>
      <c r="G14" s="154">
        <v>42.474134223164008</v>
      </c>
      <c r="H14" s="175"/>
      <c r="I14" s="124">
        <v>738267</v>
      </c>
      <c r="J14" s="123">
        <v>75.490631580377837</v>
      </c>
      <c r="L14" s="155">
        <v>56.613636815076333</v>
      </c>
      <c r="M14" s="123">
        <v>58.267046018845413</v>
      </c>
      <c r="N14" s="175"/>
      <c r="O14" s="125">
        <v>0</v>
      </c>
      <c r="P14" s="125">
        <v>0</v>
      </c>
      <c r="R14" s="154">
        <v>36.138859293432766</v>
      </c>
      <c r="S14" s="175"/>
      <c r="T14" s="125">
        <v>0.45642170129999998</v>
      </c>
      <c r="U14" s="123">
        <v>41.93196485882352</v>
      </c>
      <c r="W14" s="156">
        <v>18.903994699544789</v>
      </c>
      <c r="X14" s="123">
        <v>30.345753728042013</v>
      </c>
      <c r="Y14" s="175"/>
      <c r="Z14" s="123">
        <v>45.910980281088186</v>
      </c>
      <c r="AB14" s="154">
        <v>53.022526236215782</v>
      </c>
      <c r="AC14" s="175"/>
      <c r="AD14" s="126">
        <v>0.63777223459638555</v>
      </c>
      <c r="AE14" s="123">
        <v>63.789047865221882</v>
      </c>
      <c r="AG14" s="158">
        <v>9.3173608523337901</v>
      </c>
      <c r="AH14" s="123">
        <v>42.256004607209675</v>
      </c>
      <c r="AI14" s="181"/>
      <c r="AJ14" s="125">
        <v>16.63983029778818</v>
      </c>
      <c r="AK14" s="123">
        <v>38.799434325960597</v>
      </c>
      <c r="AM14" s="159">
        <v>59.049582377989125</v>
      </c>
      <c r="AN14" s="181"/>
      <c r="AO14" s="128">
        <v>20</v>
      </c>
      <c r="AP14" s="127">
        <v>75</v>
      </c>
      <c r="AQ14" s="185">
        <v>17</v>
      </c>
      <c r="AR14" s="162">
        <v>63.421999999999997</v>
      </c>
      <c r="AS14" s="127">
        <v>67.623030303030305</v>
      </c>
      <c r="AT14" s="186" t="s">
        <v>392</v>
      </c>
      <c r="AU14" s="129">
        <v>52.814691073361303</v>
      </c>
      <c r="AV14" s="127">
        <v>37.086254764481737</v>
      </c>
      <c r="AW14" s="185" t="s">
        <v>392</v>
      </c>
      <c r="AX14" s="160">
        <v>60.840139999999998</v>
      </c>
      <c r="AY14" s="127">
        <v>56.489044444444446</v>
      </c>
      <c r="AZ14" s="186" t="s">
        <v>392</v>
      </c>
      <c r="BA14" s="124">
        <v>1700</v>
      </c>
    </row>
    <row r="15" spans="1:54" x14ac:dyDescent="0.3">
      <c r="A15" s="121">
        <v>68</v>
      </c>
      <c r="B15" s="122" t="s">
        <v>57</v>
      </c>
      <c r="C15" s="144" t="s">
        <v>58</v>
      </c>
      <c r="D15" s="152"/>
      <c r="E15" s="123">
        <v>33.634558243161415</v>
      </c>
      <c r="G15" s="154">
        <v>40.563694452485471</v>
      </c>
      <c r="H15" s="175"/>
      <c r="I15" s="124">
        <v>10088108</v>
      </c>
      <c r="J15" s="123">
        <v>35.276999661880836</v>
      </c>
      <c r="L15" s="155">
        <v>88.625378459517194</v>
      </c>
      <c r="M15" s="123">
        <v>98.281723074396481</v>
      </c>
      <c r="N15" s="175"/>
      <c r="O15" s="125">
        <v>0</v>
      </c>
      <c r="P15" s="125">
        <v>0</v>
      </c>
      <c r="R15" s="154">
        <v>28.696055073664546</v>
      </c>
      <c r="S15" s="175"/>
      <c r="T15" s="125">
        <v>0.41690055613333327</v>
      </c>
      <c r="U15" s="123">
        <v>37.28241836862744</v>
      </c>
      <c r="W15" s="156">
        <v>12.864718149433974</v>
      </c>
      <c r="X15" s="123">
        <v>20.109691778701652</v>
      </c>
      <c r="Y15" s="175"/>
      <c r="Z15" s="123">
        <v>26.705422033837358</v>
      </c>
      <c r="AB15" s="154">
        <v>40.816533711239678</v>
      </c>
      <c r="AC15" s="175"/>
      <c r="AD15" s="126">
        <v>1.3323023660305577</v>
      </c>
      <c r="AE15" s="123">
        <v>73.481089175379466</v>
      </c>
      <c r="AG15" s="158">
        <v>3.008115975713479</v>
      </c>
      <c r="AH15" s="123">
        <v>8.1519782470998869</v>
      </c>
      <c r="AI15" s="181"/>
      <c r="AJ15" s="125">
        <v>8.7782931069305103</v>
      </c>
      <c r="AK15" s="123">
        <v>12.594310356435034</v>
      </c>
      <c r="AM15" s="159">
        <v>74.794487121212114</v>
      </c>
      <c r="AN15" s="181"/>
      <c r="AO15" s="128">
        <v>27</v>
      </c>
      <c r="AP15" s="127">
        <v>63.333333333333329</v>
      </c>
      <c r="AQ15" s="185" t="s">
        <v>392</v>
      </c>
      <c r="AR15" s="162">
        <v>60.603000000000002</v>
      </c>
      <c r="AS15" s="127">
        <v>69.331515151515148</v>
      </c>
      <c r="AT15" s="186" t="s">
        <v>392</v>
      </c>
      <c r="AU15" s="129">
        <v>90.7</v>
      </c>
      <c r="AV15" s="127">
        <v>87.6</v>
      </c>
      <c r="AW15" s="185" t="s">
        <v>392</v>
      </c>
      <c r="AX15" s="160">
        <v>81.021789999999996</v>
      </c>
      <c r="AY15" s="127">
        <v>78.913099999999986</v>
      </c>
      <c r="AZ15" s="186" t="s">
        <v>392</v>
      </c>
      <c r="BA15" s="124">
        <v>1646.6666666666667</v>
      </c>
    </row>
    <row r="16" spans="1:54" x14ac:dyDescent="0.3">
      <c r="A16" s="121">
        <v>72</v>
      </c>
      <c r="B16" s="122" t="s">
        <v>59</v>
      </c>
      <c r="C16" s="144" t="s">
        <v>60</v>
      </c>
      <c r="D16" s="152"/>
      <c r="E16" s="123">
        <v>42.96868609092504</v>
      </c>
      <c r="G16" s="154">
        <v>47.057971398998284</v>
      </c>
      <c r="H16" s="175"/>
      <c r="I16" s="124">
        <v>2030738</v>
      </c>
      <c r="J16" s="123">
        <v>59.929206630280653</v>
      </c>
      <c r="L16" s="155">
        <v>86.358091363095014</v>
      </c>
      <c r="M16" s="123">
        <v>95.447614203868767</v>
      </c>
      <c r="N16" s="175"/>
      <c r="O16" s="125">
        <v>0</v>
      </c>
      <c r="P16" s="125">
        <v>0</v>
      </c>
      <c r="R16" s="154">
        <v>32.855064761843728</v>
      </c>
      <c r="S16" s="175"/>
      <c r="T16" s="125">
        <v>0.63823438476666661</v>
      </c>
      <c r="U16" s="123">
        <v>63.321692325490197</v>
      </c>
      <c r="W16" s="156">
        <v>2.4091779469363863</v>
      </c>
      <c r="X16" s="123">
        <v>2.388437198197265</v>
      </c>
      <c r="Y16" s="175"/>
      <c r="Z16" s="123">
        <v>38.879400782851796</v>
      </c>
      <c r="AB16" s="154">
        <v>48.809489749040878</v>
      </c>
      <c r="AC16" s="175"/>
      <c r="AD16" s="126">
        <v>0.77959147597752021</v>
      </c>
      <c r="AE16" s="123">
        <v>66.430692252333969</v>
      </c>
      <c r="AG16" s="158">
        <v>7.2698331404633416</v>
      </c>
      <c r="AH16" s="123">
        <v>31.188287245747791</v>
      </c>
      <c r="AI16" s="181"/>
      <c r="AJ16" s="125">
        <v>13.684793544998813</v>
      </c>
      <c r="AK16" s="123">
        <v>28.949311816662711</v>
      </c>
      <c r="AM16" s="159">
        <v>73.524546363636361</v>
      </c>
      <c r="AN16" s="181"/>
      <c r="AO16" s="128">
        <v>25</v>
      </c>
      <c r="AP16" s="127">
        <v>66.666666666666657</v>
      </c>
      <c r="AQ16" s="185" t="s">
        <v>392</v>
      </c>
      <c r="AR16" s="162">
        <v>58.09</v>
      </c>
      <c r="AS16" s="127">
        <v>70.854545454545445</v>
      </c>
      <c r="AT16" s="186" t="s">
        <v>392</v>
      </c>
      <c r="AU16" s="129">
        <v>84.115679999999998</v>
      </c>
      <c r="AV16" s="127">
        <v>78.820906666666673</v>
      </c>
      <c r="AW16" s="185">
        <v>23</v>
      </c>
      <c r="AX16" s="160">
        <v>79.980459999999994</v>
      </c>
      <c r="AY16" s="127">
        <v>77.756066666666655</v>
      </c>
      <c r="AZ16" s="186" t="s">
        <v>392</v>
      </c>
      <c r="BA16" s="124">
        <v>6513.333333333333</v>
      </c>
    </row>
    <row r="17" spans="1:54" x14ac:dyDescent="0.3">
      <c r="A17" s="121">
        <v>76</v>
      </c>
      <c r="B17" s="122" t="s">
        <v>62</v>
      </c>
      <c r="C17" s="144" t="s">
        <v>63</v>
      </c>
      <c r="D17" s="152"/>
      <c r="E17" s="123">
        <v>21.844976396446256</v>
      </c>
      <c r="G17" s="154">
        <v>23.687642463817767</v>
      </c>
      <c r="H17" s="175"/>
      <c r="I17" s="124">
        <v>196655014</v>
      </c>
      <c r="J17" s="123">
        <v>0</v>
      </c>
      <c r="L17" s="155">
        <v>73.618769296822464</v>
      </c>
      <c r="M17" s="123">
        <v>79.523461621028076</v>
      </c>
      <c r="N17" s="175"/>
      <c r="O17" s="125">
        <v>6.6733880428496484</v>
      </c>
      <c r="P17" s="125">
        <v>9.5334114897852125</v>
      </c>
      <c r="R17" s="154">
        <v>5.6936967444577755</v>
      </c>
      <c r="S17" s="175"/>
      <c r="T17" s="125">
        <v>0.12571074159999998</v>
      </c>
      <c r="U17" s="123">
        <v>3.0247931294117616</v>
      </c>
      <c r="W17" s="156">
        <v>5.9339342121072356</v>
      </c>
      <c r="X17" s="123">
        <v>8.362600359503789</v>
      </c>
      <c r="Y17" s="175"/>
      <c r="Z17" s="123">
        <v>20.002310329074742</v>
      </c>
      <c r="AB17" s="154">
        <v>32.729771515853741</v>
      </c>
      <c r="AC17" s="175"/>
      <c r="AD17" s="126">
        <v>0.48995251278721424</v>
      </c>
      <c r="AE17" s="123">
        <v>60.320081538992632</v>
      </c>
      <c r="AG17" s="158">
        <v>2.4508003761522481</v>
      </c>
      <c r="AH17" s="123">
        <v>5.1394614927148545</v>
      </c>
      <c r="AI17" s="181"/>
      <c r="AJ17" s="125">
        <v>7.182454742688722</v>
      </c>
      <c r="AK17" s="123">
        <v>7.2748491422957402</v>
      </c>
      <c r="AM17" s="159">
        <v>93.364933918185812</v>
      </c>
      <c r="AN17" s="181"/>
      <c r="AO17" s="128">
        <v>6</v>
      </c>
      <c r="AP17" s="127">
        <v>98.333333333333329</v>
      </c>
      <c r="AQ17" s="185" t="s">
        <v>392</v>
      </c>
      <c r="AR17" s="162">
        <v>29.122</v>
      </c>
      <c r="AS17" s="127">
        <v>88.410909090909087</v>
      </c>
      <c r="AT17" s="186" t="s">
        <v>392</v>
      </c>
      <c r="AU17" s="129">
        <v>90.036619936375601</v>
      </c>
      <c r="AV17" s="127">
        <v>86.715493248500792</v>
      </c>
      <c r="AW17" s="185" t="s">
        <v>392</v>
      </c>
      <c r="AX17" s="160">
        <v>101.33981</v>
      </c>
      <c r="AY17" s="127">
        <v>100</v>
      </c>
      <c r="AZ17" s="186" t="s">
        <v>392</v>
      </c>
      <c r="BA17" s="124">
        <v>8320</v>
      </c>
    </row>
    <row r="18" spans="1:54" x14ac:dyDescent="0.3">
      <c r="A18" s="121">
        <v>96</v>
      </c>
      <c r="B18" s="122" t="s">
        <v>64</v>
      </c>
      <c r="C18" s="144" t="s">
        <v>65</v>
      </c>
      <c r="D18" s="152"/>
      <c r="E18" s="123">
        <v>38.736371815630832</v>
      </c>
      <c r="G18" s="154">
        <v>47.518975060193291</v>
      </c>
      <c r="H18" s="175"/>
      <c r="I18" s="124">
        <v>405938</v>
      </c>
      <c r="J18" s="123">
        <v>84.68900774462368</v>
      </c>
      <c r="L18" s="155">
        <v>56.71335833529151</v>
      </c>
      <c r="M18" s="123">
        <v>58.391697919114385</v>
      </c>
      <c r="N18" s="175"/>
      <c r="O18" s="125">
        <v>9.4738862994147617</v>
      </c>
      <c r="P18" s="125">
        <v>13.53412328487823</v>
      </c>
      <c r="R18" s="154">
        <v>33.461071292156873</v>
      </c>
      <c r="S18" s="175"/>
      <c r="T18" s="125">
        <v>0.66883821196666682</v>
      </c>
      <c r="U18" s="123">
        <v>66.922142584313747</v>
      </c>
      <c r="W18" s="156">
        <v>0.76387633017633227</v>
      </c>
      <c r="X18" s="123">
        <v>0</v>
      </c>
      <c r="Y18" s="175"/>
      <c r="Z18" s="123">
        <v>29.953768571068373</v>
      </c>
      <c r="AB18" s="154">
        <v>27.014414472119885</v>
      </c>
      <c r="AC18" s="175"/>
      <c r="AD18" s="126">
        <v>0</v>
      </c>
      <c r="AE18" s="123">
        <v>0</v>
      </c>
      <c r="AF18" s="177"/>
      <c r="AG18" s="158">
        <v>11.495333354684357</v>
      </c>
      <c r="AH18" s="123">
        <v>54.02882894423977</v>
      </c>
      <c r="AI18" s="181"/>
      <c r="AJ18" s="125">
        <v>14.86793680100506</v>
      </c>
      <c r="AK18" s="123">
        <v>32.893122670016865</v>
      </c>
      <c r="AM18" s="159">
        <v>98.430933333333343</v>
      </c>
      <c r="AN18" s="181"/>
      <c r="AO18" s="128">
        <v>5</v>
      </c>
      <c r="AP18" s="127">
        <v>100</v>
      </c>
      <c r="AQ18" s="185">
        <v>16</v>
      </c>
      <c r="AR18" s="162">
        <v>6.4169999999999998</v>
      </c>
      <c r="AS18" s="127">
        <v>100</v>
      </c>
      <c r="AT18" s="186" t="s">
        <v>392</v>
      </c>
      <c r="AU18" s="129">
        <v>95.2928</v>
      </c>
      <c r="AV18" s="127">
        <v>93.723733333333342</v>
      </c>
      <c r="AW18" s="185">
        <v>23</v>
      </c>
      <c r="AX18" s="160">
        <v>107.28635</v>
      </c>
      <c r="AY18" s="127">
        <v>100</v>
      </c>
      <c r="AZ18" s="186" t="s">
        <v>392</v>
      </c>
      <c r="BA18" s="124">
        <v>32740</v>
      </c>
    </row>
    <row r="19" spans="1:54" x14ac:dyDescent="0.3">
      <c r="A19" s="121">
        <v>854</v>
      </c>
      <c r="B19" s="122" t="s">
        <v>66</v>
      </c>
      <c r="C19" s="144" t="s">
        <v>67</v>
      </c>
      <c r="D19" s="152" t="s">
        <v>389</v>
      </c>
      <c r="E19" s="123">
        <v>37.546601282221715</v>
      </c>
      <c r="G19" s="154">
        <v>36.129704314590029</v>
      </c>
      <c r="H19" s="175"/>
      <c r="I19" s="124">
        <v>16967845</v>
      </c>
      <c r="J19" s="123">
        <v>27.28038978566633</v>
      </c>
      <c r="L19" s="155">
        <v>56.924022233328095</v>
      </c>
      <c r="M19" s="123">
        <v>58.655027791660117</v>
      </c>
      <c r="N19" s="175"/>
      <c r="O19" s="125">
        <v>0</v>
      </c>
      <c r="P19" s="125">
        <v>0</v>
      </c>
      <c r="R19" s="154">
        <v>58.583399681033654</v>
      </c>
      <c r="S19" s="175"/>
      <c r="T19" s="125">
        <v>0.54368268469999992</v>
      </c>
      <c r="U19" s="123">
        <v>52.197962905882342</v>
      </c>
      <c r="W19" s="156">
        <v>39.331613509149122</v>
      </c>
      <c r="X19" s="123">
        <v>64.96883645618496</v>
      </c>
      <c r="Y19" s="175"/>
      <c r="Z19" s="123">
        <v>38.963498249853401</v>
      </c>
      <c r="AB19" s="154">
        <v>41.842817764935219</v>
      </c>
      <c r="AC19" s="175"/>
      <c r="AD19" s="126">
        <v>0.21982881736077842</v>
      </c>
      <c r="AE19" s="123">
        <v>49.775816072785787</v>
      </c>
      <c r="AG19" s="158">
        <v>7.7733165995606601</v>
      </c>
      <c r="AH19" s="123">
        <v>33.909819457084652</v>
      </c>
      <c r="AI19" s="181"/>
      <c r="AJ19" s="125">
        <v>15.825253620431473</v>
      </c>
      <c r="AK19" s="123">
        <v>36.084178734771577</v>
      </c>
      <c r="AM19" s="159">
        <v>29.183523976628145</v>
      </c>
      <c r="AN19" s="181"/>
      <c r="AO19" s="128">
        <v>8</v>
      </c>
      <c r="AP19" s="127">
        <v>95</v>
      </c>
      <c r="AQ19" s="185" t="s">
        <v>392</v>
      </c>
      <c r="AR19" s="162">
        <v>166.99199999999999</v>
      </c>
      <c r="AS19" s="127">
        <v>4.8533333333333397</v>
      </c>
      <c r="AT19" s="186" t="s">
        <v>392</v>
      </c>
      <c r="AU19" s="129">
        <v>28.729213596551102</v>
      </c>
      <c r="AV19" s="127">
        <v>4.9722847954014684</v>
      </c>
      <c r="AW19" s="185" t="s">
        <v>392</v>
      </c>
      <c r="AX19" s="160">
        <v>20.71763</v>
      </c>
      <c r="AY19" s="127">
        <v>11.908477777777778</v>
      </c>
      <c r="AZ19" s="186" t="s">
        <v>392</v>
      </c>
      <c r="BA19" s="124">
        <v>506.66666666666669</v>
      </c>
    </row>
    <row r="20" spans="1:54" x14ac:dyDescent="0.3">
      <c r="A20" s="121">
        <v>108</v>
      </c>
      <c r="B20" s="122" t="s">
        <v>68</v>
      </c>
      <c r="C20" s="144" t="s">
        <v>69</v>
      </c>
      <c r="D20" s="152" t="s">
        <v>389</v>
      </c>
      <c r="E20" s="123">
        <v>57.155713096806657</v>
      </c>
      <c r="G20" s="154">
        <v>42.901651395030584</v>
      </c>
      <c r="H20" s="175"/>
      <c r="I20" s="124">
        <v>8575172</v>
      </c>
      <c r="J20" s="123">
        <v>37.775907722956411</v>
      </c>
      <c r="L20" s="155">
        <v>71.380056021243121</v>
      </c>
      <c r="M20" s="123">
        <v>76.725070026553894</v>
      </c>
      <c r="N20" s="175"/>
      <c r="O20" s="125">
        <v>0</v>
      </c>
      <c r="P20" s="125">
        <v>0</v>
      </c>
      <c r="R20" s="154">
        <v>57.10562783061205</v>
      </c>
      <c r="S20" s="175"/>
      <c r="T20" s="125">
        <v>0.51343700946666671</v>
      </c>
      <c r="U20" s="123">
        <v>48.63964817254903</v>
      </c>
      <c r="W20" s="156">
        <v>39.687248418318291</v>
      </c>
      <c r="X20" s="123">
        <v>65.57160748867507</v>
      </c>
      <c r="Y20" s="175"/>
      <c r="Z20" s="123">
        <v>71.409774798582731</v>
      </c>
      <c r="AB20" s="154">
        <v>62.89196897529888</v>
      </c>
      <c r="AC20" s="175"/>
      <c r="AD20" s="126">
        <v>2.2510618507663067</v>
      </c>
      <c r="AE20" s="123">
        <v>80.381499928900396</v>
      </c>
      <c r="AG20" s="158">
        <v>9.8994510340140121</v>
      </c>
      <c r="AH20" s="123">
        <v>45.402438021697364</v>
      </c>
      <c r="AI20" s="181"/>
      <c r="AJ20" s="125">
        <v>28.978274186559972</v>
      </c>
      <c r="AK20" s="123">
        <v>79.927580621866568</v>
      </c>
      <c r="AM20" s="159">
        <v>20.816959545454548</v>
      </c>
      <c r="AN20" s="181"/>
      <c r="AO20" s="128">
        <v>62</v>
      </c>
      <c r="AP20" s="127">
        <v>5</v>
      </c>
      <c r="AQ20" s="185" t="s">
        <v>392</v>
      </c>
      <c r="AR20" s="162">
        <v>164.42599999999999</v>
      </c>
      <c r="AS20" s="127">
        <v>6.4084848484848562</v>
      </c>
      <c r="AT20" s="186" t="s">
        <v>392</v>
      </c>
      <c r="AU20" s="129">
        <v>66.571539999999999</v>
      </c>
      <c r="AV20" s="127">
        <v>55.428719999999998</v>
      </c>
      <c r="AW20" s="185">
        <v>23</v>
      </c>
      <c r="AX20" s="160">
        <v>24.787569999999999</v>
      </c>
      <c r="AY20" s="127">
        <v>16.430633333333333</v>
      </c>
      <c r="AZ20" s="186" t="s">
        <v>392</v>
      </c>
      <c r="BA20" s="124">
        <v>153.33333333333334</v>
      </c>
    </row>
    <row r="21" spans="1:54" x14ac:dyDescent="0.3">
      <c r="A21" s="121">
        <v>116</v>
      </c>
      <c r="B21" s="122" t="s">
        <v>72</v>
      </c>
      <c r="C21" s="144" t="s">
        <v>73</v>
      </c>
      <c r="D21" s="152" t="s">
        <v>389</v>
      </c>
      <c r="E21" s="123">
        <v>50.472454032198975</v>
      </c>
      <c r="G21" s="154">
        <v>39.521237431720152</v>
      </c>
      <c r="H21" s="175"/>
      <c r="I21" s="124">
        <v>14305183</v>
      </c>
      <c r="J21" s="123">
        <v>29.905590426406064</v>
      </c>
      <c r="L21" s="155">
        <v>50.28263717901298</v>
      </c>
      <c r="M21" s="123">
        <v>50.353296473766228</v>
      </c>
      <c r="N21" s="175"/>
      <c r="O21" s="125">
        <v>23.871618579928551</v>
      </c>
      <c r="P21" s="125">
        <v>34.102312257040793</v>
      </c>
      <c r="R21" s="154">
        <v>43.723750569667509</v>
      </c>
      <c r="S21" s="175"/>
      <c r="T21" s="125">
        <v>0.345823995</v>
      </c>
      <c r="U21" s="123">
        <v>28.920469999999998</v>
      </c>
      <c r="W21" s="156">
        <v>35.530948372207661</v>
      </c>
      <c r="X21" s="123">
        <v>58.527031139335016</v>
      </c>
      <c r="Y21" s="175"/>
      <c r="Z21" s="123">
        <v>61.423670632677798</v>
      </c>
      <c r="AB21" s="154">
        <v>63.640096068372138</v>
      </c>
      <c r="AC21" s="175"/>
      <c r="AD21" s="126">
        <v>6.9065314558141262</v>
      </c>
      <c r="AE21" s="123">
        <v>95.130610565081639</v>
      </c>
      <c r="AG21" s="158">
        <v>7.4476725907575885</v>
      </c>
      <c r="AH21" s="123">
        <v>32.149581571662637</v>
      </c>
      <c r="AI21" s="181"/>
      <c r="AJ21" s="125">
        <v>22.762173559095036</v>
      </c>
      <c r="AK21" s="123">
        <v>59.20724519698345</v>
      </c>
      <c r="AM21" s="159">
        <v>57.930356919097079</v>
      </c>
      <c r="AN21" s="181"/>
      <c r="AO21" s="128">
        <v>25</v>
      </c>
      <c r="AP21" s="127">
        <v>66.666666666666657</v>
      </c>
      <c r="AQ21" s="185" t="s">
        <v>392</v>
      </c>
      <c r="AR21" s="162">
        <v>84.671000000000006</v>
      </c>
      <c r="AS21" s="127">
        <v>54.744848484848482</v>
      </c>
      <c r="AT21" s="186" t="s">
        <v>392</v>
      </c>
      <c r="AU21" s="129">
        <v>77.586542726988199</v>
      </c>
      <c r="AV21" s="127">
        <v>70.115390302650937</v>
      </c>
      <c r="AW21" s="185" t="s">
        <v>392</v>
      </c>
      <c r="AX21" s="160">
        <v>46.175069999999998</v>
      </c>
      <c r="AY21" s="127">
        <v>40.194522222222218</v>
      </c>
      <c r="AZ21" s="186">
        <v>34</v>
      </c>
      <c r="BA21" s="124">
        <v>706.66666666666663</v>
      </c>
    </row>
    <row r="22" spans="1:54" x14ac:dyDescent="0.3">
      <c r="A22" s="121">
        <v>120</v>
      </c>
      <c r="B22" s="122" t="s">
        <v>74</v>
      </c>
      <c r="C22" s="144" t="s">
        <v>75</v>
      </c>
      <c r="D22" s="152"/>
      <c r="E22" s="123">
        <v>23.353218243489771</v>
      </c>
      <c r="G22" s="154">
        <v>28.912877504470373</v>
      </c>
      <c r="H22" s="175"/>
      <c r="I22" s="124">
        <v>20030362</v>
      </c>
      <c r="J22" s="123">
        <v>24.728532891156647</v>
      </c>
      <c r="L22" s="155">
        <v>48.529930233935019</v>
      </c>
      <c r="M22" s="123">
        <v>48.162412792418777</v>
      </c>
      <c r="N22" s="175"/>
      <c r="O22" s="125">
        <v>2.8944314952209007</v>
      </c>
      <c r="P22" s="125">
        <v>4.1349021360298579</v>
      </c>
      <c r="R22" s="154">
        <v>38.625662198276217</v>
      </c>
      <c r="S22" s="175"/>
      <c r="T22" s="125">
        <v>0.42760375486666669</v>
      </c>
      <c r="U22" s="123">
        <v>38.541618219607848</v>
      </c>
      <c r="W22" s="156">
        <v>23.838726644397308</v>
      </c>
      <c r="X22" s="123">
        <v>38.709706176944593</v>
      </c>
      <c r="Y22" s="175"/>
      <c r="Z22" s="123">
        <v>17.793558982509168</v>
      </c>
      <c r="AB22" s="154">
        <v>8.1480359494760535</v>
      </c>
      <c r="AC22" s="175"/>
      <c r="AD22" s="126">
        <v>1.2339193363766619E-2</v>
      </c>
      <c r="AE22" s="123">
        <v>11.884677393386871</v>
      </c>
      <c r="AG22" s="158">
        <v>2.3161079835295686</v>
      </c>
      <c r="AH22" s="123">
        <v>4.4113945055652355</v>
      </c>
      <c r="AI22" s="181"/>
      <c r="AJ22" s="125">
        <v>13.231724604662684</v>
      </c>
      <c r="AK22" s="123">
        <v>27.439082015542283</v>
      </c>
      <c r="AM22" s="159">
        <v>45.536985831558297</v>
      </c>
      <c r="AN22" s="181"/>
      <c r="AO22" s="128">
        <v>22</v>
      </c>
      <c r="AP22" s="127">
        <v>71.666666666666671</v>
      </c>
      <c r="AQ22" s="185" t="s">
        <v>392</v>
      </c>
      <c r="AR22" s="162">
        <v>152.233</v>
      </c>
      <c r="AS22" s="127">
        <v>13.798181818181815</v>
      </c>
      <c r="AT22" s="186" t="s">
        <v>392</v>
      </c>
      <c r="AU22" s="129">
        <v>70.679937797705193</v>
      </c>
      <c r="AV22" s="127">
        <v>60.906583730273589</v>
      </c>
      <c r="AW22" s="185" t="s">
        <v>392</v>
      </c>
      <c r="AX22" s="160">
        <v>42.198860000000003</v>
      </c>
      <c r="AY22" s="127">
        <v>35.776511111111112</v>
      </c>
      <c r="AZ22" s="186" t="s">
        <v>392</v>
      </c>
      <c r="BA22" s="124">
        <v>1183.3333333333333</v>
      </c>
    </row>
    <row r="23" spans="1:54" x14ac:dyDescent="0.3">
      <c r="A23" s="121">
        <v>132</v>
      </c>
      <c r="B23" s="122" t="s">
        <v>70</v>
      </c>
      <c r="C23" s="144" t="s">
        <v>71</v>
      </c>
      <c r="D23" s="152"/>
      <c r="E23" s="123">
        <v>35.177834696072019</v>
      </c>
      <c r="G23" s="154">
        <v>42.828463556497105</v>
      </c>
      <c r="H23" s="175"/>
      <c r="I23" s="124">
        <v>500585</v>
      </c>
      <c r="J23" s="123">
        <v>81.465882193206454</v>
      </c>
      <c r="L23" s="155">
        <v>46.96598212388222</v>
      </c>
      <c r="M23" s="123">
        <v>46.207477654852774</v>
      </c>
      <c r="N23" s="175"/>
      <c r="O23" s="125">
        <v>12.684177614447917</v>
      </c>
      <c r="P23" s="125">
        <v>18.120253734925594</v>
      </c>
      <c r="R23" s="154">
        <v>25.520240643003604</v>
      </c>
      <c r="S23" s="175"/>
      <c r="T23" s="125">
        <v>0.43647463366666667</v>
      </c>
      <c r="U23" s="123">
        <v>39.585251019607846</v>
      </c>
      <c r="W23" s="156">
        <v>7.7585858571756248</v>
      </c>
      <c r="X23" s="123">
        <v>11.455230266399365</v>
      </c>
      <c r="Y23" s="175"/>
      <c r="Z23" s="123">
        <v>27.527205835646928</v>
      </c>
      <c r="AB23" s="154">
        <v>46.121710801656306</v>
      </c>
      <c r="AC23" s="175"/>
      <c r="AD23" s="126">
        <v>0.52988780373942213</v>
      </c>
      <c r="AE23" s="123">
        <v>61.350969907402217</v>
      </c>
      <c r="AG23" s="158">
        <v>7.2151035637434244</v>
      </c>
      <c r="AH23" s="123">
        <v>30.892451695910399</v>
      </c>
      <c r="AI23" s="181"/>
      <c r="AJ23" s="125">
        <v>7.6798102608912648</v>
      </c>
      <c r="AK23" s="123">
        <v>8.9327008696375501</v>
      </c>
      <c r="AM23" s="159">
        <v>86.779425454545446</v>
      </c>
      <c r="AN23" s="181"/>
      <c r="AO23" s="128">
        <v>11</v>
      </c>
      <c r="AP23" s="127">
        <v>90</v>
      </c>
      <c r="AQ23" s="185" t="s">
        <v>392</v>
      </c>
      <c r="AR23" s="162">
        <v>24.457000000000001</v>
      </c>
      <c r="AS23" s="127">
        <v>91.238181818181815</v>
      </c>
      <c r="AT23" s="186" t="s">
        <v>392</v>
      </c>
      <c r="AU23" s="129">
        <v>84.803539999999998</v>
      </c>
      <c r="AV23" s="127">
        <v>79.73805333333334</v>
      </c>
      <c r="AW23" s="185">
        <v>23</v>
      </c>
      <c r="AX23" s="160">
        <v>87.527320000000003</v>
      </c>
      <c r="AY23" s="127">
        <v>86.141466666666673</v>
      </c>
      <c r="AZ23" s="186" t="s">
        <v>392</v>
      </c>
      <c r="BA23" s="124">
        <v>3110</v>
      </c>
    </row>
    <row r="24" spans="1:54" x14ac:dyDescent="0.3">
      <c r="A24" s="121">
        <v>140</v>
      </c>
      <c r="B24" s="122" t="s">
        <v>76</v>
      </c>
      <c r="C24" s="144" t="s">
        <v>77</v>
      </c>
      <c r="D24" s="152" t="s">
        <v>389</v>
      </c>
      <c r="E24" s="123">
        <v>35.65343279052297</v>
      </c>
      <c r="G24" s="154">
        <v>43.289095647133003</v>
      </c>
      <c r="H24" s="175"/>
      <c r="I24" s="124">
        <v>4486837</v>
      </c>
      <c r="J24" s="123">
        <v>47.737367992672262</v>
      </c>
      <c r="L24" s="155">
        <v>63.115303402981574</v>
      </c>
      <c r="M24" s="123">
        <v>66.394129253726959</v>
      </c>
      <c r="N24" s="175"/>
      <c r="O24" s="125">
        <v>0</v>
      </c>
      <c r="P24" s="125">
        <v>0</v>
      </c>
      <c r="R24" s="154">
        <v>59.024885342132784</v>
      </c>
      <c r="S24" s="175"/>
      <c r="T24" s="125">
        <v>0.34649284229999999</v>
      </c>
      <c r="U24" s="123">
        <v>28.999157917647057</v>
      </c>
      <c r="W24" s="156">
        <v>53.539861532304919</v>
      </c>
      <c r="X24" s="123">
        <v>89.050612766618514</v>
      </c>
      <c r="Y24" s="175"/>
      <c r="Z24" s="123">
        <v>28.017769933912938</v>
      </c>
      <c r="AB24" s="154">
        <v>30.030394727984454</v>
      </c>
      <c r="AC24" s="175"/>
      <c r="AD24" s="126">
        <v>0.19869830263051697</v>
      </c>
      <c r="AE24" s="123">
        <v>48.446216936931847</v>
      </c>
      <c r="AG24" s="158">
        <v>3.6486959160218566</v>
      </c>
      <c r="AH24" s="123">
        <v>11.614572519037063</v>
      </c>
      <c r="AI24" s="181"/>
      <c r="AJ24" s="125">
        <v>12.801543541952427</v>
      </c>
      <c r="AK24" s="123">
        <v>26.005145139841424</v>
      </c>
      <c r="AM24" s="159">
        <v>21.552822272727276</v>
      </c>
      <c r="AN24" s="181"/>
      <c r="AO24" s="128">
        <v>40</v>
      </c>
      <c r="AP24" s="127">
        <v>41.666666666666671</v>
      </c>
      <c r="AQ24" s="185" t="s">
        <v>392</v>
      </c>
      <c r="AR24" s="162">
        <v>172.804</v>
      </c>
      <c r="AS24" s="127">
        <v>1.3309090909090897</v>
      </c>
      <c r="AT24" s="186" t="s">
        <v>392</v>
      </c>
      <c r="AU24" s="129">
        <v>55.232660000000003</v>
      </c>
      <c r="AV24" s="127">
        <v>40.310213333333337</v>
      </c>
      <c r="AW24" s="185">
        <v>23</v>
      </c>
      <c r="AX24" s="160">
        <v>12.613149999999999</v>
      </c>
      <c r="AY24" s="127">
        <v>2.9034999999999993</v>
      </c>
      <c r="AZ24" s="186" t="s">
        <v>392</v>
      </c>
      <c r="BA24" s="124">
        <v>446.66666666666669</v>
      </c>
    </row>
    <row r="25" spans="1:54" x14ac:dyDescent="0.3">
      <c r="A25" s="121">
        <v>148</v>
      </c>
      <c r="B25" s="122" t="s">
        <v>78</v>
      </c>
      <c r="C25" s="144" t="s">
        <v>79</v>
      </c>
      <c r="D25" s="152" t="s">
        <v>389</v>
      </c>
      <c r="E25" s="123">
        <v>52.824759576348512</v>
      </c>
      <c r="G25" s="154">
        <v>37.480194420669108</v>
      </c>
      <c r="H25" s="175"/>
      <c r="I25" s="124">
        <v>11525496</v>
      </c>
      <c r="J25" s="123">
        <v>33.228424207107921</v>
      </c>
      <c r="L25" s="155">
        <v>54.619398543503799</v>
      </c>
      <c r="M25" s="123">
        <v>55.774248179379747</v>
      </c>
      <c r="N25" s="175"/>
      <c r="O25" s="125">
        <v>0</v>
      </c>
      <c r="P25" s="125">
        <v>0</v>
      </c>
      <c r="R25" s="154">
        <v>60.918105296188756</v>
      </c>
      <c r="S25" s="175"/>
      <c r="T25" s="125">
        <v>0.86259732523333332</v>
      </c>
      <c r="U25" s="123">
        <v>89.717332380392151</v>
      </c>
      <c r="W25" s="156">
        <v>19.95013814507136</v>
      </c>
      <c r="X25" s="123">
        <v>32.118878211985361</v>
      </c>
      <c r="Y25" s="175"/>
      <c r="Z25" s="123">
        <v>68.169324732027917</v>
      </c>
      <c r="AB25" s="154">
        <v>56.926690872372689</v>
      </c>
      <c r="AC25" s="175"/>
      <c r="AD25" s="126">
        <v>2.4649435276692331</v>
      </c>
      <c r="AE25" s="123">
        <v>81.575658905194729</v>
      </c>
      <c r="AG25" s="158">
        <v>7.4713787253168702</v>
      </c>
      <c r="AH25" s="123">
        <v>32.277722839550648</v>
      </c>
      <c r="AI25" s="181"/>
      <c r="AJ25" s="125">
        <v>28.823587577504949</v>
      </c>
      <c r="AK25" s="123">
        <v>79.41195859168316</v>
      </c>
      <c r="AM25" s="159">
        <v>18.05981388888889</v>
      </c>
      <c r="AN25" s="181"/>
      <c r="AO25" s="128">
        <v>39</v>
      </c>
      <c r="AP25" s="127">
        <v>43.333333333333336</v>
      </c>
      <c r="AQ25" s="185" t="s">
        <v>392</v>
      </c>
      <c r="AR25" s="162">
        <v>208.553</v>
      </c>
      <c r="AS25" s="127">
        <v>0</v>
      </c>
      <c r="AT25" s="186" t="s">
        <v>392</v>
      </c>
      <c r="AU25" s="129">
        <v>33.61</v>
      </c>
      <c r="AV25" s="127">
        <v>11.48</v>
      </c>
      <c r="AW25" s="185">
        <v>23</v>
      </c>
      <c r="AX25" s="160">
        <v>25.683330000000002</v>
      </c>
      <c r="AY25" s="127">
        <v>17.425922222222223</v>
      </c>
      <c r="AZ25" s="186" t="s">
        <v>392</v>
      </c>
      <c r="BA25" s="124">
        <v>593.33333333333337</v>
      </c>
    </row>
    <row r="26" spans="1:54" x14ac:dyDescent="0.3">
      <c r="A26" s="121">
        <v>152</v>
      </c>
      <c r="B26" s="122" t="s">
        <v>80</v>
      </c>
      <c r="C26" s="144" t="s">
        <v>81</v>
      </c>
      <c r="D26" s="152"/>
      <c r="E26" s="123">
        <v>31.216908995715805</v>
      </c>
      <c r="G26" s="154">
        <v>34.538108113345288</v>
      </c>
      <c r="H26" s="175"/>
      <c r="I26" s="124">
        <v>17269525</v>
      </c>
      <c r="J26" s="123">
        <v>27.009357509409568</v>
      </c>
      <c r="L26" s="155">
        <v>81.948665637343836</v>
      </c>
      <c r="M26" s="123">
        <v>89.935832046679792</v>
      </c>
      <c r="N26" s="175"/>
      <c r="O26" s="125">
        <v>2.2132395288207674</v>
      </c>
      <c r="P26" s="125">
        <v>3.1617707554582388</v>
      </c>
      <c r="R26" s="154">
        <v>18.045472141833564</v>
      </c>
      <c r="S26" s="175"/>
      <c r="T26" s="125">
        <v>0.37198650729999999</v>
      </c>
      <c r="U26" s="123">
        <v>31.998412623529411</v>
      </c>
      <c r="W26" s="156">
        <v>3.4145936794812521</v>
      </c>
      <c r="X26" s="123">
        <v>4.0925316601377153</v>
      </c>
      <c r="Y26" s="175"/>
      <c r="Z26" s="123">
        <v>27.895709878086326</v>
      </c>
      <c r="AB26" s="154">
        <v>38.947261751702015</v>
      </c>
      <c r="AC26" s="175"/>
      <c r="AD26" s="126">
        <v>1.1381488011315322</v>
      </c>
      <c r="AE26" s="123">
        <v>71.408894921371598</v>
      </c>
      <c r="AG26" s="158">
        <v>2.6998412876760014</v>
      </c>
      <c r="AH26" s="123">
        <v>6.4856285820324402</v>
      </c>
      <c r="AI26" s="181"/>
      <c r="AJ26" s="125">
        <v>10.05324740134119</v>
      </c>
      <c r="AK26" s="123">
        <v>16.844158004470636</v>
      </c>
      <c r="AM26" s="159">
        <v>96.162617031097028</v>
      </c>
      <c r="AN26" s="181"/>
      <c r="AO26" s="128">
        <v>5</v>
      </c>
      <c r="AP26" s="127">
        <v>100</v>
      </c>
      <c r="AQ26" s="185">
        <v>16</v>
      </c>
      <c r="AR26" s="162">
        <v>8.7569999999999997</v>
      </c>
      <c r="AS26" s="127">
        <v>100</v>
      </c>
      <c r="AT26" s="186" t="s">
        <v>392</v>
      </c>
      <c r="AU26" s="129">
        <v>98.553676093291102</v>
      </c>
      <c r="AV26" s="127">
        <v>98.071568124388136</v>
      </c>
      <c r="AW26" s="185" t="s">
        <v>392</v>
      </c>
      <c r="AX26" s="160">
        <v>87.921009999999995</v>
      </c>
      <c r="AY26" s="127">
        <v>86.57889999999999</v>
      </c>
      <c r="AZ26" s="186" t="s">
        <v>392</v>
      </c>
      <c r="BA26" s="124">
        <v>9640</v>
      </c>
    </row>
    <row r="27" spans="1:54" x14ac:dyDescent="0.3">
      <c r="A27" s="121">
        <v>156</v>
      </c>
      <c r="B27" s="122" t="s">
        <v>82</v>
      </c>
      <c r="C27" s="144" t="s">
        <v>83</v>
      </c>
      <c r="D27" s="152"/>
      <c r="E27" s="123">
        <v>23.986865235071626</v>
      </c>
      <c r="G27" s="154">
        <v>15.568378729604534</v>
      </c>
      <c r="H27" s="175"/>
      <c r="I27" s="124">
        <v>1347565324</v>
      </c>
      <c r="J27" s="123">
        <v>0</v>
      </c>
      <c r="L27" s="155">
        <v>40.217078714386389</v>
      </c>
      <c r="M27" s="123">
        <v>37.771348392982986</v>
      </c>
      <c r="N27" s="175"/>
      <c r="O27" s="125">
        <v>11.397905071264958</v>
      </c>
      <c r="P27" s="125">
        <v>16.28272153037851</v>
      </c>
      <c r="R27" s="154">
        <v>8.2194449950566426</v>
      </c>
      <c r="S27" s="175"/>
      <c r="T27" s="125">
        <v>0.10411021153333333</v>
      </c>
      <c r="U27" s="123">
        <v>0.48355429803921468</v>
      </c>
      <c r="W27" s="156">
        <v>10.4136480583237</v>
      </c>
      <c r="X27" s="123">
        <v>15.955335692074069</v>
      </c>
      <c r="Y27" s="175"/>
      <c r="Z27" s="123">
        <v>32.40535174053872</v>
      </c>
      <c r="AB27" s="154">
        <v>50.016672892168351</v>
      </c>
      <c r="AC27" s="175"/>
      <c r="AD27" s="126">
        <v>10.029706152327652</v>
      </c>
      <c r="AE27" s="123">
        <v>100</v>
      </c>
      <c r="AG27" s="158">
        <v>1.5061689701022904</v>
      </c>
      <c r="AH27" s="123">
        <v>3.3345784336705132E-2</v>
      </c>
      <c r="AI27" s="181"/>
      <c r="AJ27" s="125">
        <v>9.4382091766727267</v>
      </c>
      <c r="AK27" s="123">
        <v>14.794030588909088</v>
      </c>
      <c r="AM27" s="159">
        <v>87.885376969696964</v>
      </c>
      <c r="AN27" s="181"/>
      <c r="AO27" s="128">
        <v>10</v>
      </c>
      <c r="AP27" s="127">
        <v>91.666666666666657</v>
      </c>
      <c r="AQ27" s="185" t="s">
        <v>392</v>
      </c>
      <c r="AR27" s="162">
        <v>26.402999999999999</v>
      </c>
      <c r="AS27" s="127">
        <v>90.058787878787882</v>
      </c>
      <c r="AT27" s="186" t="s">
        <v>392</v>
      </c>
      <c r="AU27" s="129">
        <v>93.984889999999993</v>
      </c>
      <c r="AV27" s="127">
        <v>91.979853333333324</v>
      </c>
      <c r="AW27" s="185">
        <v>23</v>
      </c>
      <c r="AX27" s="160">
        <v>80.052580000000006</v>
      </c>
      <c r="AY27" s="127">
        <v>77.836200000000005</v>
      </c>
      <c r="AZ27" s="186" t="s">
        <v>392</v>
      </c>
      <c r="BA27" s="124">
        <v>3643.3333333333335</v>
      </c>
    </row>
    <row r="28" spans="1:54" x14ac:dyDescent="0.3">
      <c r="A28" s="121">
        <v>170</v>
      </c>
      <c r="B28" s="122" t="s">
        <v>84</v>
      </c>
      <c r="C28" s="144" t="s">
        <v>85</v>
      </c>
      <c r="D28" s="152"/>
      <c r="E28" s="123">
        <v>23.065189414971442</v>
      </c>
      <c r="G28" s="154">
        <v>25.092750774416633</v>
      </c>
      <c r="H28" s="175"/>
      <c r="I28" s="124">
        <v>46927125</v>
      </c>
      <c r="J28" s="123">
        <v>11.635505331652439</v>
      </c>
      <c r="L28" s="155">
        <v>63.881536262286396</v>
      </c>
      <c r="M28" s="123">
        <v>67.351920327857997</v>
      </c>
      <c r="N28" s="175"/>
      <c r="O28" s="125">
        <v>3.5307722344131447</v>
      </c>
      <c r="P28" s="125">
        <v>5.043960334875921</v>
      </c>
      <c r="R28" s="154">
        <v>16.339617103280176</v>
      </c>
      <c r="S28" s="175"/>
      <c r="T28" s="125">
        <v>0.28693313033333334</v>
      </c>
      <c r="U28" s="123">
        <v>21.992132980392157</v>
      </c>
      <c r="W28" s="156">
        <v>7.3053897234392364</v>
      </c>
      <c r="X28" s="123">
        <v>10.687101226168197</v>
      </c>
      <c r="Y28" s="175"/>
      <c r="Z28" s="123">
        <v>21.037628055526248</v>
      </c>
      <c r="AB28" s="154">
        <v>36.99130267099099</v>
      </c>
      <c r="AC28" s="175"/>
      <c r="AD28" s="126">
        <v>1.0748707396464419</v>
      </c>
      <c r="AE28" s="123">
        <v>70.656317553010425</v>
      </c>
      <c r="AG28" s="158">
        <v>2.1153632409597378</v>
      </c>
      <c r="AH28" s="123">
        <v>3.3262877889715563</v>
      </c>
      <c r="AI28" s="181"/>
      <c r="AJ28" s="125">
        <v>6.5251860320184525</v>
      </c>
      <c r="AK28" s="123">
        <v>5.0839534400615083</v>
      </c>
      <c r="AM28" s="159">
        <v>92.641469215585431</v>
      </c>
      <c r="AN28" s="181"/>
      <c r="AO28" s="128">
        <v>9</v>
      </c>
      <c r="AP28" s="127">
        <v>93.333333333333329</v>
      </c>
      <c r="AQ28" s="185" t="s">
        <v>392</v>
      </c>
      <c r="AR28" s="162">
        <v>26.036999999999999</v>
      </c>
      <c r="AS28" s="127">
        <v>90.280606060606061</v>
      </c>
      <c r="AT28" s="186" t="s">
        <v>392</v>
      </c>
      <c r="AU28" s="129">
        <v>93.244686434635099</v>
      </c>
      <c r="AV28" s="127">
        <v>90.992915246180132</v>
      </c>
      <c r="AW28" s="185" t="s">
        <v>392</v>
      </c>
      <c r="AX28" s="160">
        <v>96.363119999999995</v>
      </c>
      <c r="AY28" s="127">
        <v>95.959022222222217</v>
      </c>
      <c r="AZ28" s="186" t="s">
        <v>392</v>
      </c>
      <c r="BA28" s="124">
        <v>5066.666666666667</v>
      </c>
    </row>
    <row r="29" spans="1:54" x14ac:dyDescent="0.3">
      <c r="A29" s="121">
        <v>174</v>
      </c>
      <c r="B29" s="122" t="s">
        <v>86</v>
      </c>
      <c r="C29" s="144" t="s">
        <v>87</v>
      </c>
      <c r="D29" s="152" t="s">
        <v>389</v>
      </c>
      <c r="E29" s="123">
        <v>49.897935016213019</v>
      </c>
      <c r="G29" s="154">
        <v>56.770538570396369</v>
      </c>
      <c r="H29" s="175"/>
      <c r="I29" s="124">
        <v>753943</v>
      </c>
      <c r="J29" s="123">
        <v>75.167495885221143</v>
      </c>
      <c r="L29" s="155">
        <v>64.432545050986548</v>
      </c>
      <c r="M29" s="123">
        <v>68.040681313733188</v>
      </c>
      <c r="N29" s="175"/>
      <c r="O29" s="125">
        <v>14.28878337935264</v>
      </c>
      <c r="P29" s="125">
        <v>20.412547684789487</v>
      </c>
      <c r="R29" s="154">
        <v>63.461429397841627</v>
      </c>
      <c r="S29" s="175"/>
      <c r="T29" s="125">
        <v>0.49843710493333332</v>
      </c>
      <c r="U29" s="123">
        <v>46.874953521568621</v>
      </c>
      <c r="W29" s="156">
        <v>48.228264111727633</v>
      </c>
      <c r="X29" s="123">
        <v>80.047905274114626</v>
      </c>
      <c r="Y29" s="175"/>
      <c r="Z29" s="123">
        <v>43.025331462029669</v>
      </c>
      <c r="AB29" s="154">
        <v>46.931744692039047</v>
      </c>
      <c r="AC29" s="175"/>
      <c r="AD29" s="126">
        <v>2.2306640303016367</v>
      </c>
      <c r="AE29" s="123">
        <v>80.261741439294738</v>
      </c>
      <c r="AG29" s="158">
        <v>4.0163233697849208</v>
      </c>
      <c r="AH29" s="123">
        <v>13.601747944783355</v>
      </c>
      <c r="AI29" s="181"/>
      <c r="AJ29" s="125">
        <v>16.73567546960609</v>
      </c>
      <c r="AK29" s="123">
        <v>39.118918232020299</v>
      </c>
      <c r="AM29" s="159">
        <v>45.293747676767673</v>
      </c>
      <c r="AN29" s="181"/>
      <c r="AO29" s="128">
        <v>47</v>
      </c>
      <c r="AP29" s="127">
        <v>30</v>
      </c>
      <c r="AQ29" s="185" t="s">
        <v>392</v>
      </c>
      <c r="AR29" s="162">
        <v>100.324</v>
      </c>
      <c r="AS29" s="127">
        <v>45.258181818181818</v>
      </c>
      <c r="AT29" s="186" t="s">
        <v>392</v>
      </c>
      <c r="AU29" s="129">
        <v>74.153639999999996</v>
      </c>
      <c r="AV29" s="127">
        <v>65.538186666666661</v>
      </c>
      <c r="AW29" s="185">
        <v>23</v>
      </c>
      <c r="AX29" s="160">
        <v>46.340760000000003</v>
      </c>
      <c r="AY29" s="127">
        <v>40.378622222222226</v>
      </c>
      <c r="AZ29" s="186" t="s">
        <v>436</v>
      </c>
      <c r="BA29" s="124">
        <v>726.66666666666663</v>
      </c>
    </row>
    <row r="30" spans="1:54" x14ac:dyDescent="0.3">
      <c r="A30" s="121">
        <v>178</v>
      </c>
      <c r="B30" s="122" t="s">
        <v>88</v>
      </c>
      <c r="C30" s="144" t="s">
        <v>89</v>
      </c>
      <c r="D30" s="152"/>
      <c r="E30" s="123">
        <v>36.442313707382439</v>
      </c>
      <c r="G30" s="154">
        <v>38.483416560686145</v>
      </c>
      <c r="H30" s="175"/>
      <c r="I30" s="124">
        <v>4139748</v>
      </c>
      <c r="J30" s="123">
        <v>48.97559453488185</v>
      </c>
      <c r="L30" s="155">
        <v>55.966919925800973</v>
      </c>
      <c r="M30" s="123">
        <v>57.458649907251214</v>
      </c>
      <c r="N30" s="175"/>
      <c r="O30" s="125">
        <v>2.9502723996677243</v>
      </c>
      <c r="P30" s="125">
        <v>4.2146748566681778</v>
      </c>
      <c r="R30" s="154">
        <v>43.28474694394334</v>
      </c>
      <c r="S30" s="175"/>
      <c r="T30" s="125">
        <v>0.78398008159999988</v>
      </c>
      <c r="U30" s="123">
        <v>80.468244894117632</v>
      </c>
      <c r="W30" s="156">
        <v>4.5997369063237361</v>
      </c>
      <c r="X30" s="123">
        <v>6.1012489937690439</v>
      </c>
      <c r="Y30" s="175"/>
      <c r="Z30" s="123">
        <v>34.401210854078741</v>
      </c>
      <c r="AB30" s="154">
        <v>29.432277703072632</v>
      </c>
      <c r="AC30" s="175"/>
      <c r="AD30" s="126">
        <v>0.25934099479894646</v>
      </c>
      <c r="AE30" s="123">
        <v>51.950487282061729</v>
      </c>
      <c r="AG30" s="158">
        <v>2.7791026029554544</v>
      </c>
      <c r="AH30" s="123">
        <v>6.9140681240835375</v>
      </c>
      <c r="AI30" s="181"/>
      <c r="AJ30" s="125">
        <v>16.811043201525457</v>
      </c>
      <c r="AK30" s="123">
        <v>39.370144005084853</v>
      </c>
      <c r="AM30" s="159">
        <v>59.285805555555555</v>
      </c>
      <c r="AN30" s="181"/>
      <c r="AO30" s="128">
        <v>13</v>
      </c>
      <c r="AP30" s="127">
        <v>86.666666666666671</v>
      </c>
      <c r="AQ30" s="185" t="s">
        <v>392</v>
      </c>
      <c r="AR30" s="162">
        <v>113.642</v>
      </c>
      <c r="AS30" s="127">
        <v>37.186666666666667</v>
      </c>
      <c r="AT30" s="186" t="s">
        <v>392</v>
      </c>
      <c r="AU30" s="129">
        <v>81.099999999999994</v>
      </c>
      <c r="AV30" s="127">
        <v>74.8</v>
      </c>
      <c r="AW30" s="185">
        <v>24</v>
      </c>
      <c r="AX30" s="160">
        <v>44.640900000000002</v>
      </c>
      <c r="AY30" s="127">
        <v>38.489888888888892</v>
      </c>
      <c r="AZ30" s="186" t="s">
        <v>436</v>
      </c>
      <c r="BA30" s="124">
        <v>1990</v>
      </c>
    </row>
    <row r="31" spans="1:54" x14ac:dyDescent="0.3">
      <c r="A31" s="121">
        <v>188</v>
      </c>
      <c r="B31" s="122" t="s">
        <v>90</v>
      </c>
      <c r="C31" s="144" t="s">
        <v>91</v>
      </c>
      <c r="D31" s="152"/>
      <c r="E31" s="123">
        <v>32.45093180548993</v>
      </c>
      <c r="G31" s="154">
        <v>33.776414413517777</v>
      </c>
      <c r="H31" s="175"/>
      <c r="I31" s="124">
        <v>4726575</v>
      </c>
      <c r="J31" s="123">
        <v>46.936837130448325</v>
      </c>
      <c r="L31" s="155">
        <v>63.929900673188008</v>
      </c>
      <c r="M31" s="123">
        <v>67.412375841485002</v>
      </c>
      <c r="N31" s="175"/>
      <c r="O31" s="125">
        <v>2.3556027702306457</v>
      </c>
      <c r="P31" s="125">
        <v>3.3651468146152079</v>
      </c>
      <c r="R31" s="154">
        <v>17.391297867522571</v>
      </c>
      <c r="S31" s="175"/>
      <c r="T31" s="125">
        <v>0.30870045616666664</v>
      </c>
      <c r="U31" s="123">
        <v>24.552994843137252</v>
      </c>
      <c r="W31" s="156">
        <v>7.0354645262256534</v>
      </c>
      <c r="X31" s="123">
        <v>10.229600891907888</v>
      </c>
      <c r="Y31" s="175"/>
      <c r="Z31" s="123">
        <v>31.125449197462075</v>
      </c>
      <c r="AB31" s="154">
        <v>44.405341655961784</v>
      </c>
      <c r="AC31" s="175"/>
      <c r="AD31" s="126">
        <v>1.9902152437682614</v>
      </c>
      <c r="AE31" s="123">
        <v>78.761175978747602</v>
      </c>
      <c r="AG31" s="158">
        <v>3.3591588566375528</v>
      </c>
      <c r="AH31" s="123">
        <v>10.049507333175962</v>
      </c>
      <c r="AI31" s="181"/>
      <c r="AJ31" s="125">
        <v>10.353667021688709</v>
      </c>
      <c r="AK31" s="123">
        <v>17.845556738962365</v>
      </c>
      <c r="AM31" s="159">
        <v>98.391106666666673</v>
      </c>
      <c r="AN31" s="181"/>
      <c r="AO31" s="128">
        <v>5</v>
      </c>
      <c r="AP31" s="127">
        <v>100</v>
      </c>
      <c r="AQ31" s="185">
        <v>16</v>
      </c>
      <c r="AR31" s="162">
        <v>11.385999999999999</v>
      </c>
      <c r="AS31" s="127">
        <v>99.16</v>
      </c>
      <c r="AT31" s="186" t="s">
        <v>392</v>
      </c>
      <c r="AU31" s="129">
        <v>96.059970000000007</v>
      </c>
      <c r="AV31" s="127">
        <v>94.746626666666671</v>
      </c>
      <c r="AW31" s="185">
        <v>23</v>
      </c>
      <c r="AX31" s="160">
        <v>99.692019999999999</v>
      </c>
      <c r="AY31" s="127">
        <v>99.657799999999995</v>
      </c>
      <c r="AZ31" s="186" t="s">
        <v>392</v>
      </c>
      <c r="BA31" s="124">
        <v>6353.333333333333</v>
      </c>
    </row>
    <row r="32" spans="1:54" x14ac:dyDescent="0.3">
      <c r="A32" s="121">
        <v>192</v>
      </c>
      <c r="B32" s="122" t="s">
        <v>94</v>
      </c>
      <c r="C32" s="144" t="s">
        <v>95</v>
      </c>
      <c r="D32" s="152"/>
      <c r="E32" s="123">
        <v>37.895106573833061</v>
      </c>
      <c r="G32" s="154">
        <v>32.724928170614781</v>
      </c>
      <c r="H32" s="175"/>
      <c r="I32" s="124">
        <v>11253665</v>
      </c>
      <c r="J32" s="123">
        <v>33.595491360858901</v>
      </c>
      <c r="L32" s="155">
        <v>55.362425131641544</v>
      </c>
      <c r="M32" s="123">
        <v>56.70303141455193</v>
      </c>
      <c r="N32" s="175"/>
      <c r="O32" s="125">
        <v>13.339407549196327</v>
      </c>
      <c r="P32" s="125">
        <v>19.056296498851896</v>
      </c>
      <c r="R32" s="154">
        <v>21.544893408196394</v>
      </c>
      <c r="S32" s="175"/>
      <c r="T32" s="125">
        <v>0.40865100656666664</v>
      </c>
      <c r="U32" s="123">
        <v>36.311883125490198</v>
      </c>
      <c r="W32" s="156">
        <v>4.9989631776325263</v>
      </c>
      <c r="X32" s="123">
        <v>6.7779036909025869</v>
      </c>
      <c r="Y32" s="175"/>
      <c r="Z32" s="123">
        <v>43.065284977051348</v>
      </c>
      <c r="AB32" s="154">
        <v>68.879555136776659</v>
      </c>
      <c r="AC32" s="175"/>
      <c r="AD32" s="126">
        <v>5.5527629648958552</v>
      </c>
      <c r="AE32" s="123">
        <v>92.260268294044479</v>
      </c>
      <c r="AG32" s="158">
        <v>9.9172857662091349</v>
      </c>
      <c r="AH32" s="123">
        <v>45.498841979508839</v>
      </c>
      <c r="AI32" s="181"/>
      <c r="AJ32" s="125">
        <v>10.17530444519781</v>
      </c>
      <c r="AK32" s="123">
        <v>17.251014817326034</v>
      </c>
      <c r="AM32" s="159">
        <v>96.994432222222216</v>
      </c>
      <c r="AN32" s="181"/>
      <c r="AO32" s="128">
        <v>5</v>
      </c>
      <c r="AP32" s="127">
        <v>100</v>
      </c>
      <c r="AQ32" s="185">
        <v>16</v>
      </c>
      <c r="AR32" s="162">
        <v>7.1980000000000004</v>
      </c>
      <c r="AS32" s="127">
        <v>100</v>
      </c>
      <c r="AT32" s="186" t="s">
        <v>392</v>
      </c>
      <c r="AU32" s="129">
        <v>99.828379999999996</v>
      </c>
      <c r="AV32" s="127">
        <v>99.771173333333323</v>
      </c>
      <c r="AW32" s="185">
        <v>23</v>
      </c>
      <c r="AX32" s="160">
        <v>89.385900000000007</v>
      </c>
      <c r="AY32" s="127">
        <v>88.206555555555568</v>
      </c>
      <c r="AZ32" s="186" t="s">
        <v>392</v>
      </c>
      <c r="BA32" s="124">
        <v>5520</v>
      </c>
      <c r="BB32" s="185"/>
    </row>
    <row r="33" spans="1:54" x14ac:dyDescent="0.3">
      <c r="A33" s="121">
        <v>384</v>
      </c>
      <c r="B33" s="122" t="s">
        <v>92</v>
      </c>
      <c r="C33" s="144" t="s">
        <v>93</v>
      </c>
      <c r="D33" s="152"/>
      <c r="E33" s="123">
        <v>20.901241598131833</v>
      </c>
      <c r="G33" s="154">
        <v>30.108127201706417</v>
      </c>
      <c r="H33" s="175"/>
      <c r="I33" s="124">
        <v>20152894</v>
      </c>
      <c r="J33" s="123">
        <v>24.634740114406313</v>
      </c>
      <c r="L33" s="155">
        <v>49.513537922808325</v>
      </c>
      <c r="M33" s="123">
        <v>49.391922403510407</v>
      </c>
      <c r="N33" s="175"/>
      <c r="O33" s="125">
        <v>6.3369439124179641</v>
      </c>
      <c r="P33" s="125">
        <v>9.0527770177399489</v>
      </c>
      <c r="R33" s="154">
        <v>37.353069271168998</v>
      </c>
      <c r="S33" s="175"/>
      <c r="T33" s="125">
        <v>0.35127805939999995</v>
      </c>
      <c r="U33" s="123">
        <v>29.562124635294108</v>
      </c>
      <c r="W33" s="156">
        <v>27.634968205155896</v>
      </c>
      <c r="X33" s="123">
        <v>45.144013907043892</v>
      </c>
      <c r="Y33" s="175"/>
      <c r="Z33" s="123">
        <v>11.694355994557245</v>
      </c>
      <c r="AB33" s="154">
        <v>6.5214446159496164</v>
      </c>
      <c r="AC33" s="175"/>
      <c r="AD33" s="126">
        <v>4.890296637432557E-3</v>
      </c>
      <c r="AE33" s="123">
        <v>0</v>
      </c>
      <c r="AF33" s="177"/>
      <c r="AG33" s="158">
        <v>3.9129345079013582</v>
      </c>
      <c r="AH33" s="123">
        <v>13.042889231899233</v>
      </c>
      <c r="AI33" s="181"/>
      <c r="AJ33" s="125">
        <v>10.060180211949463</v>
      </c>
      <c r="AK33" s="123">
        <v>16.867267373164875</v>
      </c>
      <c r="AM33" s="159">
        <v>43.843626868686869</v>
      </c>
      <c r="AN33" s="181"/>
      <c r="AO33" s="128">
        <v>14</v>
      </c>
      <c r="AP33" s="127">
        <v>85</v>
      </c>
      <c r="AQ33" s="185" t="s">
        <v>392</v>
      </c>
      <c r="AR33" s="162">
        <v>122.337</v>
      </c>
      <c r="AS33" s="127">
        <v>31.916969696969694</v>
      </c>
      <c r="AT33" s="186" t="s">
        <v>392</v>
      </c>
      <c r="AU33" s="129">
        <v>55.259819999999998</v>
      </c>
      <c r="AV33" s="127">
        <v>40.346426666666666</v>
      </c>
      <c r="AW33" s="185">
        <v>23</v>
      </c>
      <c r="AX33" s="160">
        <v>26.3</v>
      </c>
      <c r="AY33" s="127">
        <v>18.111111111111111</v>
      </c>
      <c r="AZ33" s="186">
        <v>36</v>
      </c>
      <c r="BA33" s="124">
        <v>1130</v>
      </c>
    </row>
    <row r="34" spans="1:54" x14ac:dyDescent="0.3">
      <c r="A34" s="121">
        <v>408</v>
      </c>
      <c r="B34" s="122" t="s">
        <v>98</v>
      </c>
      <c r="C34" s="144" t="s">
        <v>99</v>
      </c>
      <c r="D34" s="152"/>
      <c r="E34" s="123">
        <v>47.722733519706765</v>
      </c>
      <c r="G34" s="154">
        <v>25.384100622826935</v>
      </c>
      <c r="H34" s="175"/>
      <c r="I34" s="124">
        <v>24451285</v>
      </c>
      <c r="J34" s="123">
        <v>21.661405108005326</v>
      </c>
      <c r="L34" s="155">
        <v>44.59111420530224</v>
      </c>
      <c r="M34" s="123">
        <v>43.238892756627799</v>
      </c>
      <c r="N34" s="175"/>
      <c r="O34" s="125">
        <v>10.215482384226062</v>
      </c>
      <c r="P34" s="125">
        <v>14.593546263180087</v>
      </c>
      <c r="R34" s="154">
        <v>22.042558363494518</v>
      </c>
      <c r="S34" s="175"/>
      <c r="T34" s="125">
        <v>0.1831033772</v>
      </c>
      <c r="U34" s="123">
        <v>9.7768679058823533</v>
      </c>
      <c r="W34" s="156">
        <v>21.24186680445294</v>
      </c>
      <c r="X34" s="123">
        <v>34.30824882110668</v>
      </c>
      <c r="Y34" s="175"/>
      <c r="Z34" s="123">
        <v>70.061366416586594</v>
      </c>
      <c r="AB34" s="154">
        <v>60.903012817402285</v>
      </c>
      <c r="AC34" s="175"/>
      <c r="AD34" s="126">
        <v>2.7052810954026101</v>
      </c>
      <c r="AE34" s="123">
        <v>82.79968364172619</v>
      </c>
      <c r="AG34" s="158">
        <v>8.7161732687195013</v>
      </c>
      <c r="AH34" s="123">
        <v>39.006341993078387</v>
      </c>
      <c r="AI34" s="181"/>
      <c r="AJ34" s="125">
        <v>28.765916004731267</v>
      </c>
      <c r="AK34" s="123">
        <v>79.219720015770889</v>
      </c>
      <c r="AM34" s="159">
        <v>83.112804647792416</v>
      </c>
      <c r="AN34" s="181"/>
      <c r="AO34" s="128">
        <v>35</v>
      </c>
      <c r="AP34" s="127">
        <v>50</v>
      </c>
      <c r="AQ34" s="185" t="s">
        <v>392</v>
      </c>
      <c r="AR34" s="162">
        <v>34.734999999999999</v>
      </c>
      <c r="AS34" s="127">
        <v>85.009090909090901</v>
      </c>
      <c r="AT34" s="186" t="s">
        <v>392</v>
      </c>
      <c r="AU34" s="129">
        <v>99.998262428225701</v>
      </c>
      <c r="AV34" s="127">
        <v>99.997683237634277</v>
      </c>
      <c r="AW34" s="185" t="s">
        <v>392</v>
      </c>
      <c r="AX34" s="160">
        <v>97.7</v>
      </c>
      <c r="AY34" s="127">
        <v>97.444444444444443</v>
      </c>
      <c r="AZ34" s="186">
        <v>38</v>
      </c>
      <c r="BA34" s="124">
        <v>517.35062822947066</v>
      </c>
      <c r="BB34" s="185">
        <v>43</v>
      </c>
    </row>
    <row r="35" spans="1:54" x14ac:dyDescent="0.3">
      <c r="A35" s="121">
        <v>180</v>
      </c>
      <c r="B35" s="122" t="s">
        <v>100</v>
      </c>
      <c r="C35" s="144" t="s">
        <v>101</v>
      </c>
      <c r="D35" s="152" t="s">
        <v>389</v>
      </c>
      <c r="E35" s="123">
        <v>35.388495034394467</v>
      </c>
      <c r="G35" s="154">
        <v>28.175252979536268</v>
      </c>
      <c r="H35" s="175"/>
      <c r="I35" s="124">
        <v>67757577</v>
      </c>
      <c r="J35" s="123">
        <v>5.9861046587367497</v>
      </c>
      <c r="L35" s="155">
        <v>56.025189149685183</v>
      </c>
      <c r="M35" s="123">
        <v>57.53148643710648</v>
      </c>
      <c r="N35" s="175"/>
      <c r="O35" s="125">
        <v>3.6940300629197745E-2</v>
      </c>
      <c r="P35" s="125">
        <v>5.277185804171107E-2</v>
      </c>
      <c r="R35" s="154">
        <v>49.130648964260132</v>
      </c>
      <c r="S35" s="175"/>
      <c r="T35" s="125">
        <v>0.35013570753333334</v>
      </c>
      <c r="U35" s="123">
        <v>29.427730298039219</v>
      </c>
      <c r="W35" s="156">
        <v>41.611804901983817</v>
      </c>
      <c r="X35" s="123">
        <v>68.833567630481042</v>
      </c>
      <c r="Y35" s="175"/>
      <c r="Z35" s="123">
        <v>42.601737089252666</v>
      </c>
      <c r="AB35" s="154">
        <v>22.1866717950317</v>
      </c>
      <c r="AC35" s="175"/>
      <c r="AD35" s="126">
        <v>4.175481597064315E-2</v>
      </c>
      <c r="AE35" s="123">
        <v>27.922695970608252</v>
      </c>
      <c r="AG35" s="158">
        <v>4.5433698095992021</v>
      </c>
      <c r="AH35" s="123">
        <v>16.450647619455147</v>
      </c>
      <c r="AI35" s="181"/>
      <c r="AJ35" s="125">
        <v>23.905040715042091</v>
      </c>
      <c r="AK35" s="123">
        <v>63.016802383473639</v>
      </c>
      <c r="AM35" s="159">
        <v>21.689990000000002</v>
      </c>
      <c r="AN35" s="181"/>
      <c r="AO35" s="128">
        <v>69</v>
      </c>
      <c r="AP35" s="127">
        <v>0</v>
      </c>
      <c r="AQ35" s="185">
        <v>19</v>
      </c>
      <c r="AR35" s="162">
        <v>191.76599999999999</v>
      </c>
      <c r="AS35" s="127">
        <v>0</v>
      </c>
      <c r="AT35" s="186" t="s">
        <v>392</v>
      </c>
      <c r="AU35" s="129">
        <v>66.812870000000004</v>
      </c>
      <c r="AV35" s="127">
        <v>55.750493333333338</v>
      </c>
      <c r="AW35" s="185">
        <v>23</v>
      </c>
      <c r="AX35" s="160">
        <v>37.908520000000003</v>
      </c>
      <c r="AY35" s="127">
        <v>31.009466666666668</v>
      </c>
      <c r="AZ35" s="186" t="s">
        <v>392</v>
      </c>
      <c r="BA35" s="124">
        <v>170</v>
      </c>
    </row>
    <row r="36" spans="1:54" x14ac:dyDescent="0.3">
      <c r="A36" s="121">
        <v>262</v>
      </c>
      <c r="B36" s="122" t="s">
        <v>102</v>
      </c>
      <c r="C36" s="144" t="s">
        <v>103</v>
      </c>
      <c r="D36" s="152" t="s">
        <v>389</v>
      </c>
      <c r="E36" s="123">
        <v>46.299898039782121</v>
      </c>
      <c r="G36" s="154">
        <v>46.927481274530876</v>
      </c>
      <c r="H36" s="175"/>
      <c r="I36" s="124">
        <v>905564</v>
      </c>
      <c r="J36" s="123">
        <v>72.349393634171363</v>
      </c>
      <c r="L36" s="155">
        <v>46.775763911269792</v>
      </c>
      <c r="M36" s="123">
        <v>45.96970488908724</v>
      </c>
      <c r="N36" s="175"/>
      <c r="O36" s="125">
        <v>40.578297067453157</v>
      </c>
      <c r="P36" s="125">
        <v>57.968995810647371</v>
      </c>
      <c r="R36" s="154">
        <v>11.421830764217551</v>
      </c>
      <c r="S36" s="175"/>
      <c r="T36" s="125">
        <v>0.25180244503333338</v>
      </c>
      <c r="U36" s="123">
        <v>17.859111180392162</v>
      </c>
      <c r="W36" s="156">
        <v>3.9408847053453346</v>
      </c>
      <c r="X36" s="123">
        <v>4.9845503480429407</v>
      </c>
      <c r="Y36" s="175"/>
      <c r="Z36" s="123">
        <v>45.672314805033366</v>
      </c>
      <c r="AB36" s="154">
        <v>65.968777902254686</v>
      </c>
      <c r="AC36" s="175"/>
      <c r="AD36" s="126">
        <v>7.0690306267984564</v>
      </c>
      <c r="AE36" s="123">
        <v>95.436571708286905</v>
      </c>
      <c r="AG36" s="158">
        <v>8.2526820578011577</v>
      </c>
      <c r="AH36" s="123">
        <v>36.500984096222474</v>
      </c>
      <c r="AI36" s="181"/>
      <c r="AJ36" s="125">
        <v>12.612755512343615</v>
      </c>
      <c r="AK36" s="123">
        <v>25.375851707812046</v>
      </c>
      <c r="AM36" s="159">
        <v>42.430714646464644</v>
      </c>
      <c r="AN36" s="181"/>
      <c r="AO36" s="128">
        <v>26</v>
      </c>
      <c r="AP36" s="127">
        <v>65</v>
      </c>
      <c r="AQ36" s="185" t="s">
        <v>392</v>
      </c>
      <c r="AR36" s="162">
        <v>115.08799999999999</v>
      </c>
      <c r="AS36" s="127">
        <v>36.310303030303032</v>
      </c>
      <c r="AT36" s="186" t="s">
        <v>392</v>
      </c>
      <c r="AU36" s="129">
        <v>54.6</v>
      </c>
      <c r="AV36" s="127">
        <v>39.466666666666669</v>
      </c>
      <c r="AW36" s="185" t="s">
        <v>431</v>
      </c>
      <c r="AX36" s="160">
        <v>36.051299999999998</v>
      </c>
      <c r="AY36" s="127">
        <v>28.945888888888888</v>
      </c>
      <c r="AZ36" s="186" t="s">
        <v>392</v>
      </c>
      <c r="BA36" s="124">
        <v>1235</v>
      </c>
    </row>
    <row r="37" spans="1:54" x14ac:dyDescent="0.3">
      <c r="A37" s="121">
        <v>212</v>
      </c>
      <c r="B37" s="122" t="s">
        <v>104</v>
      </c>
      <c r="C37" s="144" t="s">
        <v>105</v>
      </c>
      <c r="D37" s="152"/>
      <c r="E37" s="123">
        <v>39.218909743345506</v>
      </c>
      <c r="G37" s="154">
        <v>47.617324900111818</v>
      </c>
      <c r="H37" s="175"/>
      <c r="I37" s="124">
        <v>67675</v>
      </c>
      <c r="J37" s="123">
        <v>100</v>
      </c>
      <c r="L37" s="155">
        <v>53.202947592761063</v>
      </c>
      <c r="M37" s="123">
        <v>54.003684490951329</v>
      </c>
      <c r="N37" s="175"/>
      <c r="O37" s="125">
        <v>6.7322767800189931</v>
      </c>
      <c r="P37" s="125">
        <v>9.6175382571699899</v>
      </c>
      <c r="R37" s="154">
        <v>26.848076852325935</v>
      </c>
      <c r="S37" s="175"/>
      <c r="T37" s="125">
        <v>0.38021961489999995</v>
      </c>
      <c r="U37" s="123">
        <v>32.967013517647047</v>
      </c>
      <c r="W37" s="156">
        <v>13.230192710332846</v>
      </c>
      <c r="X37" s="123">
        <v>20.729140187004823</v>
      </c>
      <c r="Y37" s="175"/>
      <c r="Z37" s="123">
        <v>30.820494586579191</v>
      </c>
      <c r="AB37" s="154">
        <v>48.74250105825702</v>
      </c>
      <c r="AC37" s="175"/>
      <c r="AD37" s="126">
        <v>0.97196014495024452</v>
      </c>
      <c r="AE37" s="123">
        <v>69.332252533149358</v>
      </c>
      <c r="AG37" s="158">
        <v>6.7082586729224669</v>
      </c>
      <c r="AH37" s="123">
        <v>28.152749583364685</v>
      </c>
      <c r="AI37" s="181"/>
      <c r="AJ37" s="125">
        <v>8.8695464344704078</v>
      </c>
      <c r="AK37" s="123">
        <v>12.89848811490136</v>
      </c>
      <c r="AM37" s="159">
        <v>95.053454545454542</v>
      </c>
      <c r="AN37" s="181"/>
      <c r="AO37" s="128">
        <v>5</v>
      </c>
      <c r="AP37" s="127">
        <v>100</v>
      </c>
      <c r="AQ37" s="185">
        <v>16</v>
      </c>
      <c r="AR37" s="162">
        <v>13</v>
      </c>
      <c r="AS37" s="127">
        <v>98.181818181818187</v>
      </c>
      <c r="AT37" s="186">
        <v>21</v>
      </c>
      <c r="AU37" s="129">
        <v>88</v>
      </c>
      <c r="AV37" s="127">
        <v>84</v>
      </c>
      <c r="AW37" s="185" t="s">
        <v>430</v>
      </c>
      <c r="AX37" s="160">
        <v>98.228800000000007</v>
      </c>
      <c r="AY37" s="127">
        <v>98.032000000000011</v>
      </c>
      <c r="AZ37" s="186" t="s">
        <v>392</v>
      </c>
      <c r="BA37" s="124">
        <v>6710</v>
      </c>
    </row>
    <row r="38" spans="1:54" x14ac:dyDescent="0.3">
      <c r="A38" s="121">
        <v>214</v>
      </c>
      <c r="B38" s="122" t="s">
        <v>107</v>
      </c>
      <c r="C38" s="144" t="s">
        <v>108</v>
      </c>
      <c r="D38" s="152"/>
      <c r="E38" s="123">
        <v>24.475920497923511</v>
      </c>
      <c r="G38" s="154">
        <v>25.255237013360126</v>
      </c>
      <c r="H38" s="175"/>
      <c r="I38" s="124">
        <v>10056181</v>
      </c>
      <c r="J38" s="123">
        <v>35.325749163681792</v>
      </c>
      <c r="L38" s="155">
        <v>53.447731585364913</v>
      </c>
      <c r="M38" s="123">
        <v>54.309664481706143</v>
      </c>
      <c r="N38" s="175"/>
      <c r="O38" s="125">
        <v>3.2537844220995247</v>
      </c>
      <c r="P38" s="125">
        <v>4.6482634601421786</v>
      </c>
      <c r="R38" s="154">
        <v>6.7372709479103996</v>
      </c>
      <c r="S38" s="175"/>
      <c r="T38" s="125">
        <v>0.14183841729999999</v>
      </c>
      <c r="U38" s="123">
        <v>4.9221667411764685</v>
      </c>
      <c r="W38" s="156">
        <v>6.0459013412401559</v>
      </c>
      <c r="X38" s="123">
        <v>8.5523751546443307</v>
      </c>
      <c r="Y38" s="175"/>
      <c r="Z38" s="123">
        <v>23.696603982486899</v>
      </c>
      <c r="AB38" s="154">
        <v>39.852003072898725</v>
      </c>
      <c r="AC38" s="175"/>
      <c r="AD38" s="126">
        <v>0.80180866996810773</v>
      </c>
      <c r="AE38" s="123">
        <v>66.800384926296317</v>
      </c>
      <c r="AG38" s="158">
        <v>3.8871699256077088</v>
      </c>
      <c r="AH38" s="123">
        <v>12.90362121950113</v>
      </c>
      <c r="AI38" s="181"/>
      <c r="AJ38" s="125">
        <v>7.2623614676225214</v>
      </c>
      <c r="AK38" s="123">
        <v>7.5412048920750721</v>
      </c>
      <c r="AM38" s="159">
        <v>78.118385586058452</v>
      </c>
      <c r="AN38" s="181"/>
      <c r="AO38" s="128">
        <v>24</v>
      </c>
      <c r="AP38" s="127">
        <v>68.333333333333329</v>
      </c>
      <c r="AQ38" s="185" t="s">
        <v>392</v>
      </c>
      <c r="AR38" s="162">
        <v>33.122999999999998</v>
      </c>
      <c r="AS38" s="127">
        <v>85.986060606060605</v>
      </c>
      <c r="AT38" s="186" t="s">
        <v>392</v>
      </c>
      <c r="AU38" s="129">
        <v>88.244461303629905</v>
      </c>
      <c r="AV38" s="127">
        <v>84.325948404839863</v>
      </c>
      <c r="AW38" s="185" t="s">
        <v>392</v>
      </c>
      <c r="AX38" s="160">
        <v>76.44538</v>
      </c>
      <c r="AY38" s="127">
        <v>73.828199999999995</v>
      </c>
      <c r="AZ38" s="186" t="s">
        <v>392</v>
      </c>
      <c r="BA38" s="124">
        <v>4730</v>
      </c>
    </row>
    <row r="39" spans="1:54" x14ac:dyDescent="0.3">
      <c r="A39" s="121">
        <v>218</v>
      </c>
      <c r="B39" s="122" t="s">
        <v>109</v>
      </c>
      <c r="C39" s="144" t="s">
        <v>110</v>
      </c>
      <c r="D39" s="152"/>
      <c r="E39" s="123">
        <v>31.687574900065208</v>
      </c>
      <c r="G39" s="154">
        <v>37.581509666906527</v>
      </c>
      <c r="H39" s="175"/>
      <c r="I39" s="124">
        <v>14666055</v>
      </c>
      <c r="J39" s="123">
        <v>29.522437413694149</v>
      </c>
      <c r="L39" s="155">
        <v>67.811065709687412</v>
      </c>
      <c r="M39" s="123">
        <v>72.263832137109262</v>
      </c>
      <c r="N39" s="175"/>
      <c r="O39" s="125">
        <v>14.018808640081232</v>
      </c>
      <c r="P39" s="125">
        <v>20.026869485830332</v>
      </c>
      <c r="R39" s="154">
        <v>28.512899630992358</v>
      </c>
      <c r="S39" s="175"/>
      <c r="T39" s="125">
        <v>0.5016758545333333</v>
      </c>
      <c r="U39" s="123">
        <v>47.255982886274509</v>
      </c>
      <c r="W39" s="156">
        <v>6.7641916616690203</v>
      </c>
      <c r="X39" s="123">
        <v>9.769816375710203</v>
      </c>
      <c r="Y39" s="175"/>
      <c r="Z39" s="123">
        <v>25.793640133223889</v>
      </c>
      <c r="AB39" s="154">
        <v>41.904928811664981</v>
      </c>
      <c r="AC39" s="175"/>
      <c r="AD39" s="126">
        <v>0.57484140026967945</v>
      </c>
      <c r="AE39" s="123">
        <v>62.422275380498192</v>
      </c>
      <c r="AG39" s="158">
        <v>5.4567027149238774</v>
      </c>
      <c r="AH39" s="123">
        <v>21.387582242831769</v>
      </c>
      <c r="AI39" s="181"/>
      <c r="AJ39" s="125">
        <v>7.9047054364348401</v>
      </c>
      <c r="AK39" s="123">
        <v>9.6823514547828005</v>
      </c>
      <c r="AM39" s="159">
        <v>82.758673866720542</v>
      </c>
      <c r="AN39" s="181"/>
      <c r="AO39" s="128">
        <v>15</v>
      </c>
      <c r="AP39" s="127">
        <v>83.333333333333343</v>
      </c>
      <c r="AQ39" s="185" t="s">
        <v>392</v>
      </c>
      <c r="AR39" s="162">
        <v>25.667999999999999</v>
      </c>
      <c r="AS39" s="127">
        <v>90.50424242424242</v>
      </c>
      <c r="AT39" s="186" t="s">
        <v>392</v>
      </c>
      <c r="AU39" s="129">
        <v>84.206964781979806</v>
      </c>
      <c r="AV39" s="127">
        <v>78.942619709306399</v>
      </c>
      <c r="AW39" s="185" t="s">
        <v>392</v>
      </c>
      <c r="AX39" s="160">
        <v>80.429050000000004</v>
      </c>
      <c r="AY39" s="127">
        <v>78.254500000000007</v>
      </c>
      <c r="AZ39" s="186" t="s">
        <v>392</v>
      </c>
      <c r="BA39" s="124">
        <v>3673.3333333333335</v>
      </c>
    </row>
    <row r="40" spans="1:54" x14ac:dyDescent="0.3">
      <c r="A40" s="121">
        <v>818</v>
      </c>
      <c r="B40" s="122" t="s">
        <v>111</v>
      </c>
      <c r="C40" s="144" t="s">
        <v>112</v>
      </c>
      <c r="D40" s="152"/>
      <c r="E40" s="123">
        <v>18.787642115761301</v>
      </c>
      <c r="G40" s="154">
        <v>21.194898580669534</v>
      </c>
      <c r="H40" s="175"/>
      <c r="I40" s="124">
        <v>82536770</v>
      </c>
      <c r="J40" s="123">
        <v>2.9516722558900597</v>
      </c>
      <c r="L40" s="155">
        <v>20.542219597044557</v>
      </c>
      <c r="M40" s="123">
        <v>13.177774496305696</v>
      </c>
      <c r="N40" s="175"/>
      <c r="O40" s="125">
        <v>38.190865236555702</v>
      </c>
      <c r="P40" s="125">
        <v>54.558378909365288</v>
      </c>
      <c r="R40" s="154">
        <v>14.091768661117094</v>
      </c>
      <c r="S40" s="175"/>
      <c r="T40" s="125">
        <v>0.15780057979999998</v>
      </c>
      <c r="U40" s="123">
        <v>6.8000682117647022</v>
      </c>
      <c r="W40" s="156">
        <v>13.616246775176995</v>
      </c>
      <c r="X40" s="123">
        <v>21.383469110469484</v>
      </c>
      <c r="Y40" s="175"/>
      <c r="Z40" s="123">
        <v>16.380385650853064</v>
      </c>
      <c r="AB40" s="154">
        <v>13.43391935955043</v>
      </c>
      <c r="AC40" s="175"/>
      <c r="AD40" s="126">
        <v>2.180097302051787E-2</v>
      </c>
      <c r="AE40" s="123">
        <v>19.372919178629989</v>
      </c>
      <c r="AG40" s="158">
        <v>2.8865601149871112</v>
      </c>
      <c r="AH40" s="123">
        <v>7.4949195404708711</v>
      </c>
      <c r="AI40" s="181"/>
      <c r="AJ40" s="125">
        <v>10.798055582646709</v>
      </c>
      <c r="AK40" s="123">
        <v>19.326851942155699</v>
      </c>
      <c r="AM40" s="159">
        <v>81.55098669128391</v>
      </c>
      <c r="AN40" s="181"/>
      <c r="AO40" s="128">
        <v>5</v>
      </c>
      <c r="AP40" s="127">
        <v>100</v>
      </c>
      <c r="AQ40" s="185">
        <v>16</v>
      </c>
      <c r="AR40" s="162">
        <v>29.814</v>
      </c>
      <c r="AS40" s="127">
        <v>87.991515151515159</v>
      </c>
      <c r="AT40" s="186" t="s">
        <v>392</v>
      </c>
      <c r="AU40" s="129">
        <v>66.369907043548693</v>
      </c>
      <c r="AV40" s="127">
        <v>55.159876058064924</v>
      </c>
      <c r="AW40" s="185" t="s">
        <v>392</v>
      </c>
      <c r="AX40" s="160">
        <v>84.747299999999996</v>
      </c>
      <c r="AY40" s="127">
        <v>83.052555555555557</v>
      </c>
      <c r="AZ40" s="186" t="s">
        <v>436</v>
      </c>
      <c r="BA40" s="124">
        <v>2153.3333333333335</v>
      </c>
    </row>
    <row r="41" spans="1:54" x14ac:dyDescent="0.3">
      <c r="A41" s="121">
        <v>222</v>
      </c>
      <c r="B41" s="122" t="s">
        <v>113</v>
      </c>
      <c r="C41" s="144" t="s">
        <v>114</v>
      </c>
      <c r="D41" s="152"/>
      <c r="E41" s="123">
        <v>30.953192821031273</v>
      </c>
      <c r="G41" s="154">
        <v>32.506954729790216</v>
      </c>
      <c r="H41" s="175"/>
      <c r="I41" s="124">
        <v>6227491</v>
      </c>
      <c r="J41" s="123">
        <v>42.69567475584558</v>
      </c>
      <c r="L41" s="155">
        <v>63.843486563927158</v>
      </c>
      <c r="M41" s="123">
        <v>67.304358204908937</v>
      </c>
      <c r="N41" s="175"/>
      <c r="O41" s="125">
        <v>2.6220247404828649</v>
      </c>
      <c r="P41" s="125">
        <v>3.745749629261236</v>
      </c>
      <c r="R41" s="154">
        <v>16.282036329145125</v>
      </c>
      <c r="S41" s="175"/>
      <c r="T41" s="125">
        <v>0.21765790233333335</v>
      </c>
      <c r="U41" s="123">
        <v>13.842106156862746</v>
      </c>
      <c r="W41" s="156">
        <v>12.045960235842225</v>
      </c>
      <c r="X41" s="123">
        <v>18.721966501427502</v>
      </c>
      <c r="Y41" s="175"/>
      <c r="Z41" s="123">
        <v>29.399430912272326</v>
      </c>
      <c r="AB41" s="154">
        <v>46.558413579723037</v>
      </c>
      <c r="AC41" s="175"/>
      <c r="AD41" s="126">
        <v>1.9234203817363169</v>
      </c>
      <c r="AE41" s="123">
        <v>78.312048446802137</v>
      </c>
      <c r="AG41" s="158">
        <v>4.238884061839129</v>
      </c>
      <c r="AH41" s="123">
        <v>14.804778712643941</v>
      </c>
      <c r="AI41" s="181"/>
      <c r="AJ41" s="125">
        <v>8.6721344734464836</v>
      </c>
      <c r="AK41" s="123">
        <v>12.240448244821613</v>
      </c>
      <c r="AM41" s="159">
        <v>80.362260563541085</v>
      </c>
      <c r="AN41" s="181"/>
      <c r="AO41" s="128">
        <v>9</v>
      </c>
      <c r="AP41" s="127">
        <v>93.333333333333329</v>
      </c>
      <c r="AQ41" s="185" t="s">
        <v>392</v>
      </c>
      <c r="AR41" s="162">
        <v>25.943999999999999</v>
      </c>
      <c r="AS41" s="127">
        <v>90.336969696969703</v>
      </c>
      <c r="AT41" s="186" t="s">
        <v>392</v>
      </c>
      <c r="AU41" s="129">
        <v>84.102887751229304</v>
      </c>
      <c r="AV41" s="127">
        <v>78.80385033497241</v>
      </c>
      <c r="AW41" s="185" t="s">
        <v>392</v>
      </c>
      <c r="AX41" s="160">
        <v>63.077399999999997</v>
      </c>
      <c r="AY41" s="127">
        <v>58.974888888888884</v>
      </c>
      <c r="AZ41" s="186" t="s">
        <v>392</v>
      </c>
      <c r="BA41" s="124">
        <v>3360</v>
      </c>
    </row>
    <row r="42" spans="1:54" x14ac:dyDescent="0.3">
      <c r="A42" s="121">
        <v>226</v>
      </c>
      <c r="B42" s="122" t="s">
        <v>115</v>
      </c>
      <c r="C42" s="144" t="s">
        <v>116</v>
      </c>
      <c r="D42" s="152" t="s">
        <v>389</v>
      </c>
      <c r="E42" s="123">
        <v>43.690174933742099</v>
      </c>
      <c r="G42" s="154">
        <v>43.459873790368754</v>
      </c>
      <c r="H42" s="175"/>
      <c r="I42" s="124">
        <v>720213</v>
      </c>
      <c r="J42" s="123">
        <v>75.871398134078504</v>
      </c>
      <c r="L42" s="155">
        <v>48.799850063368048</v>
      </c>
      <c r="M42" s="123">
        <v>48.499812579210058</v>
      </c>
      <c r="N42" s="175"/>
      <c r="O42" s="125">
        <v>6.3768804303994733</v>
      </c>
      <c r="P42" s="125">
        <v>9.1098291862849621</v>
      </c>
      <c r="R42" s="154">
        <v>40.358455261901476</v>
      </c>
      <c r="S42" s="175"/>
      <c r="T42" s="125">
        <v>0.77074844426666667</v>
      </c>
      <c r="U42" s="123">
        <v>78.911581678431375</v>
      </c>
      <c r="W42" s="156">
        <v>2.0651440187692267</v>
      </c>
      <c r="X42" s="123">
        <v>1.8053288453715708</v>
      </c>
      <c r="Y42" s="175"/>
      <c r="Z42" s="123">
        <v>43.920476077115438</v>
      </c>
      <c r="AB42" s="154">
        <v>4.4027013607623973</v>
      </c>
      <c r="AC42" s="175"/>
      <c r="AD42" s="126">
        <v>0</v>
      </c>
      <c r="AE42" s="123">
        <v>0</v>
      </c>
      <c r="AF42" s="177"/>
      <c r="AG42" s="158">
        <v>3.128999503482087</v>
      </c>
      <c r="AH42" s="123">
        <v>8.8054027215247945</v>
      </c>
      <c r="AI42" s="181"/>
      <c r="AJ42" s="125">
        <v>30.031475238040546</v>
      </c>
      <c r="AK42" s="123">
        <v>83.438250793468484</v>
      </c>
      <c r="AM42" s="159">
        <v>43.025965151515152</v>
      </c>
      <c r="AN42" s="181"/>
      <c r="AO42" s="128">
        <v>30</v>
      </c>
      <c r="AP42" s="127">
        <v>58.333333333333336</v>
      </c>
      <c r="AQ42" s="185">
        <v>17</v>
      </c>
      <c r="AR42" s="162">
        <v>167.30099999999999</v>
      </c>
      <c r="AS42" s="127">
        <v>4.666060606060614</v>
      </c>
      <c r="AT42" s="186" t="s">
        <v>392</v>
      </c>
      <c r="AU42" s="129">
        <v>93.32835</v>
      </c>
      <c r="AV42" s="127">
        <v>91.104466666666667</v>
      </c>
      <c r="AW42" s="185">
        <v>23</v>
      </c>
      <c r="AX42" s="160">
        <v>26.2</v>
      </c>
      <c r="AY42" s="127">
        <v>18</v>
      </c>
      <c r="AZ42" s="186">
        <v>36</v>
      </c>
      <c r="BA42" s="124">
        <v>15090</v>
      </c>
    </row>
    <row r="43" spans="1:54" x14ac:dyDescent="0.3">
      <c r="A43" s="121">
        <v>232</v>
      </c>
      <c r="B43" s="122" t="s">
        <v>117</v>
      </c>
      <c r="C43" s="144" t="s">
        <v>118</v>
      </c>
      <c r="D43" s="152" t="s">
        <v>389</v>
      </c>
      <c r="E43" s="123">
        <v>58.985586483815091</v>
      </c>
      <c r="G43" s="154">
        <v>25.741423911784736</v>
      </c>
      <c r="H43" s="175"/>
      <c r="I43" s="124">
        <v>5415280</v>
      </c>
      <c r="J43" s="123">
        <v>44.844901135227509</v>
      </c>
      <c r="L43" s="155">
        <v>41.51633094308243</v>
      </c>
      <c r="M43" s="123">
        <v>39.395413678853039</v>
      </c>
      <c r="N43" s="175"/>
      <c r="O43" s="125">
        <v>1.6661373158518071</v>
      </c>
      <c r="P43" s="125">
        <v>2.3801961655025816</v>
      </c>
      <c r="R43" s="154">
        <v>16.345184667555817</v>
      </c>
      <c r="S43" s="175"/>
      <c r="T43" s="125">
        <v>0.16901710413333335</v>
      </c>
      <c r="U43" s="123">
        <v>8.1196593098039234</v>
      </c>
      <c r="W43" s="156">
        <v>15.496718914931549</v>
      </c>
      <c r="X43" s="123">
        <v>24.570710025307712</v>
      </c>
      <c r="Y43" s="175"/>
      <c r="Z43" s="123">
        <v>92.229749055845446</v>
      </c>
      <c r="AB43" s="154">
        <v>84.459498111690891</v>
      </c>
      <c r="AC43" s="175"/>
      <c r="AD43" s="126">
        <v>7.5147873456917393</v>
      </c>
      <c r="AE43" s="123">
        <v>96.241073095946049</v>
      </c>
      <c r="AG43" s="158">
        <v>14.94541577857561</v>
      </c>
      <c r="AH43" s="123">
        <v>72.677923127435733</v>
      </c>
      <c r="AI43" s="181"/>
      <c r="AJ43" s="125">
        <v>35.439314416233216</v>
      </c>
      <c r="AK43" s="123">
        <v>100</v>
      </c>
      <c r="AM43" s="159">
        <v>35.613867171717175</v>
      </c>
      <c r="AN43" s="181"/>
      <c r="AO43" s="128">
        <v>65</v>
      </c>
      <c r="AP43" s="127">
        <v>0</v>
      </c>
      <c r="AQ43" s="185" t="s">
        <v>392</v>
      </c>
      <c r="AR43" s="162">
        <v>71.64</v>
      </c>
      <c r="AS43" s="127">
        <v>62.642424242424241</v>
      </c>
      <c r="AT43" s="186" t="s">
        <v>392</v>
      </c>
      <c r="AU43" s="129">
        <v>66.578900000000004</v>
      </c>
      <c r="AV43" s="127">
        <v>55.438533333333339</v>
      </c>
      <c r="AW43" s="185">
        <v>23</v>
      </c>
      <c r="AX43" s="160">
        <v>31.937059999999999</v>
      </c>
      <c r="AY43" s="127">
        <v>24.374511111111111</v>
      </c>
      <c r="AZ43" s="186" t="s">
        <v>392</v>
      </c>
      <c r="BA43" s="124">
        <v>293.33333333333331</v>
      </c>
    </row>
    <row r="44" spans="1:54" x14ac:dyDescent="0.3">
      <c r="A44" s="121">
        <v>231</v>
      </c>
      <c r="B44" s="122" t="s">
        <v>119</v>
      </c>
      <c r="C44" s="144" t="s">
        <v>120</v>
      </c>
      <c r="D44" s="152" t="s">
        <v>389</v>
      </c>
      <c r="E44" s="123">
        <v>33.481613261378207</v>
      </c>
      <c r="G44" s="154">
        <v>30.953694740974427</v>
      </c>
      <c r="H44" s="175"/>
      <c r="I44" s="124">
        <v>84734262</v>
      </c>
      <c r="J44" s="123">
        <v>2.5475663456054178</v>
      </c>
      <c r="L44" s="155">
        <v>62.614853230619943</v>
      </c>
      <c r="M44" s="123">
        <v>65.768566538274925</v>
      </c>
      <c r="N44" s="175"/>
      <c r="O44" s="125">
        <v>0</v>
      </c>
      <c r="P44" s="125">
        <v>0</v>
      </c>
      <c r="R44" s="154">
        <v>55.498646080017366</v>
      </c>
      <c r="S44" s="175"/>
      <c r="T44" s="125">
        <v>0.35236874269999996</v>
      </c>
      <c r="U44" s="123">
        <v>29.690440317647059</v>
      </c>
      <c r="W44" s="156">
        <v>48.971042587008725</v>
      </c>
      <c r="X44" s="123">
        <v>81.306851842387672</v>
      </c>
      <c r="Y44" s="175"/>
      <c r="Z44" s="123">
        <v>36.009531781781988</v>
      </c>
      <c r="AB44" s="154">
        <v>47.602516255460131</v>
      </c>
      <c r="AC44" s="175"/>
      <c r="AD44" s="126">
        <v>2.4439222745898865</v>
      </c>
      <c r="AE44" s="123">
        <v>81.46297939973492</v>
      </c>
      <c r="AG44" s="158">
        <v>4.0422798255692882</v>
      </c>
      <c r="AH44" s="123">
        <v>13.742053111185342</v>
      </c>
      <c r="AI44" s="181"/>
      <c r="AJ44" s="125">
        <v>12.324964192431151</v>
      </c>
      <c r="AK44" s="123">
        <v>24.416547308103841</v>
      </c>
      <c r="AM44" s="159">
        <v>28.157291693359575</v>
      </c>
      <c r="AN44" s="181"/>
      <c r="AO44" s="128">
        <v>41</v>
      </c>
      <c r="AP44" s="127">
        <v>40</v>
      </c>
      <c r="AQ44" s="185" t="s">
        <v>392</v>
      </c>
      <c r="AR44" s="162">
        <v>112.928</v>
      </c>
      <c r="AS44" s="127">
        <v>37.619393939393944</v>
      </c>
      <c r="AT44" s="186" t="s">
        <v>392</v>
      </c>
      <c r="AU44" s="129">
        <v>29.820337958866599</v>
      </c>
      <c r="AV44" s="127">
        <v>6.4271172784887991</v>
      </c>
      <c r="AW44" s="185">
        <v>23</v>
      </c>
      <c r="AX44" s="160">
        <v>35.72439</v>
      </c>
      <c r="AY44" s="127">
        <v>28.582655555555554</v>
      </c>
      <c r="AZ44" s="186" t="s">
        <v>392</v>
      </c>
      <c r="BA44" s="124">
        <v>343.33333333333331</v>
      </c>
    </row>
    <row r="45" spans="1:54" x14ac:dyDescent="0.3">
      <c r="A45" s="121">
        <v>242</v>
      </c>
      <c r="B45" s="122" t="s">
        <v>121</v>
      </c>
      <c r="C45" s="144" t="s">
        <v>122</v>
      </c>
      <c r="D45" s="152"/>
      <c r="E45" s="123">
        <v>44.890878713426332</v>
      </c>
      <c r="G45" s="154">
        <v>51.962818171958645</v>
      </c>
      <c r="H45" s="175"/>
      <c r="I45" s="124">
        <v>868406</v>
      </c>
      <c r="J45" s="123">
        <v>72.993760552116498</v>
      </c>
      <c r="L45" s="155">
        <v>83.82606754903135</v>
      </c>
      <c r="M45" s="123">
        <v>92.282584436289184</v>
      </c>
      <c r="N45" s="175"/>
      <c r="O45" s="125">
        <v>17.561645949779827</v>
      </c>
      <c r="P45" s="125">
        <v>25.088065642542613</v>
      </c>
      <c r="R45" s="154">
        <v>17.486862056886277</v>
      </c>
      <c r="S45" s="175"/>
      <c r="T45" s="125">
        <v>0.21831867486666665</v>
      </c>
      <c r="U45" s="123">
        <v>13.919844101960782</v>
      </c>
      <c r="W45" s="156">
        <v>13.421789206968946</v>
      </c>
      <c r="X45" s="123">
        <v>21.053880011811771</v>
      </c>
      <c r="Y45" s="175"/>
      <c r="Z45" s="123">
        <v>37.818939254894026</v>
      </c>
      <c r="AB45" s="154">
        <v>57.017992252371279</v>
      </c>
      <c r="AC45" s="175"/>
      <c r="AD45" s="126">
        <v>3.2896442942296917</v>
      </c>
      <c r="AE45" s="123">
        <v>85.372715184346006</v>
      </c>
      <c r="AG45" s="158">
        <v>6.8027048242733619</v>
      </c>
      <c r="AH45" s="123">
        <v>28.663269320396552</v>
      </c>
      <c r="AI45" s="181"/>
      <c r="AJ45" s="125">
        <v>10.585965877225032</v>
      </c>
      <c r="AK45" s="123">
        <v>18.619886257416773</v>
      </c>
      <c r="AM45" s="159">
        <v>92.022023232323221</v>
      </c>
      <c r="AN45" s="181"/>
      <c r="AO45" s="128">
        <v>5</v>
      </c>
      <c r="AP45" s="127">
        <v>100</v>
      </c>
      <c r="AQ45" s="185">
        <v>16</v>
      </c>
      <c r="AR45" s="162">
        <v>22.498999999999999</v>
      </c>
      <c r="AS45" s="127">
        <v>92.424848484848482</v>
      </c>
      <c r="AT45" s="186" t="s">
        <v>392</v>
      </c>
      <c r="AU45" s="129">
        <v>93</v>
      </c>
      <c r="AV45" s="127">
        <v>90.666666666666657</v>
      </c>
      <c r="AW45" s="185" t="s">
        <v>432</v>
      </c>
      <c r="AX45" s="160">
        <v>86.496920000000003</v>
      </c>
      <c r="AY45" s="127">
        <v>84.996577777777787</v>
      </c>
      <c r="AZ45" s="186" t="s">
        <v>392</v>
      </c>
      <c r="BA45" s="124">
        <v>3850</v>
      </c>
    </row>
    <row r="46" spans="1:54" x14ac:dyDescent="0.3">
      <c r="A46" s="121">
        <v>266</v>
      </c>
      <c r="B46" s="122" t="s">
        <v>123</v>
      </c>
      <c r="C46" s="144" t="s">
        <v>124</v>
      </c>
      <c r="D46" s="152"/>
      <c r="E46" s="123">
        <v>32.980075413256557</v>
      </c>
      <c r="G46" s="154">
        <v>44.352653424712194</v>
      </c>
      <c r="H46" s="175"/>
      <c r="I46" s="124">
        <v>1534262</v>
      </c>
      <c r="J46" s="123">
        <v>64.24076121719817</v>
      </c>
      <c r="L46" s="155">
        <v>51.977124184678019</v>
      </c>
      <c r="M46" s="123">
        <v>52.471405230847523</v>
      </c>
      <c r="N46" s="175"/>
      <c r="O46" s="125">
        <v>14.052803853743287</v>
      </c>
      <c r="P46" s="125">
        <v>20.075434076776126</v>
      </c>
      <c r="R46" s="154">
        <v>40.623013174026966</v>
      </c>
      <c r="S46" s="175"/>
      <c r="T46" s="125">
        <v>0.76427376903333322</v>
      </c>
      <c r="U46" s="123">
        <v>78.149855180392152</v>
      </c>
      <c r="W46" s="156">
        <v>2.8267409889204518</v>
      </c>
      <c r="X46" s="123">
        <v>3.0961711676617827</v>
      </c>
      <c r="Y46" s="175"/>
      <c r="Z46" s="123">
        <v>21.607497401800913</v>
      </c>
      <c r="AB46" s="154">
        <v>9.7460343579722952</v>
      </c>
      <c r="AC46" s="175"/>
      <c r="AD46" s="126">
        <v>8.5692341389179139E-3</v>
      </c>
      <c r="AE46" s="123">
        <v>7.0878484982021552</v>
      </c>
      <c r="AF46" s="177"/>
      <c r="AG46" s="158">
        <v>3.7947807402823504</v>
      </c>
      <c r="AH46" s="123">
        <v>12.404220217742434</v>
      </c>
      <c r="AI46" s="181"/>
      <c r="AJ46" s="125">
        <v>15.040688133688858</v>
      </c>
      <c r="AK46" s="123">
        <v>33.468960445629534</v>
      </c>
      <c r="AM46" s="159">
        <v>72.780304040404033</v>
      </c>
      <c r="AN46" s="181"/>
      <c r="AO46" s="128">
        <v>5</v>
      </c>
      <c r="AP46" s="127">
        <v>100</v>
      </c>
      <c r="AQ46" s="185" t="s">
        <v>392</v>
      </c>
      <c r="AR46" s="162">
        <v>76.638999999999996</v>
      </c>
      <c r="AS46" s="127">
        <v>59.61272727272727</v>
      </c>
      <c r="AT46" s="186" t="s">
        <v>392</v>
      </c>
      <c r="AU46" s="129">
        <v>87.714699999999993</v>
      </c>
      <c r="AV46" s="127">
        <v>83.619599999999991</v>
      </c>
      <c r="AW46" s="185">
        <v>23</v>
      </c>
      <c r="AX46" s="160">
        <v>53.1</v>
      </c>
      <c r="AY46" s="127">
        <v>47.888888888888893</v>
      </c>
      <c r="AZ46" s="186">
        <v>36</v>
      </c>
      <c r="BA46" s="124">
        <v>7623.333333333333</v>
      </c>
    </row>
    <row r="47" spans="1:54" x14ac:dyDescent="0.3">
      <c r="A47" s="121">
        <v>270</v>
      </c>
      <c r="B47" s="122" t="s">
        <v>126</v>
      </c>
      <c r="C47" s="144" t="s">
        <v>127</v>
      </c>
      <c r="D47" s="152" t="s">
        <v>389</v>
      </c>
      <c r="E47" s="123">
        <v>67.793842998040319</v>
      </c>
      <c r="G47" s="154">
        <v>50.211054308987393</v>
      </c>
      <c r="H47" s="175"/>
      <c r="I47" s="124">
        <v>1776103</v>
      </c>
      <c r="J47" s="123">
        <v>61.989675048022647</v>
      </c>
      <c r="L47" s="155">
        <v>46.162452811757539</v>
      </c>
      <c r="M47" s="123">
        <v>45.203066014696923</v>
      </c>
      <c r="N47" s="175"/>
      <c r="O47" s="125">
        <v>37.547217491297019</v>
      </c>
      <c r="P47" s="125">
        <v>53.638882130424314</v>
      </c>
      <c r="R47" s="154">
        <v>40.012594042805702</v>
      </c>
      <c r="S47" s="175"/>
      <c r="T47" s="125">
        <v>0.36804664616666666</v>
      </c>
      <c r="U47" s="123">
        <v>31.534899549019602</v>
      </c>
      <c r="W47" s="156">
        <v>29.609270236589168</v>
      </c>
      <c r="X47" s="123">
        <v>48.490288536591805</v>
      </c>
      <c r="Y47" s="175"/>
      <c r="Z47" s="123">
        <v>85.376631687093251</v>
      </c>
      <c r="AB47" s="154">
        <v>70.753263374186503</v>
      </c>
      <c r="AC47" s="175"/>
      <c r="AD47" s="126">
        <v>0.359887873925268</v>
      </c>
      <c r="AE47" s="123">
        <v>56.261143093800925</v>
      </c>
      <c r="AG47" s="158">
        <v>17.270395976095838</v>
      </c>
      <c r="AH47" s="123">
        <v>85.245383654572095</v>
      </c>
      <c r="AI47" s="181"/>
      <c r="AJ47" s="125">
        <v>40.407385920998436</v>
      </c>
      <c r="AK47" s="123">
        <v>100</v>
      </c>
      <c r="AM47" s="159">
        <v>49.228961868686866</v>
      </c>
      <c r="AN47" s="181"/>
      <c r="AO47" s="128">
        <v>19</v>
      </c>
      <c r="AP47" s="127">
        <v>76.666666666666671</v>
      </c>
      <c r="AQ47" s="185" t="s">
        <v>392</v>
      </c>
      <c r="AR47" s="162">
        <v>104.70399999999999</v>
      </c>
      <c r="AS47" s="127">
        <v>42.603636363636369</v>
      </c>
      <c r="AT47" s="186" t="s">
        <v>392</v>
      </c>
      <c r="AU47" s="129">
        <v>46.496899999999997</v>
      </c>
      <c r="AV47" s="127">
        <v>28.662533333333329</v>
      </c>
      <c r="AW47" s="185">
        <v>23</v>
      </c>
      <c r="AX47" s="160">
        <v>54.084710000000001</v>
      </c>
      <c r="AY47" s="127">
        <v>48.983011111111111</v>
      </c>
      <c r="AZ47" s="186">
        <v>34</v>
      </c>
      <c r="BA47" s="124">
        <v>433.33333333333331</v>
      </c>
    </row>
    <row r="48" spans="1:54" x14ac:dyDescent="0.3">
      <c r="A48" s="121">
        <v>288</v>
      </c>
      <c r="B48" s="122" t="s">
        <v>130</v>
      </c>
      <c r="C48" s="144" t="s">
        <v>131</v>
      </c>
      <c r="D48" s="152"/>
      <c r="E48" s="123">
        <v>28.645687419169182</v>
      </c>
      <c r="G48" s="154">
        <v>29.671118364461055</v>
      </c>
      <c r="H48" s="175"/>
      <c r="I48" s="124">
        <v>24965816</v>
      </c>
      <c r="J48" s="123">
        <v>21.341137050841709</v>
      </c>
      <c r="L48" s="155">
        <v>48.393696148084835</v>
      </c>
      <c r="M48" s="123">
        <v>47.992120185106046</v>
      </c>
      <c r="N48" s="175"/>
      <c r="O48" s="125">
        <v>3.6769619731843681</v>
      </c>
      <c r="P48" s="125">
        <v>5.2528028188348124</v>
      </c>
      <c r="R48" s="154">
        <v>44.098413403061656</v>
      </c>
      <c r="S48" s="175"/>
      <c r="T48" s="125">
        <v>0.41891677546666672</v>
      </c>
      <c r="U48" s="123">
        <v>37.519620643137266</v>
      </c>
      <c r="W48" s="156">
        <v>30.899551636161775</v>
      </c>
      <c r="X48" s="123">
        <v>50.677206162986053</v>
      </c>
      <c r="Y48" s="175"/>
      <c r="Z48" s="123">
        <v>27.620256473877308</v>
      </c>
      <c r="AB48" s="154">
        <v>41.131703439864964</v>
      </c>
      <c r="AC48" s="175"/>
      <c r="AD48" s="126">
        <v>1.1098492045932735</v>
      </c>
      <c r="AE48" s="123">
        <v>71.077632553270575</v>
      </c>
      <c r="AG48" s="158">
        <v>3.5693682503949797</v>
      </c>
      <c r="AH48" s="123">
        <v>11.185774326459349</v>
      </c>
      <c r="AI48" s="181"/>
      <c r="AJ48" s="125">
        <v>9.2326428523668955</v>
      </c>
      <c r="AK48" s="123">
        <v>14.108809507889653</v>
      </c>
      <c r="AM48" s="159">
        <v>70.142080757575755</v>
      </c>
      <c r="AN48" s="181"/>
      <c r="AO48" s="128">
        <v>5</v>
      </c>
      <c r="AP48" s="127">
        <v>100</v>
      </c>
      <c r="AQ48" s="185">
        <v>16</v>
      </c>
      <c r="AR48" s="162">
        <v>73.760999999999996</v>
      </c>
      <c r="AS48" s="127">
        <v>61.356969696969699</v>
      </c>
      <c r="AT48" s="186" t="s">
        <v>392</v>
      </c>
      <c r="AU48" s="129">
        <v>66.620090000000005</v>
      </c>
      <c r="AV48" s="127">
        <v>55.493453333333342</v>
      </c>
      <c r="AW48" s="185">
        <v>23</v>
      </c>
      <c r="AX48" s="160">
        <v>67.346109999999996</v>
      </c>
      <c r="AY48" s="127">
        <v>63.717899999999993</v>
      </c>
      <c r="AZ48" s="186" t="s">
        <v>392</v>
      </c>
      <c r="BA48" s="124">
        <v>1190</v>
      </c>
    </row>
    <row r="49" spans="1:54" x14ac:dyDescent="0.3">
      <c r="A49" s="121">
        <v>308</v>
      </c>
      <c r="B49" s="122" t="s">
        <v>132</v>
      </c>
      <c r="C49" s="144" t="s">
        <v>133</v>
      </c>
      <c r="D49" s="152"/>
      <c r="E49" s="123">
        <v>45.670768599993821</v>
      </c>
      <c r="G49" s="154">
        <v>44.13632868766063</v>
      </c>
      <c r="H49" s="175"/>
      <c r="I49" s="124">
        <v>104890</v>
      </c>
      <c r="J49" s="123">
        <v>100</v>
      </c>
      <c r="L49" s="155">
        <v>55.413946023785442</v>
      </c>
      <c r="M49" s="123">
        <v>56.767432529731799</v>
      </c>
      <c r="N49" s="175"/>
      <c r="O49" s="125">
        <v>6.4317113546627267</v>
      </c>
      <c r="P49" s="125">
        <v>9.1881590780896101</v>
      </c>
      <c r="R49" s="154">
        <v>10.589723142821136</v>
      </c>
      <c r="S49" s="175"/>
      <c r="T49" s="125">
        <v>0.22335993283333333</v>
      </c>
      <c r="U49" s="123">
        <v>14.512933274509804</v>
      </c>
      <c r="W49" s="156">
        <v>4.9332426765681552</v>
      </c>
      <c r="X49" s="123">
        <v>6.6665130111324657</v>
      </c>
      <c r="Y49" s="175"/>
      <c r="Z49" s="123">
        <v>47.205208512327019</v>
      </c>
      <c r="AB49" s="154">
        <v>60.47622128877483</v>
      </c>
      <c r="AC49" s="175"/>
      <c r="AD49" s="126">
        <v>3.0207309309888473</v>
      </c>
      <c r="AE49" s="123">
        <v>84.25073513132287</v>
      </c>
      <c r="AF49" s="177"/>
      <c r="AG49" s="158">
        <v>8.2898158775519573</v>
      </c>
      <c r="AH49" s="123">
        <v>36.701707446226791</v>
      </c>
      <c r="AI49" s="181"/>
      <c r="AJ49" s="125">
        <v>15.180258720763758</v>
      </c>
      <c r="AK49" s="123">
        <v>33.9341957358792</v>
      </c>
      <c r="AM49" s="159">
        <v>90.949545454545458</v>
      </c>
      <c r="AN49" s="181"/>
      <c r="AO49" s="128">
        <v>21</v>
      </c>
      <c r="AP49" s="127">
        <v>73.333333333333329</v>
      </c>
      <c r="AQ49" s="185" t="s">
        <v>392</v>
      </c>
      <c r="AR49" s="162">
        <v>16.933</v>
      </c>
      <c r="AS49" s="127">
        <v>95.798181818181831</v>
      </c>
      <c r="AT49" s="186" t="s">
        <v>392</v>
      </c>
      <c r="AU49" s="129">
        <v>96</v>
      </c>
      <c r="AV49" s="127">
        <v>94.666666666666671</v>
      </c>
      <c r="AW49" s="185" t="s">
        <v>430</v>
      </c>
      <c r="AX49" s="160">
        <v>107.85969</v>
      </c>
      <c r="AY49" s="127">
        <v>100</v>
      </c>
      <c r="AZ49" s="186" t="s">
        <v>392</v>
      </c>
      <c r="BA49" s="124">
        <v>6996.666666666667</v>
      </c>
    </row>
    <row r="50" spans="1:54" x14ac:dyDescent="0.3">
      <c r="A50" s="121">
        <v>320</v>
      </c>
      <c r="B50" s="122" t="s">
        <v>134</v>
      </c>
      <c r="C50" s="144" t="s">
        <v>135</v>
      </c>
      <c r="D50" s="152"/>
      <c r="E50" s="123">
        <v>24.346033853083334</v>
      </c>
      <c r="G50" s="154">
        <v>27.554440874233357</v>
      </c>
      <c r="H50" s="175"/>
      <c r="I50" s="124">
        <v>14757316</v>
      </c>
      <c r="J50" s="123">
        <v>29.427035335035171</v>
      </c>
      <c r="L50" s="155">
        <v>63.858410573192124</v>
      </c>
      <c r="M50" s="123">
        <v>67.323013216490153</v>
      </c>
      <c r="N50" s="175"/>
      <c r="O50" s="125">
        <v>1.3658502977646374</v>
      </c>
      <c r="P50" s="125">
        <v>1.9512147110923392</v>
      </c>
      <c r="R50" s="154">
        <v>11.516500234315767</v>
      </c>
      <c r="S50" s="175"/>
      <c r="T50" s="125">
        <v>0.13912549439999999</v>
      </c>
      <c r="U50" s="123">
        <v>4.6029993411764689</v>
      </c>
      <c r="W50" s="156">
        <v>11.87370066519849</v>
      </c>
      <c r="X50" s="123">
        <v>18.430001127455068</v>
      </c>
      <c r="Y50" s="175"/>
      <c r="Z50" s="123">
        <v>21.137626831933311</v>
      </c>
      <c r="AB50" s="154">
        <v>40.147959514568122</v>
      </c>
      <c r="AC50" s="175"/>
      <c r="AD50" s="126">
        <v>1.4873561069235524</v>
      </c>
      <c r="AE50" s="123">
        <v>74.929490488533034</v>
      </c>
      <c r="AG50" s="158">
        <v>2.4927892800115932</v>
      </c>
      <c r="AH50" s="123">
        <v>5.3664285406032057</v>
      </c>
      <c r="AI50" s="181"/>
      <c r="AJ50" s="125">
        <v>5.6381882447895499</v>
      </c>
      <c r="AK50" s="123">
        <v>2.1272941492984998</v>
      </c>
      <c r="AM50" s="159">
        <v>68.446338636363635</v>
      </c>
      <c r="AN50" s="181"/>
      <c r="AO50" s="128">
        <v>22</v>
      </c>
      <c r="AP50" s="127">
        <v>71.666666666666671</v>
      </c>
      <c r="AQ50" s="185" t="s">
        <v>392</v>
      </c>
      <c r="AR50" s="162">
        <v>39.328000000000003</v>
      </c>
      <c r="AS50" s="127">
        <v>82.225454545454539</v>
      </c>
      <c r="AT50" s="186" t="s">
        <v>392</v>
      </c>
      <c r="AU50" s="129">
        <v>74.47045</v>
      </c>
      <c r="AV50" s="127">
        <v>65.960599999999999</v>
      </c>
      <c r="AW50" s="185">
        <v>23</v>
      </c>
      <c r="AX50" s="160">
        <v>58.539369999999998</v>
      </c>
      <c r="AY50" s="127">
        <v>53.932633333333335</v>
      </c>
      <c r="AZ50" s="186" t="s">
        <v>392</v>
      </c>
      <c r="BA50" s="124">
        <v>2680</v>
      </c>
    </row>
    <row r="51" spans="1:54" x14ac:dyDescent="0.3">
      <c r="A51" s="121">
        <v>324</v>
      </c>
      <c r="B51" s="122" t="s">
        <v>136</v>
      </c>
      <c r="C51" s="144" t="s">
        <v>137</v>
      </c>
      <c r="D51" s="152" t="s">
        <v>389</v>
      </c>
      <c r="E51" s="123">
        <v>28.602017794435163</v>
      </c>
      <c r="G51" s="154">
        <v>35.043300273588869</v>
      </c>
      <c r="H51" s="175"/>
      <c r="I51" s="124">
        <v>10221808</v>
      </c>
      <c r="J51" s="123">
        <v>35.074514500310102</v>
      </c>
      <c r="L51" s="155">
        <v>49.342564553652899</v>
      </c>
      <c r="M51" s="123">
        <v>49.178205692066122</v>
      </c>
      <c r="N51" s="175"/>
      <c r="O51" s="125">
        <v>7.9528671305662284</v>
      </c>
      <c r="P51" s="125">
        <v>11.361238757951755</v>
      </c>
      <c r="R51" s="154">
        <v>44.559242144027507</v>
      </c>
      <c r="S51" s="175"/>
      <c r="T51" s="125">
        <v>0.5200163506333334</v>
      </c>
      <c r="U51" s="123">
        <v>49.413688309803931</v>
      </c>
      <c r="W51" s="156">
        <v>24.425829627168138</v>
      </c>
      <c r="X51" s="123">
        <v>39.704795978251084</v>
      </c>
      <c r="Y51" s="175"/>
      <c r="Z51" s="123">
        <v>22.160735315281457</v>
      </c>
      <c r="AB51" s="154">
        <v>26.320532442463502</v>
      </c>
      <c r="AC51" s="175"/>
      <c r="AD51" s="126">
        <v>0.19313437731149596</v>
      </c>
      <c r="AE51" s="123">
        <v>48.07255860927711</v>
      </c>
      <c r="AG51" s="158">
        <v>2.3451736609952309</v>
      </c>
      <c r="AH51" s="123">
        <v>4.5685062756498969</v>
      </c>
      <c r="AI51" s="181"/>
      <c r="AJ51" s="125">
        <v>10.400281456429823</v>
      </c>
      <c r="AK51" s="123">
        <v>18.000938188099411</v>
      </c>
      <c r="AM51" s="159">
        <v>36.772681363636366</v>
      </c>
      <c r="AN51" s="181"/>
      <c r="AO51" s="128">
        <v>16</v>
      </c>
      <c r="AP51" s="127">
        <v>81.666666666666671</v>
      </c>
      <c r="AQ51" s="185" t="s">
        <v>392</v>
      </c>
      <c r="AR51" s="162">
        <v>150.303</v>
      </c>
      <c r="AS51" s="127">
        <v>14.967878787878789</v>
      </c>
      <c r="AT51" s="186" t="s">
        <v>392</v>
      </c>
      <c r="AU51" s="129">
        <v>39.458309999999997</v>
      </c>
      <c r="AV51" s="127">
        <v>19.277746666666662</v>
      </c>
      <c r="AW51" s="185">
        <v>23</v>
      </c>
      <c r="AX51" s="160">
        <v>38.060589999999998</v>
      </c>
      <c r="AY51" s="127">
        <v>31.178433333333334</v>
      </c>
      <c r="AZ51" s="186">
        <v>34</v>
      </c>
      <c r="BA51" s="124">
        <v>376.66666666666669</v>
      </c>
    </row>
    <row r="52" spans="1:54" x14ac:dyDescent="0.3">
      <c r="A52" s="121">
        <v>624</v>
      </c>
      <c r="B52" s="122" t="s">
        <v>138</v>
      </c>
      <c r="C52" s="145" t="s">
        <v>139</v>
      </c>
      <c r="D52" s="152" t="s">
        <v>389</v>
      </c>
      <c r="E52" s="123">
        <v>60.519750467136575</v>
      </c>
      <c r="G52" s="154">
        <v>57.982649740740349</v>
      </c>
      <c r="H52" s="175"/>
      <c r="I52" s="124">
        <v>1547061</v>
      </c>
      <c r="J52" s="123">
        <v>64.112998258537289</v>
      </c>
      <c r="L52" s="155">
        <v>47.271133507195607</v>
      </c>
      <c r="M52" s="123">
        <v>46.588916883994507</v>
      </c>
      <c r="N52" s="175"/>
      <c r="O52" s="125">
        <v>26.108433765315688</v>
      </c>
      <c r="P52" s="125">
        <v>37.297762521879548</v>
      </c>
      <c r="R52" s="154">
        <v>83.930921298550075</v>
      </c>
      <c r="S52" s="175"/>
      <c r="T52" s="125">
        <v>0.88817590933333335</v>
      </c>
      <c r="U52" s="123">
        <v>92.726577568627448</v>
      </c>
      <c r="W52" s="156">
        <v>45.329806366798891</v>
      </c>
      <c r="X52" s="123">
        <v>75.135265028472702</v>
      </c>
      <c r="Y52" s="175"/>
      <c r="Z52" s="123">
        <v>63.0568511935328</v>
      </c>
      <c r="AB52" s="154">
        <v>38.31192681770149</v>
      </c>
      <c r="AC52" s="175"/>
      <c r="AD52" s="126">
        <v>0.71038801942407115</v>
      </c>
      <c r="AE52" s="123">
        <v>65.207696598316829</v>
      </c>
      <c r="AG52" s="158">
        <v>3.6119890518609372</v>
      </c>
      <c r="AH52" s="123">
        <v>11.416157037086148</v>
      </c>
      <c r="AI52" s="181"/>
      <c r="AJ52" s="125">
        <v>31.340532670809235</v>
      </c>
      <c r="AK52" s="123">
        <v>87.801775569364111</v>
      </c>
      <c r="AM52" s="159">
        <v>34.208191111111113</v>
      </c>
      <c r="AN52" s="181"/>
      <c r="AO52" s="128">
        <v>22</v>
      </c>
      <c r="AP52" s="127">
        <v>71.666666666666671</v>
      </c>
      <c r="AQ52" s="185" t="s">
        <v>392</v>
      </c>
      <c r="AR52" s="162">
        <v>197.70099999999999</v>
      </c>
      <c r="AS52" s="127">
        <v>0</v>
      </c>
      <c r="AT52" s="186" t="s">
        <v>392</v>
      </c>
      <c r="AU52" s="129">
        <v>52.197789999999998</v>
      </c>
      <c r="AV52" s="127">
        <v>36.263719999999999</v>
      </c>
      <c r="AW52" s="185">
        <v>23</v>
      </c>
      <c r="AX52" s="160">
        <v>36.012140000000002</v>
      </c>
      <c r="AY52" s="127">
        <v>28.902377777777783</v>
      </c>
      <c r="AZ52" s="186" t="s">
        <v>392</v>
      </c>
      <c r="BA52" s="124">
        <v>546.66666666666663</v>
      </c>
    </row>
    <row r="53" spans="1:54" x14ac:dyDescent="0.3">
      <c r="A53" s="121">
        <v>328</v>
      </c>
      <c r="B53" s="122" t="s">
        <v>140</v>
      </c>
      <c r="C53" s="144" t="s">
        <v>141</v>
      </c>
      <c r="D53" s="152"/>
      <c r="E53" s="123">
        <v>49.136206365044131</v>
      </c>
      <c r="G53" s="154">
        <v>61.112791771289054</v>
      </c>
      <c r="H53" s="175"/>
      <c r="I53" s="124">
        <v>756040</v>
      </c>
      <c r="J53" s="123">
        <v>75.124779912442804</v>
      </c>
      <c r="L53" s="155">
        <v>58.062206164214544</v>
      </c>
      <c r="M53" s="123">
        <v>60.077757705268176</v>
      </c>
      <c r="N53" s="175"/>
      <c r="O53" s="125">
        <v>54.630976702912591</v>
      </c>
      <c r="P53" s="125">
        <v>78.044252432732279</v>
      </c>
      <c r="R53" s="154">
        <v>31.204377034712923</v>
      </c>
      <c r="S53" s="175"/>
      <c r="T53" s="125">
        <v>0.36153693813333332</v>
      </c>
      <c r="U53" s="123">
        <v>30.769051545098041</v>
      </c>
      <c r="W53" s="156">
        <v>19.667424489353404</v>
      </c>
      <c r="X53" s="123">
        <v>31.639702524327806</v>
      </c>
      <c r="Y53" s="175"/>
      <c r="Z53" s="123">
        <v>37.159620958799202</v>
      </c>
      <c r="AB53" s="154">
        <v>59.844152873811723</v>
      </c>
      <c r="AC53" s="175"/>
      <c r="AD53" s="126">
        <v>7.161492015785381</v>
      </c>
      <c r="AE53" s="123">
        <v>95.607538007306459</v>
      </c>
      <c r="AG53" s="158">
        <v>5.9549420319586419</v>
      </c>
      <c r="AH53" s="123">
        <v>24.080767740316983</v>
      </c>
      <c r="AI53" s="181"/>
      <c r="AJ53" s="125">
        <v>9.342526713136003</v>
      </c>
      <c r="AK53" s="123">
        <v>14.475089043786676</v>
      </c>
      <c r="AM53" s="159">
        <v>89.442756313131312</v>
      </c>
      <c r="AN53" s="181"/>
      <c r="AO53" s="128">
        <v>8</v>
      </c>
      <c r="AP53" s="127">
        <v>95</v>
      </c>
      <c r="AQ53" s="185" t="s">
        <v>392</v>
      </c>
      <c r="AR53" s="162">
        <v>53.366999999999997</v>
      </c>
      <c r="AS53" s="127">
        <v>73.716969696969699</v>
      </c>
      <c r="AT53" s="186" t="s">
        <v>392</v>
      </c>
      <c r="AU53" s="129">
        <v>99.3</v>
      </c>
      <c r="AV53" s="127">
        <v>99.066666666666663</v>
      </c>
      <c r="AW53" s="185">
        <v>25</v>
      </c>
      <c r="AX53" s="160">
        <v>90.988650000000007</v>
      </c>
      <c r="AY53" s="127">
        <v>89.987388888888901</v>
      </c>
      <c r="AZ53" s="186" t="s">
        <v>392</v>
      </c>
      <c r="BA53" s="124">
        <v>2636.6666666666665</v>
      </c>
    </row>
    <row r="54" spans="1:54" x14ac:dyDescent="0.3">
      <c r="A54" s="121">
        <v>332</v>
      </c>
      <c r="B54" s="122" t="s">
        <v>142</v>
      </c>
      <c r="C54" s="144" t="s">
        <v>143</v>
      </c>
      <c r="D54" s="152" t="s">
        <v>389</v>
      </c>
      <c r="E54" s="123">
        <v>47.313103153089372</v>
      </c>
      <c r="G54" s="154">
        <v>35.800919350480399</v>
      </c>
      <c r="H54" s="175"/>
      <c r="I54" s="124">
        <v>10123787</v>
      </c>
      <c r="J54" s="123">
        <v>35.222703423795025</v>
      </c>
      <c r="L54" s="155">
        <v>54.282289791274799</v>
      </c>
      <c r="M54" s="123">
        <v>55.352862239093504</v>
      </c>
      <c r="N54" s="175"/>
      <c r="O54" s="125">
        <v>9.1850650691748275</v>
      </c>
      <c r="P54" s="125">
        <v>13.121521527392609</v>
      </c>
      <c r="R54" s="154">
        <v>39.506590211640457</v>
      </c>
      <c r="S54" s="175"/>
      <c r="T54" s="125">
        <v>0.49261724733333329</v>
      </c>
      <c r="U54" s="123">
        <v>46.190264392156855</v>
      </c>
      <c r="W54" s="156">
        <v>20.365520458363196</v>
      </c>
      <c r="X54" s="123">
        <v>32.822916031124059</v>
      </c>
      <c r="Y54" s="175"/>
      <c r="Z54" s="123">
        <v>58.825286955698346</v>
      </c>
      <c r="AB54" s="154">
        <v>51.670952471161335</v>
      </c>
      <c r="AC54" s="175"/>
      <c r="AD54" s="126">
        <v>4.3453618498006534</v>
      </c>
      <c r="AE54" s="123">
        <v>89.034511854417687</v>
      </c>
      <c r="AG54" s="158">
        <v>4.1468677212624225</v>
      </c>
      <c r="AH54" s="123">
        <v>14.307393087904988</v>
      </c>
      <c r="AI54" s="181"/>
      <c r="AJ54" s="125">
        <v>24.793886432070604</v>
      </c>
      <c r="AK54" s="123">
        <v>65.979621440235348</v>
      </c>
      <c r="AM54" s="159">
        <v>35.568239677361625</v>
      </c>
      <c r="AN54" s="181"/>
      <c r="AO54" s="128">
        <v>57</v>
      </c>
      <c r="AP54" s="127">
        <v>13.333333333333334</v>
      </c>
      <c r="AQ54" s="185" t="s">
        <v>392</v>
      </c>
      <c r="AR54" s="162">
        <v>83.29</v>
      </c>
      <c r="AS54" s="127">
        <v>55.581818181818178</v>
      </c>
      <c r="AT54" s="186" t="s">
        <v>392</v>
      </c>
      <c r="AU54" s="129">
        <v>48.685022062387901</v>
      </c>
      <c r="AV54" s="127">
        <v>31.580029416517203</v>
      </c>
      <c r="AW54" s="185">
        <v>23</v>
      </c>
      <c r="AX54" s="160">
        <v>47.6</v>
      </c>
      <c r="AY54" s="127">
        <v>41.777777777777779</v>
      </c>
      <c r="AZ54" s="186">
        <v>37</v>
      </c>
      <c r="BA54" s="124">
        <v>645</v>
      </c>
    </row>
    <row r="55" spans="1:54" x14ac:dyDescent="0.3">
      <c r="A55" s="121">
        <v>340</v>
      </c>
      <c r="B55" s="122" t="s">
        <v>144</v>
      </c>
      <c r="C55" s="144" t="s">
        <v>145</v>
      </c>
      <c r="D55" s="152"/>
      <c r="E55" s="123">
        <v>30.523249608715386</v>
      </c>
      <c r="G55" s="154">
        <v>32.131769091213187</v>
      </c>
      <c r="H55" s="175"/>
      <c r="I55" s="124">
        <v>7754687</v>
      </c>
      <c r="J55" s="123">
        <v>39.322649159593446</v>
      </c>
      <c r="L55" s="155">
        <v>62.808908601392851</v>
      </c>
      <c r="M55" s="123">
        <v>66.011135751741065</v>
      </c>
      <c r="N55" s="175"/>
      <c r="O55" s="125">
        <v>4.6211245771682696</v>
      </c>
      <c r="P55" s="125">
        <v>6.6016065388118133</v>
      </c>
      <c r="R55" s="154">
        <v>16.591684914706427</v>
      </c>
      <c r="S55" s="175"/>
      <c r="T55" s="125">
        <v>0.22614439780000004</v>
      </c>
      <c r="U55" s="123">
        <v>14.840517388235297</v>
      </c>
      <c r="W55" s="156">
        <v>11.822282940294761</v>
      </c>
      <c r="X55" s="123">
        <v>18.342852441177559</v>
      </c>
      <c r="Y55" s="175"/>
      <c r="Z55" s="123">
        <v>28.914730126217584</v>
      </c>
      <c r="AB55" s="154">
        <v>53.514680656596909</v>
      </c>
      <c r="AC55" s="175"/>
      <c r="AD55" s="126">
        <v>3.170086846733887</v>
      </c>
      <c r="AE55" s="123">
        <v>84.885661733602589</v>
      </c>
      <c r="AG55" s="158">
        <v>5.5965844222243755</v>
      </c>
      <c r="AH55" s="123">
        <v>22.143699579591221</v>
      </c>
      <c r="AI55" s="181"/>
      <c r="AJ55" s="125">
        <v>6.2944338787514775</v>
      </c>
      <c r="AK55" s="123">
        <v>4.3147795958382584</v>
      </c>
      <c r="AM55" s="159">
        <v>79.774546492359349</v>
      </c>
      <c r="AN55" s="181"/>
      <c r="AO55" s="128">
        <v>12</v>
      </c>
      <c r="AP55" s="127">
        <v>88.333333333333329</v>
      </c>
      <c r="AQ55" s="185" t="s">
        <v>392</v>
      </c>
      <c r="AR55" s="162">
        <v>39.47</v>
      </c>
      <c r="AS55" s="127">
        <v>82.139393939393941</v>
      </c>
      <c r="AT55" s="186" t="s">
        <v>392</v>
      </c>
      <c r="AU55" s="129">
        <v>83.588994022532603</v>
      </c>
      <c r="AV55" s="127">
        <v>78.118658696710142</v>
      </c>
      <c r="AW55" s="185" t="s">
        <v>392</v>
      </c>
      <c r="AX55" s="160">
        <v>73.456119999999999</v>
      </c>
      <c r="AY55" s="127">
        <v>70.506799999999998</v>
      </c>
      <c r="AZ55" s="186" t="s">
        <v>392</v>
      </c>
      <c r="BA55" s="124">
        <v>1810</v>
      </c>
    </row>
    <row r="56" spans="1:54" x14ac:dyDescent="0.3">
      <c r="A56" s="121">
        <v>356</v>
      </c>
      <c r="B56" s="122" t="s">
        <v>146</v>
      </c>
      <c r="C56" s="144" t="s">
        <v>147</v>
      </c>
      <c r="D56" s="152"/>
      <c r="E56" s="123">
        <v>21.394214968647617</v>
      </c>
      <c r="G56" s="154">
        <v>16.420388004235114</v>
      </c>
      <c r="H56" s="175"/>
      <c r="I56" s="124">
        <v>1241491960</v>
      </c>
      <c r="J56" s="123">
        <v>0</v>
      </c>
      <c r="L56" s="155">
        <v>41.540722601129765</v>
      </c>
      <c r="M56" s="123">
        <v>39.425903251412208</v>
      </c>
      <c r="N56" s="175"/>
      <c r="O56" s="125">
        <v>6.2694538166016844</v>
      </c>
      <c r="P56" s="125">
        <v>8.9563625951452632</v>
      </c>
      <c r="R56" s="154">
        <v>17.299286170382981</v>
      </c>
      <c r="S56" s="175"/>
      <c r="T56" s="125">
        <v>0.14879591306666665</v>
      </c>
      <c r="U56" s="123">
        <v>5.7406956549019581</v>
      </c>
      <c r="W56" s="156">
        <v>18.026147244659761</v>
      </c>
      <c r="X56" s="123">
        <v>28.857876685864003</v>
      </c>
      <c r="Y56" s="175"/>
      <c r="Z56" s="123">
        <v>26.368041933060116</v>
      </c>
      <c r="AB56" s="154">
        <v>50.223142632363349</v>
      </c>
      <c r="AC56" s="175"/>
      <c r="AD56" s="126">
        <v>4.4076942052579344</v>
      </c>
      <c r="AE56" s="123">
        <v>89.221893050419894</v>
      </c>
      <c r="AG56" s="158">
        <v>3.5765125596467571</v>
      </c>
      <c r="AH56" s="123">
        <v>11.224392214306796</v>
      </c>
      <c r="AI56" s="181"/>
      <c r="AJ56" s="125">
        <v>5.7538823701270649</v>
      </c>
      <c r="AK56" s="123">
        <v>2.5129412337568833</v>
      </c>
      <c r="AM56" s="159">
        <v>61.235408191145964</v>
      </c>
      <c r="AN56" s="181"/>
      <c r="AO56" s="128">
        <v>19</v>
      </c>
      <c r="AP56" s="127">
        <v>76.666666666666671</v>
      </c>
      <c r="AQ56" s="185" t="s">
        <v>392</v>
      </c>
      <c r="AR56" s="162">
        <v>72.37</v>
      </c>
      <c r="AS56" s="127">
        <v>62.2</v>
      </c>
      <c r="AT56" s="186" t="s">
        <v>392</v>
      </c>
      <c r="AU56" s="129">
        <v>62.754474573437903</v>
      </c>
      <c r="AV56" s="127">
        <v>50.339299431250538</v>
      </c>
      <c r="AW56" s="185" t="s">
        <v>392</v>
      </c>
      <c r="AX56" s="160">
        <v>60.162100000000002</v>
      </c>
      <c r="AY56" s="127">
        <v>55.735666666666674</v>
      </c>
      <c r="AZ56" s="186" t="s">
        <v>392</v>
      </c>
      <c r="BA56" s="124">
        <v>1210</v>
      </c>
    </row>
    <row r="57" spans="1:54" x14ac:dyDescent="0.3">
      <c r="A57" s="121">
        <v>360</v>
      </c>
      <c r="B57" s="122" t="s">
        <v>148</v>
      </c>
      <c r="C57" s="144" t="s">
        <v>149</v>
      </c>
      <c r="D57" s="152"/>
      <c r="E57" s="123">
        <v>22.617427178069725</v>
      </c>
      <c r="G57" s="154">
        <v>26.813527199785007</v>
      </c>
      <c r="H57" s="175"/>
      <c r="I57" s="124">
        <v>242325638</v>
      </c>
      <c r="J57" s="123">
        <v>0</v>
      </c>
      <c r="L57" s="155">
        <v>61.391821724100801</v>
      </c>
      <c r="M57" s="123">
        <v>64.239777155125992</v>
      </c>
      <c r="N57" s="175"/>
      <c r="O57" s="125">
        <v>19.620963744431972</v>
      </c>
      <c r="P57" s="125">
        <v>28.02994820633139</v>
      </c>
      <c r="R57" s="154">
        <v>14.98438343768264</v>
      </c>
      <c r="S57" s="175"/>
      <c r="T57" s="125">
        <v>0.15247773346666668</v>
      </c>
      <c r="U57" s="123">
        <v>6.173850996078432</v>
      </c>
      <c r="W57" s="156">
        <v>15.03900036877924</v>
      </c>
      <c r="X57" s="123">
        <v>23.794915879286847</v>
      </c>
      <c r="Y57" s="175"/>
      <c r="Z57" s="123">
        <v>18.42132715635444</v>
      </c>
      <c r="AB57" s="154">
        <v>33.719305990303212</v>
      </c>
      <c r="AC57" s="175"/>
      <c r="AD57" s="126">
        <v>0.43929780962273146</v>
      </c>
      <c r="AE57" s="123">
        <v>58.884319017327805</v>
      </c>
      <c r="AG57" s="158">
        <v>3.0825441982065458</v>
      </c>
      <c r="AH57" s="123">
        <v>8.5542929632786251</v>
      </c>
      <c r="AI57" s="181"/>
      <c r="AJ57" s="125">
        <v>5.9370044967217011</v>
      </c>
      <c r="AK57" s="123">
        <v>3.1233483224056702</v>
      </c>
      <c r="AM57" s="159">
        <v>83.142710337089767</v>
      </c>
      <c r="AN57" s="181"/>
      <c r="AO57" s="128">
        <v>13</v>
      </c>
      <c r="AP57" s="127">
        <v>86.666666666666671</v>
      </c>
      <c r="AQ57" s="185" t="s">
        <v>392</v>
      </c>
      <c r="AR57" s="162">
        <v>36.353000000000002</v>
      </c>
      <c r="AS57" s="127">
        <v>84.028484848484837</v>
      </c>
      <c r="AT57" s="186" t="s">
        <v>392</v>
      </c>
      <c r="AU57" s="129">
        <v>92.192300708239003</v>
      </c>
      <c r="AV57" s="127">
        <v>89.589734277651999</v>
      </c>
      <c r="AW57" s="185" t="s">
        <v>392</v>
      </c>
      <c r="AX57" s="160">
        <v>75.057360000000003</v>
      </c>
      <c r="AY57" s="127">
        <v>72.28595555555556</v>
      </c>
      <c r="AZ57" s="186" t="s">
        <v>392</v>
      </c>
      <c r="BA57" s="124">
        <v>2203.3333333333335</v>
      </c>
    </row>
    <row r="58" spans="1:54" x14ac:dyDescent="0.3">
      <c r="A58" s="121">
        <v>364</v>
      </c>
      <c r="B58" s="122" t="s">
        <v>150</v>
      </c>
      <c r="C58" s="144" t="s">
        <v>151</v>
      </c>
      <c r="D58" s="152"/>
      <c r="E58" s="123">
        <v>40.400202497823884</v>
      </c>
      <c r="G58" s="154">
        <v>19.598443772485091</v>
      </c>
      <c r="H58" s="175"/>
      <c r="I58" s="124">
        <v>74798599</v>
      </c>
      <c r="J58" s="123">
        <v>4.4656732243397101</v>
      </c>
      <c r="L58" s="155">
        <v>29.408322190977621</v>
      </c>
      <c r="M58" s="123">
        <v>24.260402738722025</v>
      </c>
      <c r="N58" s="175"/>
      <c r="O58" s="125">
        <v>2.1085371934435893</v>
      </c>
      <c r="P58" s="125">
        <v>3.0121959906336988</v>
      </c>
      <c r="R58" s="154">
        <v>46.655503136244931</v>
      </c>
      <c r="S58" s="175"/>
      <c r="T58" s="125">
        <v>0.77096559813333332</v>
      </c>
      <c r="U58" s="123">
        <v>78.93712919215686</v>
      </c>
      <c r="W58" s="156">
        <v>9.4805874773964725</v>
      </c>
      <c r="X58" s="123">
        <v>14.373877080333003</v>
      </c>
      <c r="Y58" s="175"/>
      <c r="Z58" s="123">
        <v>61.201961223162677</v>
      </c>
      <c r="AB58" s="154">
        <v>50.227583829582784</v>
      </c>
      <c r="AC58" s="175"/>
      <c r="AD58" s="126">
        <v>3.1580527714202291</v>
      </c>
      <c r="AE58" s="123">
        <v>84.835623492832894</v>
      </c>
      <c r="AG58" s="158">
        <v>4.389615670771545</v>
      </c>
      <c r="AH58" s="123">
        <v>15.619544166332675</v>
      </c>
      <c r="AI58" s="181"/>
      <c r="AJ58" s="125">
        <v>26.652901585022772</v>
      </c>
      <c r="AK58" s="123">
        <v>72.176338616742569</v>
      </c>
      <c r="AM58" s="159">
        <v>86.403602630908296</v>
      </c>
      <c r="AN58" s="181"/>
      <c r="AO58" s="128">
        <v>5</v>
      </c>
      <c r="AP58" s="127">
        <v>100</v>
      </c>
      <c r="AQ58" s="185">
        <v>16</v>
      </c>
      <c r="AR58" s="162">
        <v>36.588999999999999</v>
      </c>
      <c r="AS58" s="127">
        <v>83.885454545454536</v>
      </c>
      <c r="AT58" s="186" t="s">
        <v>392</v>
      </c>
      <c r="AU58" s="129">
        <v>85.018766983633995</v>
      </c>
      <c r="AV58" s="127">
        <v>80.025022644845322</v>
      </c>
      <c r="AW58" s="185" t="s">
        <v>392</v>
      </c>
      <c r="AX58" s="160">
        <v>83.533540000000002</v>
      </c>
      <c r="AY58" s="127">
        <v>81.703933333333339</v>
      </c>
      <c r="AZ58" s="186" t="s">
        <v>392</v>
      </c>
      <c r="BA58" s="124">
        <v>4310</v>
      </c>
    </row>
    <row r="59" spans="1:54" x14ac:dyDescent="0.3">
      <c r="A59" s="121">
        <v>368</v>
      </c>
      <c r="B59" s="122" t="s">
        <v>152</v>
      </c>
      <c r="C59" s="144" t="s">
        <v>153</v>
      </c>
      <c r="D59" s="152"/>
      <c r="E59" s="123">
        <v>46.559720286712754</v>
      </c>
      <c r="G59" s="154">
        <v>26.622471907492436</v>
      </c>
      <c r="H59" s="175"/>
      <c r="I59" s="124">
        <v>32664942</v>
      </c>
      <c r="J59" s="123">
        <v>17.207287953858966</v>
      </c>
      <c r="L59" s="155">
        <v>25.870968535824417</v>
      </c>
      <c r="M59" s="123">
        <v>19.838710669780522</v>
      </c>
      <c r="N59" s="175"/>
      <c r="O59" s="125">
        <v>11.595386696371495</v>
      </c>
      <c r="P59" s="125">
        <v>16.564838137673565</v>
      </c>
      <c r="R59" s="154">
        <v>52.879050868656684</v>
      </c>
      <c r="S59" s="175"/>
      <c r="T59" s="125">
        <v>0.96994383586666666</v>
      </c>
      <c r="U59" s="123">
        <v>100</v>
      </c>
      <c r="W59" s="156">
        <v>4.3972800250148874</v>
      </c>
      <c r="X59" s="123">
        <v>5.7581017373133685</v>
      </c>
      <c r="Y59" s="175"/>
      <c r="Z59" s="123">
        <v>66.496968665933068</v>
      </c>
      <c r="AB59" s="154">
        <v>32.993937331866142</v>
      </c>
      <c r="AC59" s="175"/>
      <c r="AD59" s="126">
        <v>1.2886163837703885E-2</v>
      </c>
      <c r="AE59" s="123">
        <v>12.455313795124361</v>
      </c>
      <c r="AG59" s="158">
        <v>11.403523760692465</v>
      </c>
      <c r="AH59" s="123">
        <v>53.532560868607924</v>
      </c>
      <c r="AI59" s="181"/>
      <c r="AJ59" s="125">
        <v>42.743767250749144</v>
      </c>
      <c r="AK59" s="123">
        <v>100</v>
      </c>
      <c r="AM59" s="159">
        <v>68.022471515151523</v>
      </c>
      <c r="AN59" s="181"/>
      <c r="AO59" s="128">
        <v>21</v>
      </c>
      <c r="AP59" s="127">
        <v>73.333333333333329</v>
      </c>
      <c r="AQ59" s="185">
        <v>17</v>
      </c>
      <c r="AR59" s="162">
        <v>42.438000000000002</v>
      </c>
      <c r="AS59" s="127">
        <v>80.340606060606063</v>
      </c>
      <c r="AT59" s="186" t="s">
        <v>392</v>
      </c>
      <c r="AU59" s="129">
        <v>78.058310000000006</v>
      </c>
      <c r="AV59" s="127">
        <v>70.744413333333341</v>
      </c>
      <c r="AW59" s="185">
        <v>23</v>
      </c>
      <c r="AX59" s="160">
        <v>52.904380000000003</v>
      </c>
      <c r="AY59" s="127">
        <v>47.671533333333336</v>
      </c>
      <c r="AZ59" s="186" t="s">
        <v>392</v>
      </c>
      <c r="BA59" s="124">
        <v>2223.3333333333335</v>
      </c>
      <c r="BB59" s="185"/>
    </row>
    <row r="60" spans="1:54" x14ac:dyDescent="0.3">
      <c r="A60" s="121">
        <v>376</v>
      </c>
      <c r="B60" s="122" t="s">
        <v>154</v>
      </c>
      <c r="C60" s="144" t="s">
        <v>155</v>
      </c>
      <c r="D60" s="152"/>
      <c r="E60" s="123">
        <v>13.539973182739129</v>
      </c>
      <c r="G60" s="154">
        <v>17.89104834584472</v>
      </c>
      <c r="H60" s="175"/>
      <c r="I60" s="124">
        <v>7562194</v>
      </c>
      <c r="J60" s="123">
        <v>39.709221803502551</v>
      </c>
      <c r="L60" s="155">
        <v>20.262229398190897</v>
      </c>
      <c r="M60" s="123">
        <v>12.827786747738621</v>
      </c>
      <c r="N60" s="175"/>
      <c r="O60" s="125">
        <v>5.3787903926616636</v>
      </c>
      <c r="P60" s="125">
        <v>7.6839862752309473</v>
      </c>
      <c r="R60" s="154">
        <v>11.343198556906755</v>
      </c>
      <c r="S60" s="175"/>
      <c r="T60" s="125">
        <v>0.27919685690000001</v>
      </c>
      <c r="U60" s="123">
        <v>21.081983164705882</v>
      </c>
      <c r="W60" s="156">
        <v>1.9466042299734996</v>
      </c>
      <c r="X60" s="123">
        <v>1.6044139491076266</v>
      </c>
      <c r="Y60" s="175"/>
      <c r="Z60" s="123">
        <v>9.1888980196335357</v>
      </c>
      <c r="AB60" s="154">
        <v>11.488468753643213</v>
      </c>
      <c r="AC60" s="175"/>
      <c r="AD60" s="126">
        <v>1.4980181936278765E-2</v>
      </c>
      <c r="AE60" s="123">
        <v>14.436314854726898</v>
      </c>
      <c r="AF60" s="177"/>
      <c r="AG60" s="158">
        <v>3.0800151907235125</v>
      </c>
      <c r="AH60" s="123">
        <v>8.5406226525595272</v>
      </c>
      <c r="AI60" s="181"/>
      <c r="AJ60" s="125">
        <v>7.0667981856871576</v>
      </c>
      <c r="AK60" s="123">
        <v>6.8893272856238585</v>
      </c>
      <c r="AM60" s="159">
        <v>96.544849999999997</v>
      </c>
      <c r="AN60" s="181"/>
      <c r="AO60" s="128">
        <v>5</v>
      </c>
      <c r="AP60" s="127">
        <v>100</v>
      </c>
      <c r="AQ60" s="185">
        <v>16</v>
      </c>
      <c r="AR60" s="162">
        <v>4.8220000000000001</v>
      </c>
      <c r="AS60" s="127">
        <v>100</v>
      </c>
      <c r="AT60" s="186" t="s">
        <v>392</v>
      </c>
      <c r="AU60" s="129">
        <v>97.1</v>
      </c>
      <c r="AV60" s="127">
        <v>96.133333333333326</v>
      </c>
      <c r="AW60" s="185" t="s">
        <v>430</v>
      </c>
      <c r="AX60" s="160">
        <v>91.041460000000001</v>
      </c>
      <c r="AY60" s="127">
        <v>90.046066666666675</v>
      </c>
      <c r="AZ60" s="186" t="s">
        <v>392</v>
      </c>
      <c r="BA60" s="124">
        <v>25833.333333333332</v>
      </c>
    </row>
    <row r="61" spans="1:54" x14ac:dyDescent="0.3">
      <c r="A61" s="121">
        <v>388</v>
      </c>
      <c r="B61" s="122" t="s">
        <v>156</v>
      </c>
      <c r="C61" s="144" t="s">
        <v>157</v>
      </c>
      <c r="D61" s="152"/>
      <c r="E61" s="123">
        <v>33.50942311893256</v>
      </c>
      <c r="G61" s="154">
        <v>37.471890873705973</v>
      </c>
      <c r="H61" s="175"/>
      <c r="I61" s="124">
        <v>2751273</v>
      </c>
      <c r="J61" s="123">
        <v>55.259091457081389</v>
      </c>
      <c r="L61" s="155">
        <v>56.296170593427483</v>
      </c>
      <c r="M61" s="123">
        <v>57.870213241784349</v>
      </c>
      <c r="N61" s="175"/>
      <c r="O61" s="125">
        <v>7.8784836407009475</v>
      </c>
      <c r="P61" s="125">
        <v>11.254976629572782</v>
      </c>
      <c r="R61" s="154">
        <v>25.503282166385368</v>
      </c>
      <c r="S61" s="175"/>
      <c r="T61" s="125">
        <v>0.46663088666666663</v>
      </c>
      <c r="U61" s="123">
        <v>43.133045490196075</v>
      </c>
      <c r="W61" s="156">
        <v>5.6453761171190484</v>
      </c>
      <c r="X61" s="123">
        <v>7.8735188425746587</v>
      </c>
      <c r="Y61" s="175"/>
      <c r="Z61" s="123">
        <v>29.546955364159153</v>
      </c>
      <c r="AB61" s="154">
        <v>49.452991685430305</v>
      </c>
      <c r="AC61" s="175"/>
      <c r="AD61" s="126">
        <v>1.9784951632643433</v>
      </c>
      <c r="AE61" s="123">
        <v>78.683471279552549</v>
      </c>
      <c r="AG61" s="158">
        <v>5.2411647368919922</v>
      </c>
      <c r="AH61" s="123">
        <v>20.222512091308069</v>
      </c>
      <c r="AI61" s="181"/>
      <c r="AJ61" s="125">
        <v>7.8922757128664003</v>
      </c>
      <c r="AK61" s="123">
        <v>9.6409190428880009</v>
      </c>
      <c r="AM61" s="159">
        <v>91.375208636363624</v>
      </c>
      <c r="AN61" s="181"/>
      <c r="AO61" s="128">
        <v>5</v>
      </c>
      <c r="AP61" s="127">
        <v>100</v>
      </c>
      <c r="AQ61" s="185" t="s">
        <v>392</v>
      </c>
      <c r="AR61" s="162">
        <v>28.9</v>
      </c>
      <c r="AS61" s="127">
        <v>88.545454545454533</v>
      </c>
      <c r="AT61" s="186" t="s">
        <v>392</v>
      </c>
      <c r="AU61" s="129">
        <v>86.360759999999999</v>
      </c>
      <c r="AV61" s="127">
        <v>81.814346666666665</v>
      </c>
      <c r="AW61" s="185">
        <v>23</v>
      </c>
      <c r="AX61" s="160">
        <v>95.626930000000002</v>
      </c>
      <c r="AY61" s="127">
        <v>95.14103333333334</v>
      </c>
      <c r="AZ61" s="186" t="s">
        <v>392</v>
      </c>
      <c r="BA61" s="124">
        <v>4773.333333333333</v>
      </c>
    </row>
    <row r="62" spans="1:54" x14ac:dyDescent="0.3">
      <c r="A62" s="121">
        <v>400</v>
      </c>
      <c r="B62" s="122" t="s">
        <v>158</v>
      </c>
      <c r="C62" s="144" t="s">
        <v>159</v>
      </c>
      <c r="D62" s="152"/>
      <c r="E62" s="123">
        <v>20.66929662112836</v>
      </c>
      <c r="G62" s="154">
        <v>15.56827604753752</v>
      </c>
      <c r="H62" s="175"/>
      <c r="I62" s="124">
        <v>6330169</v>
      </c>
      <c r="J62" s="123">
        <v>42.444172428484606</v>
      </c>
      <c r="L62" s="155">
        <v>21.242036884282292</v>
      </c>
      <c r="M62" s="123">
        <v>14.052546105352864</v>
      </c>
      <c r="N62" s="175"/>
      <c r="O62" s="125">
        <v>2.8998202182264041E-2</v>
      </c>
      <c r="P62" s="125">
        <v>4.1426003117520059E-2</v>
      </c>
      <c r="R62" s="154">
        <v>5.7349596531950899</v>
      </c>
      <c r="S62" s="175"/>
      <c r="T62" s="125">
        <v>0.17442533606666666</v>
      </c>
      <c r="U62" s="123">
        <v>8.7559218901960758</v>
      </c>
      <c r="W62" s="156">
        <v>2.6012584755545212</v>
      </c>
      <c r="X62" s="123">
        <v>2.7139974161941036</v>
      </c>
      <c r="Y62" s="175"/>
      <c r="Z62" s="123">
        <v>25.770317194719201</v>
      </c>
      <c r="AB62" s="154">
        <v>49.0501530471888</v>
      </c>
      <c r="AC62" s="175"/>
      <c r="AD62" s="126">
        <v>0.37008589496293687</v>
      </c>
      <c r="AE62" s="123">
        <v>56.628765304135428</v>
      </c>
      <c r="AF62" s="177"/>
      <c r="AG62" s="158">
        <v>9.1722350461948015</v>
      </c>
      <c r="AH62" s="123">
        <v>41.471540790242166</v>
      </c>
      <c r="AI62" s="181"/>
      <c r="AJ62" s="125">
        <v>5.7471444026748797</v>
      </c>
      <c r="AK62" s="123">
        <v>2.4904813422495993</v>
      </c>
      <c r="AM62" s="159">
        <v>92.677580678372081</v>
      </c>
      <c r="AN62" s="181"/>
      <c r="AO62" s="128">
        <v>5</v>
      </c>
      <c r="AP62" s="127">
        <v>100</v>
      </c>
      <c r="AQ62" s="185">
        <v>16</v>
      </c>
      <c r="AR62" s="162">
        <v>24.821000000000002</v>
      </c>
      <c r="AS62" s="127">
        <v>91.01757575757577</v>
      </c>
      <c r="AT62" s="186" t="s">
        <v>392</v>
      </c>
      <c r="AU62" s="129">
        <v>92.199576883601097</v>
      </c>
      <c r="AV62" s="127">
        <v>89.599435844801462</v>
      </c>
      <c r="AW62" s="185" t="s">
        <v>392</v>
      </c>
      <c r="AX62" s="160">
        <v>91.083979999999997</v>
      </c>
      <c r="AY62" s="127">
        <v>90.093311111111106</v>
      </c>
      <c r="AZ62" s="186" t="s">
        <v>392</v>
      </c>
      <c r="BA62" s="124">
        <v>4003.3333333333335</v>
      </c>
    </row>
    <row r="63" spans="1:54" x14ac:dyDescent="0.3">
      <c r="A63" s="121">
        <v>404</v>
      </c>
      <c r="B63" s="122" t="s">
        <v>162</v>
      </c>
      <c r="C63" s="144" t="s">
        <v>163</v>
      </c>
      <c r="D63" s="152"/>
      <c r="E63" s="123">
        <v>26.56781015812567</v>
      </c>
      <c r="G63" s="154">
        <v>24.748586010467044</v>
      </c>
      <c r="H63" s="175"/>
      <c r="I63" s="124">
        <v>41609728</v>
      </c>
      <c r="J63" s="123">
        <v>13.485036454270144</v>
      </c>
      <c r="L63" s="155">
        <v>56.075998223434013</v>
      </c>
      <c r="M63" s="123">
        <v>57.594997779292513</v>
      </c>
      <c r="N63" s="175"/>
      <c r="O63" s="125">
        <v>0.91353185574827922</v>
      </c>
      <c r="P63" s="125">
        <v>1.3050455082118275</v>
      </c>
      <c r="R63" s="154">
        <v>26.609264300093677</v>
      </c>
      <c r="S63" s="175"/>
      <c r="T63" s="125">
        <v>0.19531256663333332</v>
      </c>
      <c r="U63" s="123">
        <v>11.213243133333332</v>
      </c>
      <c r="W63" s="156">
        <v>25.78311842544387</v>
      </c>
      <c r="X63" s="123">
        <v>42.005285466854019</v>
      </c>
      <c r="Y63" s="175"/>
      <c r="Z63" s="123">
        <v>28.387034305784297</v>
      </c>
      <c r="AB63" s="154">
        <v>56.774068611568595</v>
      </c>
      <c r="AC63" s="175"/>
      <c r="AD63" s="126">
        <v>6.944952815883795</v>
      </c>
      <c r="AE63" s="123">
        <v>95.203597037055019</v>
      </c>
      <c r="AG63" s="158">
        <v>4.8937399344252004</v>
      </c>
      <c r="AH63" s="123">
        <v>18.344540186082163</v>
      </c>
      <c r="AI63" s="181"/>
      <c r="AJ63" s="125">
        <v>4.986239711584143</v>
      </c>
      <c r="AK63" s="123">
        <v>0</v>
      </c>
      <c r="AM63" s="159">
        <v>59.119417979797987</v>
      </c>
      <c r="AN63" s="181"/>
      <c r="AO63" s="128">
        <v>33</v>
      </c>
      <c r="AP63" s="127">
        <v>53.333333333333336</v>
      </c>
      <c r="AQ63" s="185" t="s">
        <v>392</v>
      </c>
      <c r="AR63" s="162">
        <v>101.206</v>
      </c>
      <c r="AS63" s="127">
        <v>44.723636363636359</v>
      </c>
      <c r="AT63" s="186" t="s">
        <v>392</v>
      </c>
      <c r="AU63" s="129">
        <v>87.005759999999995</v>
      </c>
      <c r="AV63" s="127">
        <v>82.674346666666665</v>
      </c>
      <c r="AW63" s="185">
        <v>23</v>
      </c>
      <c r="AX63" s="160">
        <v>60.171720000000001</v>
      </c>
      <c r="AY63" s="127">
        <v>55.74635555555556</v>
      </c>
      <c r="AZ63" s="186" t="s">
        <v>392</v>
      </c>
      <c r="BA63" s="124">
        <v>766.66666666666663</v>
      </c>
    </row>
    <row r="64" spans="1:54" x14ac:dyDescent="0.3">
      <c r="A64" s="121">
        <v>296</v>
      </c>
      <c r="B64" s="122" t="s">
        <v>164</v>
      </c>
      <c r="C64" s="144" t="s">
        <v>165</v>
      </c>
      <c r="D64" s="152" t="s">
        <v>389</v>
      </c>
      <c r="E64" s="123">
        <v>81.989323745815909</v>
      </c>
      <c r="G64" s="154">
        <v>85.264218067444759</v>
      </c>
      <c r="H64" s="175"/>
      <c r="I64" s="124">
        <v>101093</v>
      </c>
      <c r="J64" s="123">
        <v>100</v>
      </c>
      <c r="L64" s="155">
        <v>77.723136938722902</v>
      </c>
      <c r="M64" s="123">
        <v>84.653921173403617</v>
      </c>
      <c r="N64" s="176"/>
      <c r="O64" s="125">
        <v>100</v>
      </c>
      <c r="P64" s="125">
        <v>100</v>
      </c>
      <c r="R64" s="154">
        <v>56.402951096375432</v>
      </c>
      <c r="S64" s="175"/>
      <c r="T64" s="125">
        <v>0.70125096073333326</v>
      </c>
      <c r="U64" s="123">
        <v>70.735407145098037</v>
      </c>
      <c r="W64" s="156">
        <v>25.82159207811517</v>
      </c>
      <c r="X64" s="123">
        <v>42.070495047652827</v>
      </c>
      <c r="Y64" s="175"/>
      <c r="Z64" s="123">
        <v>78.714429424187045</v>
      </c>
      <c r="AB64" s="154">
        <v>57.428858848374084</v>
      </c>
      <c r="AC64" s="175"/>
      <c r="AD64" s="126">
        <v>5.0938312150021758</v>
      </c>
      <c r="AE64" s="123">
        <v>91.125332095035901</v>
      </c>
      <c r="AF64" s="177"/>
      <c r="AG64" s="158">
        <v>5.8904913363167699</v>
      </c>
      <c r="AH64" s="123">
        <v>23.73238560171227</v>
      </c>
      <c r="AI64" s="181"/>
      <c r="AJ64" s="125">
        <v>39.338189373010643</v>
      </c>
      <c r="AK64" s="123">
        <v>100</v>
      </c>
      <c r="AM64" s="159">
        <v>86.882597727272724</v>
      </c>
      <c r="AN64" s="181"/>
      <c r="AO64" s="128">
        <v>5</v>
      </c>
      <c r="AP64" s="127">
        <v>100</v>
      </c>
      <c r="AQ64" s="185" t="s">
        <v>392</v>
      </c>
      <c r="AR64" s="162">
        <v>52.5</v>
      </c>
      <c r="AS64" s="127">
        <v>74.242424242424249</v>
      </c>
      <c r="AT64" s="186">
        <v>21</v>
      </c>
      <c r="AU64" s="129">
        <v>92</v>
      </c>
      <c r="AV64" s="127">
        <v>89.333333333333329</v>
      </c>
      <c r="AW64" s="185">
        <v>28</v>
      </c>
      <c r="AX64" s="160">
        <v>85.559169999999995</v>
      </c>
      <c r="AY64" s="127">
        <v>83.954633333333334</v>
      </c>
      <c r="AZ64" s="186" t="s">
        <v>392</v>
      </c>
      <c r="BA64" s="124">
        <v>1936.6666666666667</v>
      </c>
      <c r="BB64" s="185"/>
    </row>
    <row r="65" spans="1:53" x14ac:dyDescent="0.3">
      <c r="A65" s="121">
        <v>418</v>
      </c>
      <c r="B65" s="122" t="s">
        <v>170</v>
      </c>
      <c r="C65" s="144" t="s">
        <v>171</v>
      </c>
      <c r="D65" s="152" t="s">
        <v>389</v>
      </c>
      <c r="E65" s="123">
        <v>37.059063439372522</v>
      </c>
      <c r="G65" s="154">
        <v>36.670717514825405</v>
      </c>
      <c r="H65" s="175"/>
      <c r="I65" s="124">
        <v>6288037</v>
      </c>
      <c r="J65" s="123">
        <v>42.54687462344873</v>
      </c>
      <c r="L65" s="155">
        <v>61.469740830517132</v>
      </c>
      <c r="M65" s="123">
        <v>64.33717603814641</v>
      </c>
      <c r="N65" s="175"/>
      <c r="O65" s="125">
        <v>0</v>
      </c>
      <c r="P65" s="125">
        <v>0</v>
      </c>
      <c r="R65" s="154">
        <v>39.798819397706474</v>
      </c>
      <c r="S65" s="175"/>
      <c r="T65" s="125">
        <v>0.33435130010000003</v>
      </c>
      <c r="U65" s="123">
        <v>27.570741188235299</v>
      </c>
      <c r="W65" s="157">
        <v>31.695869588234814</v>
      </c>
      <c r="X65" s="123">
        <v>52.026897607177645</v>
      </c>
      <c r="Y65" s="175"/>
      <c r="Z65" s="123">
        <v>37.447409363919633</v>
      </c>
      <c r="AB65" s="154">
        <v>57.546325128191043</v>
      </c>
      <c r="AC65" s="175"/>
      <c r="AD65" s="126">
        <v>4.2958157016690048</v>
      </c>
      <c r="AE65" s="123">
        <v>88.883640578351091</v>
      </c>
      <c r="AG65" s="158">
        <v>6.3486667904357335</v>
      </c>
      <c r="AH65" s="123">
        <v>26.209009678030991</v>
      </c>
      <c r="AI65" s="181"/>
      <c r="AJ65" s="125">
        <v>10.204548079894465</v>
      </c>
      <c r="AK65" s="123">
        <v>17.348493599648219</v>
      </c>
      <c r="AM65" s="159">
        <v>61.358209884357258</v>
      </c>
      <c r="AN65" s="181"/>
      <c r="AO65" s="128">
        <v>22</v>
      </c>
      <c r="AP65" s="127">
        <v>71.666666666666671</v>
      </c>
      <c r="AQ65" s="185" t="s">
        <v>392</v>
      </c>
      <c r="AR65" s="162">
        <v>56.773000000000003</v>
      </c>
      <c r="AS65" s="127">
        <v>71.652727272727276</v>
      </c>
      <c r="AT65" s="186" t="s">
        <v>392</v>
      </c>
      <c r="AU65" s="129">
        <v>72.702259198526306</v>
      </c>
      <c r="AV65" s="127">
        <v>63.603012264701739</v>
      </c>
      <c r="AW65" s="185" t="s">
        <v>392</v>
      </c>
      <c r="AX65" s="160">
        <v>44.659390000000002</v>
      </c>
      <c r="AY65" s="127">
        <v>38.510433333333339</v>
      </c>
      <c r="AZ65" s="186" t="s">
        <v>392</v>
      </c>
      <c r="BA65" s="124">
        <v>913.33333333333337</v>
      </c>
    </row>
    <row r="66" spans="1:53" x14ac:dyDescent="0.3">
      <c r="A66" s="121">
        <v>422</v>
      </c>
      <c r="B66" s="122" t="s">
        <v>172</v>
      </c>
      <c r="C66" s="144" t="s">
        <v>173</v>
      </c>
      <c r="D66" s="152"/>
      <c r="E66" s="123">
        <v>26.934435672182904</v>
      </c>
      <c r="G66" s="154">
        <v>20.75214467232064</v>
      </c>
      <c r="H66" s="175"/>
      <c r="I66" s="124">
        <v>4259405</v>
      </c>
      <c r="J66" s="123">
        <v>48.537371047516089</v>
      </c>
      <c r="L66" s="155">
        <v>18.645498181038263</v>
      </c>
      <c r="M66" s="123">
        <v>10.806872726297829</v>
      </c>
      <c r="N66" s="175"/>
      <c r="O66" s="125">
        <v>13.745717182065672</v>
      </c>
      <c r="P66" s="125">
        <v>19.636738831522386</v>
      </c>
      <c r="R66" s="154">
        <v>4.0275960839462464</v>
      </c>
      <c r="S66" s="175"/>
      <c r="T66" s="125">
        <v>0.10358220109999999</v>
      </c>
      <c r="U66" s="123">
        <v>0.42143542352941027</v>
      </c>
      <c r="W66" s="156">
        <v>5.5039164791742197</v>
      </c>
      <c r="X66" s="123">
        <v>7.6337567443630832</v>
      </c>
      <c r="Y66" s="175"/>
      <c r="Z66" s="123">
        <v>33.116726672045168</v>
      </c>
      <c r="AB66" s="154">
        <v>33.382411165369156</v>
      </c>
      <c r="AC66" s="175"/>
      <c r="AD66" s="126">
        <v>0.18851653185148834</v>
      </c>
      <c r="AE66" s="123">
        <v>47.754168824802207</v>
      </c>
      <c r="AG66" s="158">
        <v>5.0169708985981787</v>
      </c>
      <c r="AH66" s="123">
        <v>19.010653505936101</v>
      </c>
      <c r="AI66" s="181"/>
      <c r="AJ66" s="125">
        <v>14.855312653616354</v>
      </c>
      <c r="AK66" s="123">
        <v>32.85104217872118</v>
      </c>
      <c r="AM66" s="159">
        <v>88.813226596931258</v>
      </c>
      <c r="AN66" s="181"/>
      <c r="AO66" s="128">
        <v>5</v>
      </c>
      <c r="AP66" s="127">
        <v>100</v>
      </c>
      <c r="AQ66" s="185">
        <v>16</v>
      </c>
      <c r="AR66" s="162">
        <v>26.931000000000001</v>
      </c>
      <c r="AS66" s="127">
        <v>89.738787878787875</v>
      </c>
      <c r="AT66" s="186" t="s">
        <v>392</v>
      </c>
      <c r="AU66" s="129">
        <v>89.6124388817029</v>
      </c>
      <c r="AV66" s="127">
        <v>86.149918508937191</v>
      </c>
      <c r="AW66" s="185" t="s">
        <v>392</v>
      </c>
      <c r="AX66" s="160">
        <v>81.427779999999998</v>
      </c>
      <c r="AY66" s="127">
        <v>79.364199999999997</v>
      </c>
      <c r="AZ66" s="186" t="s">
        <v>392</v>
      </c>
      <c r="BA66" s="124">
        <v>7930</v>
      </c>
    </row>
    <row r="67" spans="1:53" x14ac:dyDescent="0.3">
      <c r="A67" s="121">
        <v>426</v>
      </c>
      <c r="B67" s="122" t="s">
        <v>174</v>
      </c>
      <c r="C67" s="144" t="s">
        <v>175</v>
      </c>
      <c r="D67" s="152" t="s">
        <v>389</v>
      </c>
      <c r="E67" s="123">
        <v>45.855390306580368</v>
      </c>
      <c r="G67" s="154">
        <v>46.546311583651729</v>
      </c>
      <c r="H67" s="175"/>
      <c r="I67" s="124">
        <v>2193843</v>
      </c>
      <c r="J67" s="123">
        <v>58.741078683340945</v>
      </c>
      <c r="L67" s="155">
        <v>88.896089855030439</v>
      </c>
      <c r="M67" s="123">
        <v>98.620112318788046</v>
      </c>
      <c r="N67" s="175"/>
      <c r="O67" s="125">
        <v>0</v>
      </c>
      <c r="P67" s="125">
        <v>0</v>
      </c>
      <c r="R67" s="154">
        <v>28.824055332477954</v>
      </c>
      <c r="S67" s="175"/>
      <c r="T67" s="125">
        <v>0.49029525056666667</v>
      </c>
      <c r="U67" s="123">
        <v>45.917088301960788</v>
      </c>
      <c r="W67" s="156">
        <v>7.9213031941671197</v>
      </c>
      <c r="X67" s="123">
        <v>11.731022362995118</v>
      </c>
      <c r="Y67" s="175"/>
      <c r="Z67" s="123">
        <v>45.164469029509007</v>
      </c>
      <c r="AB67" s="154">
        <v>63.82677566334992</v>
      </c>
      <c r="AC67" s="175"/>
      <c r="AD67" s="126">
        <v>3.3629844902601138</v>
      </c>
      <c r="AE67" s="123">
        <v>85.66280414827915</v>
      </c>
      <c r="AG67" s="158">
        <v>9.2682882280078296</v>
      </c>
      <c r="AH67" s="123">
        <v>41.990747178420698</v>
      </c>
      <c r="AI67" s="181"/>
      <c r="AJ67" s="125">
        <v>12.95064871870043</v>
      </c>
      <c r="AK67" s="123">
        <v>26.502162395668101</v>
      </c>
      <c r="AM67" s="159">
        <v>62.0553702020202</v>
      </c>
      <c r="AN67" s="181"/>
      <c r="AO67" s="128">
        <v>14</v>
      </c>
      <c r="AP67" s="127">
        <v>85</v>
      </c>
      <c r="AQ67" s="185" t="s">
        <v>392</v>
      </c>
      <c r="AR67" s="162">
        <v>114.65900000000001</v>
      </c>
      <c r="AS67" s="127">
        <v>36.570303030303023</v>
      </c>
      <c r="AT67" s="186" t="s">
        <v>392</v>
      </c>
      <c r="AU67" s="129">
        <v>89.662199999999999</v>
      </c>
      <c r="AV67" s="127">
        <v>86.216266666666669</v>
      </c>
      <c r="AW67" s="185">
        <v>23</v>
      </c>
      <c r="AX67" s="160">
        <v>46.391419999999997</v>
      </c>
      <c r="AY67" s="127">
        <v>40.434911111111106</v>
      </c>
      <c r="AZ67" s="186" t="s">
        <v>392</v>
      </c>
      <c r="BA67" s="124">
        <v>1050</v>
      </c>
    </row>
    <row r="68" spans="1:53" x14ac:dyDescent="0.3">
      <c r="A68" s="121">
        <v>430</v>
      </c>
      <c r="B68" s="122" t="s">
        <v>176</v>
      </c>
      <c r="C68" s="144" t="s">
        <v>177</v>
      </c>
      <c r="D68" s="152" t="s">
        <v>389</v>
      </c>
      <c r="E68" s="123">
        <v>60.969912055940206</v>
      </c>
      <c r="G68" s="154">
        <v>49.381345476632177</v>
      </c>
      <c r="H68" s="175"/>
      <c r="I68" s="124">
        <v>4128572</v>
      </c>
      <c r="J68" s="123">
        <v>49.017169608847631</v>
      </c>
      <c r="L68" s="155">
        <v>50.462656403771057</v>
      </c>
      <c r="M68" s="123">
        <v>50.578320504713822</v>
      </c>
      <c r="N68" s="175"/>
      <c r="O68" s="125">
        <v>15.083000383312372</v>
      </c>
      <c r="P68" s="125">
        <v>21.547143404731962</v>
      </c>
      <c r="R68" s="154">
        <v>76.382748388235299</v>
      </c>
      <c r="S68" s="175"/>
      <c r="T68" s="125">
        <v>0.5485067226</v>
      </c>
      <c r="U68" s="123">
        <v>52.765496776470592</v>
      </c>
      <c r="W68" s="156">
        <v>71.533422208263872</v>
      </c>
      <c r="X68" s="123">
        <v>100</v>
      </c>
      <c r="Y68" s="175"/>
      <c r="Z68" s="123">
        <v>72.558478635248235</v>
      </c>
      <c r="AB68" s="154">
        <v>45.116957270496457</v>
      </c>
      <c r="AC68" s="175"/>
      <c r="AD68" s="126">
        <v>6.4728116067267374E-2</v>
      </c>
      <c r="AE68" s="123">
        <v>33.69018046020328</v>
      </c>
      <c r="AG68" s="158">
        <v>11.960590804946083</v>
      </c>
      <c r="AH68" s="123">
        <v>56.54373408078964</v>
      </c>
      <c r="AI68" s="181"/>
      <c r="AJ68" s="125">
        <v>89.456510598398637</v>
      </c>
      <c r="AK68" s="123">
        <v>100</v>
      </c>
      <c r="AM68" s="159">
        <v>38.546251818181823</v>
      </c>
      <c r="AN68" s="181"/>
      <c r="AO68" s="128">
        <v>32</v>
      </c>
      <c r="AP68" s="127">
        <v>55</v>
      </c>
      <c r="AQ68" s="185" t="s">
        <v>392</v>
      </c>
      <c r="AR68" s="162">
        <v>125.864</v>
      </c>
      <c r="AS68" s="127">
        <v>29.779393939393938</v>
      </c>
      <c r="AT68" s="186" t="s">
        <v>392</v>
      </c>
      <c r="AU68" s="129">
        <v>59.054209999999998</v>
      </c>
      <c r="AV68" s="127">
        <v>45.405613333333328</v>
      </c>
      <c r="AW68" s="185">
        <v>23</v>
      </c>
      <c r="AX68" s="160">
        <v>31.6</v>
      </c>
      <c r="AY68" s="127">
        <v>24</v>
      </c>
      <c r="AZ68" s="186">
        <v>36</v>
      </c>
      <c r="BA68" s="124">
        <v>190</v>
      </c>
    </row>
    <row r="69" spans="1:53" x14ac:dyDescent="0.3">
      <c r="A69" s="121">
        <v>434</v>
      </c>
      <c r="B69" s="122" t="s">
        <v>178</v>
      </c>
      <c r="C69" s="145" t="s">
        <v>393</v>
      </c>
      <c r="D69" s="152"/>
      <c r="E69" s="123">
        <v>27.558581568656827</v>
      </c>
      <c r="G69" s="154">
        <v>26.717180565039016</v>
      </c>
      <c r="H69" s="175"/>
      <c r="I69" s="124">
        <v>6422772</v>
      </c>
      <c r="J69" s="123">
        <v>42.220822412245475</v>
      </c>
      <c r="L69" s="155">
        <v>8.4324870508841947</v>
      </c>
      <c r="M69" s="123">
        <v>0</v>
      </c>
      <c r="N69" s="175"/>
      <c r="O69" s="125">
        <v>15.559427165075762</v>
      </c>
      <c r="P69" s="125">
        <v>22.227753092965376</v>
      </c>
      <c r="R69" s="154">
        <v>42.420146754945215</v>
      </c>
      <c r="S69" s="175"/>
      <c r="T69" s="125">
        <v>0.80304541926666673</v>
      </c>
      <c r="U69" s="123">
        <v>82.711225796078452</v>
      </c>
      <c r="W69" s="156">
        <v>2.2561499511490637</v>
      </c>
      <c r="X69" s="123">
        <v>2.1290677138119727</v>
      </c>
      <c r="Y69" s="175"/>
      <c r="Z69" s="123">
        <v>28.399982572274638</v>
      </c>
      <c r="AB69" s="154">
        <v>7.7310439008948864</v>
      </c>
      <c r="AC69" s="175"/>
      <c r="AD69" s="126">
        <v>0</v>
      </c>
      <c r="AE69" s="123">
        <v>0</v>
      </c>
      <c r="AF69" s="177"/>
      <c r="AG69" s="158">
        <v>4.360486243331108</v>
      </c>
      <c r="AH69" s="123">
        <v>15.462087801789773</v>
      </c>
      <c r="AI69" s="181"/>
      <c r="AJ69" s="125">
        <v>19.720676373096317</v>
      </c>
      <c r="AK69" s="123">
        <v>49.068921243654387</v>
      </c>
      <c r="AM69" s="159">
        <v>93.419781515151527</v>
      </c>
      <c r="AN69" s="181"/>
      <c r="AO69" s="128">
        <v>5</v>
      </c>
      <c r="AP69" s="127">
        <v>100</v>
      </c>
      <c r="AQ69" s="185">
        <v>16</v>
      </c>
      <c r="AR69" s="162">
        <v>16.896000000000001</v>
      </c>
      <c r="AS69" s="127">
        <v>95.820606060606053</v>
      </c>
      <c r="AT69" s="186" t="s">
        <v>392</v>
      </c>
      <c r="AU69" s="129">
        <v>88.862790000000004</v>
      </c>
      <c r="AV69" s="127">
        <v>85.150386666666662</v>
      </c>
      <c r="AW69" s="185">
        <v>23</v>
      </c>
      <c r="AX69" s="160">
        <v>93.43732</v>
      </c>
      <c r="AY69" s="127">
        <v>92.708133333333336</v>
      </c>
      <c r="AZ69" s="186" t="s">
        <v>392</v>
      </c>
      <c r="BA69" s="124">
        <v>12495</v>
      </c>
    </row>
    <row r="70" spans="1:53" x14ac:dyDescent="0.3">
      <c r="A70" s="121">
        <v>450</v>
      </c>
      <c r="B70" s="122" t="s">
        <v>180</v>
      </c>
      <c r="C70" s="144" t="s">
        <v>181</v>
      </c>
      <c r="D70" s="152" t="s">
        <v>389</v>
      </c>
      <c r="E70" s="123">
        <v>38.042341740452947</v>
      </c>
      <c r="G70" s="154">
        <v>33.654206908200564</v>
      </c>
      <c r="H70" s="175"/>
      <c r="I70" s="124">
        <v>21315135</v>
      </c>
      <c r="J70" s="123">
        <v>23.772436504710797</v>
      </c>
      <c r="L70" s="155">
        <v>69.235220189842053</v>
      </c>
      <c r="M70" s="123">
        <v>74.044025237302563</v>
      </c>
      <c r="N70" s="175"/>
      <c r="O70" s="125">
        <v>5.5204088442455301</v>
      </c>
      <c r="P70" s="125">
        <v>7.8862983489221854</v>
      </c>
      <c r="R70" s="154">
        <v>28.914067541866707</v>
      </c>
      <c r="S70" s="175"/>
      <c r="T70" s="125">
        <v>0.2174604755</v>
      </c>
      <c r="U70" s="123">
        <v>13.818879470588236</v>
      </c>
      <c r="W70" s="156">
        <v>26.965460811755658</v>
      </c>
      <c r="X70" s="123">
        <v>44.009255613145179</v>
      </c>
      <c r="Y70" s="175"/>
      <c r="Z70" s="123">
        <v>42.430476572705331</v>
      </c>
      <c r="AB70" s="154">
        <v>46.689471814769966</v>
      </c>
      <c r="AC70" s="175"/>
      <c r="AD70" s="126">
        <v>2.2030594730499824</v>
      </c>
      <c r="AE70" s="123">
        <v>80.097915514652001</v>
      </c>
      <c r="AG70" s="158">
        <v>3.9569902012542677</v>
      </c>
      <c r="AH70" s="123">
        <v>13.281028114887933</v>
      </c>
      <c r="AI70" s="181"/>
      <c r="AJ70" s="125">
        <v>16.451444399192209</v>
      </c>
      <c r="AK70" s="123">
        <v>38.171481330640695</v>
      </c>
      <c r="AM70" s="159">
        <v>52.486585719540095</v>
      </c>
      <c r="AN70" s="181"/>
      <c r="AO70" s="128">
        <v>25</v>
      </c>
      <c r="AP70" s="127">
        <v>66.666666666666657</v>
      </c>
      <c r="AQ70" s="185" t="s">
        <v>392</v>
      </c>
      <c r="AR70" s="162">
        <v>64.126999999999995</v>
      </c>
      <c r="AS70" s="127">
        <v>67.195757575757568</v>
      </c>
      <c r="AT70" s="186" t="s">
        <v>392</v>
      </c>
      <c r="AU70" s="129">
        <v>64.480905643468802</v>
      </c>
      <c r="AV70" s="127">
        <v>52.641207524625067</v>
      </c>
      <c r="AW70" s="185">
        <v>23</v>
      </c>
      <c r="AX70" s="160">
        <v>31.09844</v>
      </c>
      <c r="AY70" s="127">
        <v>23.442711111111112</v>
      </c>
      <c r="AZ70" s="186">
        <v>34</v>
      </c>
      <c r="BA70" s="124">
        <v>416.66666666666669</v>
      </c>
    </row>
    <row r="71" spans="1:53" x14ac:dyDescent="0.3">
      <c r="A71" s="121">
        <v>454</v>
      </c>
      <c r="B71" s="122" t="s">
        <v>182</v>
      </c>
      <c r="C71" s="144" t="s">
        <v>183</v>
      </c>
      <c r="D71" s="152" t="s">
        <v>389</v>
      </c>
      <c r="E71" s="123">
        <v>51.928817114911375</v>
      </c>
      <c r="G71" s="154">
        <v>42.641823419807835</v>
      </c>
      <c r="H71" s="175"/>
      <c r="I71" s="124">
        <v>15380888</v>
      </c>
      <c r="J71" s="123">
        <v>28.790540518195769</v>
      </c>
      <c r="L71" s="155">
        <v>80.147934834972489</v>
      </c>
      <c r="M71" s="123">
        <v>87.684918543715611</v>
      </c>
      <c r="N71" s="175"/>
      <c r="O71" s="125">
        <v>0</v>
      </c>
      <c r="P71" s="125">
        <v>0</v>
      </c>
      <c r="R71" s="154">
        <v>54.091834617319961</v>
      </c>
      <c r="S71" s="175"/>
      <c r="T71" s="125">
        <v>0.60384544396666662</v>
      </c>
      <c r="U71" s="123">
        <v>59.275934584313731</v>
      </c>
      <c r="W71" s="156">
        <v>29.855563443692457</v>
      </c>
      <c r="X71" s="123">
        <v>48.907734650326198</v>
      </c>
      <c r="Y71" s="175"/>
      <c r="Z71" s="123">
        <v>61.215810810014915</v>
      </c>
      <c r="AB71" s="154">
        <v>75.548140639775909</v>
      </c>
      <c r="AC71" s="175"/>
      <c r="AD71" s="126">
        <v>7.7947734607243424</v>
      </c>
      <c r="AE71" s="123">
        <v>96.722341138316963</v>
      </c>
      <c r="AG71" s="158">
        <v>11.559178926128446</v>
      </c>
      <c r="AH71" s="123">
        <v>54.373940141234847</v>
      </c>
      <c r="AI71" s="181"/>
      <c r="AJ71" s="125">
        <v>19.065044294076174</v>
      </c>
      <c r="AK71" s="123">
        <v>46.883480980253914</v>
      </c>
      <c r="AM71" s="159">
        <v>44.14778015151515</v>
      </c>
      <c r="AN71" s="181"/>
      <c r="AO71" s="128">
        <v>27</v>
      </c>
      <c r="AP71" s="127">
        <v>63.333333333333329</v>
      </c>
      <c r="AQ71" s="185" t="s">
        <v>392</v>
      </c>
      <c r="AR71" s="162">
        <v>135.797</v>
      </c>
      <c r="AS71" s="127">
        <v>23.759393939393942</v>
      </c>
      <c r="AT71" s="186" t="s">
        <v>392</v>
      </c>
      <c r="AU71" s="129">
        <v>73.689970000000002</v>
      </c>
      <c r="AV71" s="127">
        <v>64.919960000000003</v>
      </c>
      <c r="AW71" s="185">
        <v>23</v>
      </c>
      <c r="AX71" s="160">
        <v>32.12059</v>
      </c>
      <c r="AY71" s="127">
        <v>24.578433333333333</v>
      </c>
      <c r="AZ71" s="186" t="s">
        <v>392</v>
      </c>
      <c r="BA71" s="124">
        <v>306.66666666666669</v>
      </c>
    </row>
    <row r="72" spans="1:53" x14ac:dyDescent="0.3">
      <c r="A72" s="121">
        <v>458</v>
      </c>
      <c r="B72" s="122" t="s">
        <v>184</v>
      </c>
      <c r="C72" s="144" t="s">
        <v>185</v>
      </c>
      <c r="D72" s="152"/>
      <c r="E72" s="123">
        <v>22.20987192317569</v>
      </c>
      <c r="G72" s="154">
        <v>30.004216106619111</v>
      </c>
      <c r="H72" s="175"/>
      <c r="I72" s="124">
        <v>28859154</v>
      </c>
      <c r="J72" s="123">
        <v>19.112388317704159</v>
      </c>
      <c r="L72" s="155">
        <v>54.777010491033543</v>
      </c>
      <c r="M72" s="123">
        <v>55.971263113791927</v>
      </c>
      <c r="N72" s="175"/>
      <c r="O72" s="125">
        <v>23.506220821348531</v>
      </c>
      <c r="P72" s="125">
        <v>33.580315459069332</v>
      </c>
      <c r="R72" s="154">
        <v>11.35289753591103</v>
      </c>
      <c r="S72" s="175"/>
      <c r="T72" s="125">
        <v>0.16436413650000001</v>
      </c>
      <c r="U72" s="123">
        <v>7.5722513529411772</v>
      </c>
      <c r="W72" s="156">
        <v>9.9287907941397204</v>
      </c>
      <c r="X72" s="123">
        <v>15.133543718880881</v>
      </c>
      <c r="Y72" s="175"/>
      <c r="Z72" s="123">
        <v>14.415527739732273</v>
      </c>
      <c r="AB72" s="154">
        <v>24.647055702614978</v>
      </c>
      <c r="AC72" s="175"/>
      <c r="AD72" s="126">
        <v>9.8630902786896721E-2</v>
      </c>
      <c r="AE72" s="123">
        <v>39.231482467126774</v>
      </c>
      <c r="AG72" s="158">
        <v>3.3615863535490877</v>
      </c>
      <c r="AH72" s="123">
        <v>10.062628938103177</v>
      </c>
      <c r="AI72" s="181"/>
      <c r="AJ72" s="125">
        <v>6.25519993305487</v>
      </c>
      <c r="AK72" s="123">
        <v>4.1839997768495669</v>
      </c>
      <c r="AM72" s="159">
        <v>88.876439797979785</v>
      </c>
      <c r="AN72" s="181"/>
      <c r="AO72" s="128">
        <v>5</v>
      </c>
      <c r="AP72" s="127">
        <v>100</v>
      </c>
      <c r="AQ72" s="185">
        <v>16</v>
      </c>
      <c r="AR72" s="162">
        <v>10.093999999999999</v>
      </c>
      <c r="AS72" s="127">
        <v>99.943030303030312</v>
      </c>
      <c r="AT72" s="186" t="s">
        <v>392</v>
      </c>
      <c r="AU72" s="129">
        <v>92.45693</v>
      </c>
      <c r="AV72" s="127">
        <v>89.942573333333328</v>
      </c>
      <c r="AW72" s="185">
        <v>23</v>
      </c>
      <c r="AX72" s="160">
        <v>69.058139999999995</v>
      </c>
      <c r="AY72" s="127">
        <v>65.620155555555542</v>
      </c>
      <c r="AZ72" s="186" t="s">
        <v>392</v>
      </c>
      <c r="BA72" s="124">
        <v>7386.666666666667</v>
      </c>
    </row>
    <row r="73" spans="1:53" x14ac:dyDescent="0.3">
      <c r="A73" s="121">
        <v>462</v>
      </c>
      <c r="B73" s="122" t="s">
        <v>186</v>
      </c>
      <c r="C73" s="144" t="s">
        <v>187</v>
      </c>
      <c r="D73" s="152"/>
      <c r="E73" s="123">
        <v>55.171755507445809</v>
      </c>
      <c r="G73" s="154">
        <v>71.776790397360827</v>
      </c>
      <c r="H73" s="175"/>
      <c r="I73" s="124">
        <v>320081</v>
      </c>
      <c r="J73" s="123">
        <v>88.343510136446071</v>
      </c>
      <c r="L73" s="155">
        <v>55.604761065144004</v>
      </c>
      <c r="M73" s="123">
        <v>57.005951331430005</v>
      </c>
      <c r="N73" s="176"/>
      <c r="O73" s="125">
        <v>100</v>
      </c>
      <c r="P73" s="125">
        <v>100</v>
      </c>
      <c r="R73" s="154">
        <v>41.757700121567268</v>
      </c>
      <c r="S73" s="175"/>
      <c r="T73" s="125">
        <v>0.74947955180000003</v>
      </c>
      <c r="U73" s="123">
        <v>76.409359035294116</v>
      </c>
      <c r="W73" s="156">
        <v>5.1925643126258452</v>
      </c>
      <c r="X73" s="123">
        <v>7.1060412078404163</v>
      </c>
      <c r="Y73" s="175"/>
      <c r="Z73" s="123">
        <v>38.566720617530791</v>
      </c>
      <c r="AB73" s="154">
        <v>53.669453082768776</v>
      </c>
      <c r="AC73" s="175"/>
      <c r="AD73" s="126">
        <v>1.0248423407899168</v>
      </c>
      <c r="AE73" s="123">
        <v>70.029265363905523</v>
      </c>
      <c r="AG73" s="158">
        <v>8.4022835483019254</v>
      </c>
      <c r="AH73" s="123">
        <v>37.309640801632028</v>
      </c>
      <c r="AI73" s="181"/>
      <c r="AJ73" s="125">
        <v>12.039196445687843</v>
      </c>
      <c r="AK73" s="123">
        <v>23.46398815229281</v>
      </c>
      <c r="AM73" s="159">
        <v>91.73120133485267</v>
      </c>
      <c r="AN73" s="181"/>
      <c r="AO73" s="128">
        <v>10</v>
      </c>
      <c r="AP73" s="127">
        <v>91.666666666666657</v>
      </c>
      <c r="AQ73" s="185" t="s">
        <v>392</v>
      </c>
      <c r="AR73" s="162">
        <v>14.548999999999999</v>
      </c>
      <c r="AS73" s="127">
        <v>97.243030303030295</v>
      </c>
      <c r="AT73" s="186" t="s">
        <v>392</v>
      </c>
      <c r="AU73" s="129">
        <v>98.397897943952003</v>
      </c>
      <c r="AV73" s="127">
        <v>97.863863925269328</v>
      </c>
      <c r="AW73" s="185" t="s">
        <v>392</v>
      </c>
      <c r="AX73" s="160">
        <v>82.136120000000005</v>
      </c>
      <c r="AY73" s="127">
        <v>80.151244444444444</v>
      </c>
      <c r="AZ73" s="186">
        <v>34</v>
      </c>
      <c r="BA73" s="124">
        <v>5473.333333333333</v>
      </c>
    </row>
    <row r="74" spans="1:53" x14ac:dyDescent="0.3">
      <c r="A74" s="121">
        <v>466</v>
      </c>
      <c r="B74" s="122" t="s">
        <v>188</v>
      </c>
      <c r="C74" s="144" t="s">
        <v>189</v>
      </c>
      <c r="D74" s="152" t="s">
        <v>389</v>
      </c>
      <c r="E74" s="123">
        <v>36.780802621486295</v>
      </c>
      <c r="G74" s="154">
        <v>37.507863241685229</v>
      </c>
      <c r="H74" s="175"/>
      <c r="I74" s="124">
        <v>15839538</v>
      </c>
      <c r="J74" s="123">
        <v>28.338645589022704</v>
      </c>
      <c r="L74" s="155">
        <v>58.700080911159837</v>
      </c>
      <c r="M74" s="123">
        <v>60.875101138949795</v>
      </c>
      <c r="N74" s="175"/>
      <c r="O74" s="125">
        <v>0</v>
      </c>
      <c r="P74" s="125">
        <v>0</v>
      </c>
      <c r="R74" s="154">
        <v>60.817706238768409</v>
      </c>
      <c r="S74" s="175"/>
      <c r="T74" s="125">
        <v>0.57851220540000003</v>
      </c>
      <c r="U74" s="123">
        <v>56.295553576470589</v>
      </c>
      <c r="W74" s="156">
        <v>39.550516751629068</v>
      </c>
      <c r="X74" s="123">
        <v>65.339858901066222</v>
      </c>
      <c r="Y74" s="175"/>
      <c r="Z74" s="123">
        <v>36.053742001287361</v>
      </c>
      <c r="AB74" s="154">
        <v>47.477761214830281</v>
      </c>
      <c r="AC74" s="175"/>
      <c r="AD74" s="126">
        <v>0.81993373374235035</v>
      </c>
      <c r="AE74" s="123">
        <v>67.0944751520545</v>
      </c>
      <c r="AG74" s="158">
        <v>6.6542937463571219</v>
      </c>
      <c r="AH74" s="123">
        <v>27.861047277606065</v>
      </c>
      <c r="AI74" s="181"/>
      <c r="AJ74" s="125">
        <v>12.388916836323332</v>
      </c>
      <c r="AK74" s="123">
        <v>24.629722787744441</v>
      </c>
      <c r="AM74" s="159">
        <v>30.174790435641988</v>
      </c>
      <c r="AN74" s="181"/>
      <c r="AO74" s="128">
        <v>12</v>
      </c>
      <c r="AP74" s="127">
        <v>88.333333333333329</v>
      </c>
      <c r="AQ74" s="185" t="s">
        <v>392</v>
      </c>
      <c r="AR74" s="162">
        <v>192.82</v>
      </c>
      <c r="AS74" s="127">
        <v>0</v>
      </c>
      <c r="AT74" s="186" t="s">
        <v>392</v>
      </c>
      <c r="AU74" s="129">
        <v>26.176554640259301</v>
      </c>
      <c r="AV74" s="127">
        <v>1.5687395203457348</v>
      </c>
      <c r="AW74" s="185" t="s">
        <v>392</v>
      </c>
      <c r="AX74" s="160">
        <v>37.717379999999999</v>
      </c>
      <c r="AY74" s="127">
        <v>30.797088888888887</v>
      </c>
      <c r="AZ74" s="186" t="s">
        <v>392</v>
      </c>
      <c r="BA74" s="124">
        <v>563.33333333333337</v>
      </c>
    </row>
    <row r="75" spans="1:53" x14ac:dyDescent="0.3">
      <c r="A75" s="121">
        <v>478</v>
      </c>
      <c r="B75" s="122" t="s">
        <v>192</v>
      </c>
      <c r="C75" s="144" t="s">
        <v>193</v>
      </c>
      <c r="D75" s="152" t="s">
        <v>389</v>
      </c>
      <c r="E75" s="123">
        <v>44.188792025968787</v>
      </c>
      <c r="G75" s="154">
        <v>43.290429364857317</v>
      </c>
      <c r="H75" s="175"/>
      <c r="I75" s="124">
        <v>3541540</v>
      </c>
      <c r="J75" s="123">
        <v>51.375875843790048</v>
      </c>
      <c r="L75" s="155">
        <v>41.47255080460959</v>
      </c>
      <c r="M75" s="123">
        <v>39.340688505761989</v>
      </c>
      <c r="N75" s="175"/>
      <c r="O75" s="125">
        <v>29.248158080123805</v>
      </c>
      <c r="P75" s="125">
        <v>41.783082971605431</v>
      </c>
      <c r="R75" s="154">
        <v>40.662070138271801</v>
      </c>
      <c r="S75" s="175"/>
      <c r="T75" s="125">
        <v>0.47345784783333333</v>
      </c>
      <c r="U75" s="123">
        <v>43.93621739215687</v>
      </c>
      <c r="W75" s="156">
        <v>23.058874501788168</v>
      </c>
      <c r="X75" s="123">
        <v>37.387922884386725</v>
      </c>
      <c r="Y75" s="175"/>
      <c r="Z75" s="123">
        <v>45.087154687080258</v>
      </c>
      <c r="AB75" s="154">
        <v>45.376120988960224</v>
      </c>
      <c r="AC75" s="175"/>
      <c r="AD75" s="126">
        <v>3.626739748784892</v>
      </c>
      <c r="AE75" s="123">
        <v>86.656176756422497</v>
      </c>
      <c r="AG75" s="158">
        <v>2.2577720659771199</v>
      </c>
      <c r="AH75" s="123">
        <v>4.0960652214979447</v>
      </c>
      <c r="AI75" s="181"/>
      <c r="AJ75" s="125">
        <v>18.439456515560089</v>
      </c>
      <c r="AK75" s="123">
        <v>44.798188385200291</v>
      </c>
      <c r="AM75" s="159">
        <v>47.089058989898987</v>
      </c>
      <c r="AN75" s="181"/>
      <c r="AO75" s="128">
        <v>8</v>
      </c>
      <c r="AP75" s="127">
        <v>95</v>
      </c>
      <c r="AQ75" s="185" t="s">
        <v>392</v>
      </c>
      <c r="AR75" s="162">
        <v>118.831</v>
      </c>
      <c r="AS75" s="127">
        <v>34.041818181818179</v>
      </c>
      <c r="AT75" s="186" t="s">
        <v>392</v>
      </c>
      <c r="AU75" s="129">
        <v>57.453130000000002</v>
      </c>
      <c r="AV75" s="127">
        <v>43.270840000000007</v>
      </c>
      <c r="AW75" s="185">
        <v>23</v>
      </c>
      <c r="AX75" s="160">
        <v>24.439219999999999</v>
      </c>
      <c r="AY75" s="127">
        <v>16.043577777777777</v>
      </c>
      <c r="AZ75" s="186">
        <v>34</v>
      </c>
      <c r="BA75" s="124">
        <v>986.66666666666663</v>
      </c>
    </row>
    <row r="76" spans="1:53" x14ac:dyDescent="0.3">
      <c r="A76" s="121">
        <v>480</v>
      </c>
      <c r="B76" s="122" t="s">
        <v>194</v>
      </c>
      <c r="C76" s="144" t="s">
        <v>195</v>
      </c>
      <c r="D76" s="152"/>
      <c r="E76" s="123">
        <v>29.781675204581173</v>
      </c>
      <c r="G76" s="154">
        <v>41.691208340720841</v>
      </c>
      <c r="H76" s="175"/>
      <c r="I76" s="124">
        <v>1306593</v>
      </c>
      <c r="J76" s="123">
        <v>66.711067731557236</v>
      </c>
      <c r="L76" s="155">
        <v>70.396312878524924</v>
      </c>
      <c r="M76" s="123">
        <v>75.495391098156148</v>
      </c>
      <c r="N76" s="175"/>
      <c r="O76" s="125">
        <v>9.4130101380787732</v>
      </c>
      <c r="P76" s="125">
        <v>13.447157340112534</v>
      </c>
      <c r="R76" s="154">
        <v>11.111217193057449</v>
      </c>
      <c r="S76" s="175"/>
      <c r="T76" s="125">
        <v>0.24765423296666669</v>
      </c>
      <c r="U76" s="123">
        <v>17.371086231372551</v>
      </c>
      <c r="W76" s="156">
        <v>3.8622954112979837</v>
      </c>
      <c r="X76" s="123">
        <v>4.8513481547423449</v>
      </c>
      <c r="Y76" s="175"/>
      <c r="Z76" s="123">
        <v>17.872142068441505</v>
      </c>
      <c r="AB76" s="154">
        <v>31.409159169762084</v>
      </c>
      <c r="AC76" s="175"/>
      <c r="AD76" s="126">
        <v>5.3753145998567634E-2</v>
      </c>
      <c r="AE76" s="123">
        <v>31.245819765589193</v>
      </c>
      <c r="AG76" s="158">
        <v>7.34091223617797</v>
      </c>
      <c r="AH76" s="123">
        <v>31.572498573934972</v>
      </c>
      <c r="AI76" s="181"/>
      <c r="AJ76" s="125">
        <v>6.3005374901362776</v>
      </c>
      <c r="AK76" s="123">
        <v>4.335124967120926</v>
      </c>
      <c r="AM76" s="159">
        <v>92.201519444444443</v>
      </c>
      <c r="AN76" s="181"/>
      <c r="AO76" s="128">
        <v>5</v>
      </c>
      <c r="AP76" s="127">
        <v>100</v>
      </c>
      <c r="AQ76" s="185" t="s">
        <v>392</v>
      </c>
      <c r="AR76" s="162">
        <v>15.356999999999999</v>
      </c>
      <c r="AS76" s="127">
        <v>96.75333333333333</v>
      </c>
      <c r="AT76" s="186" t="s">
        <v>392</v>
      </c>
      <c r="AU76" s="129">
        <v>87.897099999999995</v>
      </c>
      <c r="AV76" s="127">
        <v>83.862799999999993</v>
      </c>
      <c r="AW76" s="185">
        <v>23</v>
      </c>
      <c r="AX76" s="160">
        <v>89.370949999999993</v>
      </c>
      <c r="AY76" s="127">
        <v>88.189944444444436</v>
      </c>
      <c r="AZ76" s="186">
        <v>34</v>
      </c>
      <c r="BA76" s="124">
        <v>7320</v>
      </c>
    </row>
    <row r="77" spans="1:53" x14ac:dyDescent="0.3">
      <c r="A77" s="121">
        <v>484</v>
      </c>
      <c r="B77" s="122" t="s">
        <v>196</v>
      </c>
      <c r="C77" s="144" t="s">
        <v>197</v>
      </c>
      <c r="D77" s="152"/>
      <c r="E77" s="123">
        <v>21.0442289223251</v>
      </c>
      <c r="G77" s="154">
        <v>20.483159174970901</v>
      </c>
      <c r="H77" s="175"/>
      <c r="I77" s="124">
        <v>114793341</v>
      </c>
      <c r="J77" s="123">
        <v>0</v>
      </c>
      <c r="L77" s="155">
        <v>64.984046417902164</v>
      </c>
      <c r="M77" s="123">
        <v>68.730058022377705</v>
      </c>
      <c r="N77" s="175"/>
      <c r="O77" s="125">
        <v>5.6621088264455155</v>
      </c>
      <c r="P77" s="125">
        <v>8.0887268949221642</v>
      </c>
      <c r="R77" s="154">
        <v>5.1138517825837404</v>
      </c>
      <c r="S77" s="175"/>
      <c r="T77" s="125">
        <v>0.15140766706666667</v>
      </c>
      <c r="U77" s="123">
        <v>6.0479608313725484</v>
      </c>
      <c r="W77" s="156">
        <v>3.4660482129390098</v>
      </c>
      <c r="X77" s="123">
        <v>4.1797427337949316</v>
      </c>
      <c r="Y77" s="175"/>
      <c r="Z77" s="123">
        <v>21.6052986696793</v>
      </c>
      <c r="AB77" s="154">
        <v>33.063343840867468</v>
      </c>
      <c r="AC77" s="175"/>
      <c r="AD77" s="126">
        <v>0.50759327256503062</v>
      </c>
      <c r="AE77" s="123">
        <v>60.785447445127019</v>
      </c>
      <c r="AG77" s="158">
        <v>2.4881294437724653</v>
      </c>
      <c r="AH77" s="123">
        <v>5.3412402366079208</v>
      </c>
      <c r="AI77" s="181"/>
      <c r="AJ77" s="125">
        <v>8.0441760495473389</v>
      </c>
      <c r="AK77" s="123">
        <v>10.14725349849113</v>
      </c>
      <c r="AM77" s="159">
        <v>92.635837392442255</v>
      </c>
      <c r="AN77" s="181"/>
      <c r="AO77" s="128">
        <v>5</v>
      </c>
      <c r="AP77" s="127">
        <v>100</v>
      </c>
      <c r="AQ77" s="185">
        <v>16</v>
      </c>
      <c r="AR77" s="162">
        <v>20.196999999999999</v>
      </c>
      <c r="AS77" s="127">
        <v>93.82</v>
      </c>
      <c r="AT77" s="186" t="s">
        <v>392</v>
      </c>
      <c r="AU77" s="129">
        <v>93.441878843993393</v>
      </c>
      <c r="AV77" s="127">
        <v>91.255838458657863</v>
      </c>
      <c r="AW77" s="185" t="s">
        <v>392</v>
      </c>
      <c r="AX77" s="160">
        <v>86.920760000000001</v>
      </c>
      <c r="AY77" s="127">
        <v>85.467511111111122</v>
      </c>
      <c r="AZ77" s="186" t="s">
        <v>392</v>
      </c>
      <c r="BA77" s="124">
        <v>9060</v>
      </c>
    </row>
    <row r="78" spans="1:53" x14ac:dyDescent="0.3">
      <c r="A78" s="121">
        <v>496</v>
      </c>
      <c r="B78" s="122" t="s">
        <v>200</v>
      </c>
      <c r="C78" s="144" t="s">
        <v>201</v>
      </c>
      <c r="D78" s="152"/>
      <c r="E78" s="123">
        <v>52.515618972311835</v>
      </c>
      <c r="G78" s="154">
        <v>36.576487182524048</v>
      </c>
      <c r="H78" s="175"/>
      <c r="I78" s="124">
        <v>2800114</v>
      </c>
      <c r="J78" s="123">
        <v>54.98847269791159</v>
      </c>
      <c r="L78" s="155">
        <v>54.760479256583373</v>
      </c>
      <c r="M78" s="123">
        <v>55.950599070729211</v>
      </c>
      <c r="N78" s="175"/>
      <c r="O78" s="125">
        <v>0</v>
      </c>
      <c r="P78" s="125">
        <v>0</v>
      </c>
      <c r="R78" s="154">
        <v>35.366876961455404</v>
      </c>
      <c r="S78" s="175"/>
      <c r="T78" s="125">
        <v>0.44066168220000002</v>
      </c>
      <c r="U78" s="123">
        <v>40.077844964705889</v>
      </c>
      <c r="W78" s="156">
        <v>19.086986285340902</v>
      </c>
      <c r="X78" s="123">
        <v>30.655908958204918</v>
      </c>
      <c r="Y78" s="175"/>
      <c r="Z78" s="123">
        <v>68.454750762099621</v>
      </c>
      <c r="AB78" s="154">
        <v>75.01238715680222</v>
      </c>
      <c r="AC78" s="175"/>
      <c r="AD78" s="126">
        <v>6.5543136666949398</v>
      </c>
      <c r="AE78" s="123">
        <v>94.441953606258991</v>
      </c>
      <c r="AG78" s="158">
        <v>11.782821830858909</v>
      </c>
      <c r="AH78" s="123">
        <v>55.582820707345462</v>
      </c>
      <c r="AI78" s="181"/>
      <c r="AJ78" s="125">
        <v>23.569134310219102</v>
      </c>
      <c r="AK78" s="123">
        <v>61.897114367397009</v>
      </c>
      <c r="AM78" s="159">
        <v>82.802126313131311</v>
      </c>
      <c r="AN78" s="181"/>
      <c r="AO78" s="128">
        <v>27</v>
      </c>
      <c r="AP78" s="127">
        <v>63.333333333333329</v>
      </c>
      <c r="AQ78" s="185" t="s">
        <v>392</v>
      </c>
      <c r="AR78" s="162">
        <v>44.390999999999998</v>
      </c>
      <c r="AS78" s="127">
        <v>79.156969696969696</v>
      </c>
      <c r="AT78" s="186" t="s">
        <v>392</v>
      </c>
      <c r="AU78" s="129">
        <v>97.489059999999995</v>
      </c>
      <c r="AV78" s="127">
        <v>96.652079999999998</v>
      </c>
      <c r="AW78" s="185">
        <v>23</v>
      </c>
      <c r="AX78" s="160">
        <v>92.85951</v>
      </c>
      <c r="AY78" s="127">
        <v>92.066122222222219</v>
      </c>
      <c r="AZ78" s="186" t="s">
        <v>392</v>
      </c>
      <c r="BA78" s="124">
        <v>1800</v>
      </c>
    </row>
    <row r="79" spans="1:53" x14ac:dyDescent="0.3">
      <c r="A79" s="121">
        <v>504</v>
      </c>
      <c r="B79" s="122" t="s">
        <v>202</v>
      </c>
      <c r="C79" s="144" t="s">
        <v>203</v>
      </c>
      <c r="D79" s="152"/>
      <c r="E79" s="123">
        <v>18.389729261401001</v>
      </c>
      <c r="G79" s="154">
        <v>12.797564987544018</v>
      </c>
      <c r="H79" s="175"/>
      <c r="I79" s="124">
        <v>32272974</v>
      </c>
      <c r="J79" s="123">
        <v>17.392949169443753</v>
      </c>
      <c r="L79" s="155">
        <v>15.697760934599868</v>
      </c>
      <c r="M79" s="123">
        <v>7.122201168249835</v>
      </c>
      <c r="N79" s="175"/>
      <c r="O79" s="125">
        <v>8.0356733011789014</v>
      </c>
      <c r="P79" s="125">
        <v>11.47953328739843</v>
      </c>
      <c r="R79" s="154">
        <v>15.195576325084051</v>
      </c>
      <c r="S79" s="175"/>
      <c r="T79" s="125">
        <v>0.16336964676666668</v>
      </c>
      <c r="U79" s="123">
        <v>7.4552525607843148</v>
      </c>
      <c r="W79" s="156">
        <v>14.532181052736435</v>
      </c>
      <c r="X79" s="123">
        <v>22.935900089383786</v>
      </c>
      <c r="Y79" s="175"/>
      <c r="Z79" s="123">
        <v>23.981893535257981</v>
      </c>
      <c r="AB79" s="154">
        <v>45.637606164621587</v>
      </c>
      <c r="AC79" s="175"/>
      <c r="AD79" s="126">
        <v>9.0461287672550961E-2</v>
      </c>
      <c r="AE79" s="123">
        <v>38.093951364905266</v>
      </c>
      <c r="AG79" s="158">
        <v>11.338533278402512</v>
      </c>
      <c r="AH79" s="123">
        <v>53.181260964337909</v>
      </c>
      <c r="AI79" s="181"/>
      <c r="AJ79" s="125">
        <v>5.6978542717683132</v>
      </c>
      <c r="AK79" s="123">
        <v>2.3261809058943772</v>
      </c>
      <c r="AM79" s="159">
        <v>68.895552580341501</v>
      </c>
      <c r="AN79" s="181"/>
      <c r="AO79" s="128">
        <v>5</v>
      </c>
      <c r="AP79" s="127">
        <v>100</v>
      </c>
      <c r="AQ79" s="185">
        <v>16</v>
      </c>
      <c r="AR79" s="162">
        <v>38.186999999999998</v>
      </c>
      <c r="AS79" s="127">
        <v>82.916969696969687</v>
      </c>
      <c r="AT79" s="186" t="s">
        <v>392</v>
      </c>
      <c r="AU79" s="129">
        <v>56.083672134963898</v>
      </c>
      <c r="AV79" s="127">
        <v>41.444896179951861</v>
      </c>
      <c r="AW79" s="185" t="s">
        <v>392</v>
      </c>
      <c r="AX79" s="160">
        <v>56.098309999999998</v>
      </c>
      <c r="AY79" s="127">
        <v>51.220344444444443</v>
      </c>
      <c r="AZ79" s="186" t="s">
        <v>392</v>
      </c>
      <c r="BA79" s="124">
        <v>2720</v>
      </c>
    </row>
    <row r="80" spans="1:53" x14ac:dyDescent="0.3">
      <c r="A80" s="121">
        <v>508</v>
      </c>
      <c r="B80" s="122" t="s">
        <v>204</v>
      </c>
      <c r="C80" s="144" t="s">
        <v>205</v>
      </c>
      <c r="D80" s="152" t="s">
        <v>389</v>
      </c>
      <c r="E80" s="123">
        <v>44.372305911691711</v>
      </c>
      <c r="G80" s="154">
        <v>40.05405200610393</v>
      </c>
      <c r="H80" s="175"/>
      <c r="I80" s="124">
        <v>23929708</v>
      </c>
      <c r="J80" s="123">
        <v>21.993012443593031</v>
      </c>
      <c r="L80" s="155">
        <v>72.242413404981406</v>
      </c>
      <c r="M80" s="123">
        <v>77.803016756226768</v>
      </c>
      <c r="N80" s="175"/>
      <c r="O80" s="125">
        <v>11.791148547134227</v>
      </c>
      <c r="P80" s="125">
        <v>16.844497924477466</v>
      </c>
      <c r="R80" s="154">
        <v>43.575680900118435</v>
      </c>
      <c r="S80" s="175"/>
      <c r="T80" s="125">
        <v>0.44496833800000002</v>
      </c>
      <c r="U80" s="123">
        <v>40.58451035294118</v>
      </c>
      <c r="W80" s="156">
        <v>28.474442353904454</v>
      </c>
      <c r="X80" s="123">
        <v>46.56685144729569</v>
      </c>
      <c r="Y80" s="175"/>
      <c r="Z80" s="123">
        <v>48.690559817279492</v>
      </c>
      <c r="AB80" s="154">
        <v>66.944342089978264</v>
      </c>
      <c r="AC80" s="175"/>
      <c r="AD80" s="126">
        <v>4.8552928564040174</v>
      </c>
      <c r="AE80" s="123">
        <v>90.494343581723243</v>
      </c>
      <c r="AG80" s="158">
        <v>9.5279530106731567</v>
      </c>
      <c r="AH80" s="123">
        <v>43.394340598233278</v>
      </c>
      <c r="AI80" s="181"/>
      <c r="AJ80" s="125">
        <v>14.131033263374219</v>
      </c>
      <c r="AK80" s="123">
        <v>30.436777544580728</v>
      </c>
      <c r="AM80" s="159">
        <v>30.715447676767674</v>
      </c>
      <c r="AN80" s="181"/>
      <c r="AO80" s="128">
        <v>38</v>
      </c>
      <c r="AP80" s="127">
        <v>45</v>
      </c>
      <c r="AQ80" s="185" t="s">
        <v>392</v>
      </c>
      <c r="AR80" s="162">
        <v>140.99100000000001</v>
      </c>
      <c r="AS80" s="127">
        <v>20.611515151515142</v>
      </c>
      <c r="AT80" s="186" t="s">
        <v>392</v>
      </c>
      <c r="AU80" s="129">
        <v>55.061639999999997</v>
      </c>
      <c r="AV80" s="127">
        <v>40.082186666666665</v>
      </c>
      <c r="AW80" s="185">
        <v>23</v>
      </c>
      <c r="AX80" s="160">
        <v>25.451280000000001</v>
      </c>
      <c r="AY80" s="127">
        <v>17.168088888888889</v>
      </c>
      <c r="AZ80" s="186" t="s">
        <v>392</v>
      </c>
      <c r="BA80" s="124">
        <v>420</v>
      </c>
    </row>
    <row r="81" spans="1:54" x14ac:dyDescent="0.3">
      <c r="A81" s="121">
        <v>104</v>
      </c>
      <c r="B81" s="122" t="s">
        <v>206</v>
      </c>
      <c r="C81" s="144" t="s">
        <v>207</v>
      </c>
      <c r="D81" s="152" t="s">
        <v>389</v>
      </c>
      <c r="E81" s="123">
        <v>45.007666273717135</v>
      </c>
      <c r="G81" s="154">
        <v>34.842242741555026</v>
      </c>
      <c r="H81" s="175"/>
      <c r="I81" s="124">
        <v>48336763</v>
      </c>
      <c r="J81" s="123">
        <v>11.180334267282774</v>
      </c>
      <c r="L81" s="155">
        <v>46.824307472096294</v>
      </c>
      <c r="M81" s="123">
        <v>46.030384340120364</v>
      </c>
      <c r="N81" s="175"/>
      <c r="O81" s="125">
        <v>25.779434714865317</v>
      </c>
      <c r="P81" s="125">
        <v>36.827763878379031</v>
      </c>
      <c r="R81" s="154">
        <v>45.330488480437943</v>
      </c>
      <c r="S81" s="175"/>
      <c r="T81" s="125">
        <v>0.33323758036666667</v>
      </c>
      <c r="U81" s="123">
        <v>27.439715337254906</v>
      </c>
      <c r="W81" s="156">
        <v>38.300544357936381</v>
      </c>
      <c r="X81" s="123">
        <v>63.221261623620983</v>
      </c>
      <c r="Y81" s="175"/>
      <c r="Z81" s="123">
        <v>55.173089805879236</v>
      </c>
      <c r="AB81" s="154">
        <v>34.539610817778282</v>
      </c>
      <c r="AC81" s="175"/>
      <c r="AD81" s="126">
        <v>0.42760315416473393</v>
      </c>
      <c r="AE81" s="123">
        <v>58.529334731066093</v>
      </c>
      <c r="AG81" s="158">
        <v>3.4517290773307363</v>
      </c>
      <c r="AH81" s="123">
        <v>10.549886904490466</v>
      </c>
      <c r="AI81" s="181"/>
      <c r="AJ81" s="125">
        <v>27.741970638194058</v>
      </c>
      <c r="AK81" s="123">
        <v>75.80656879398019</v>
      </c>
      <c r="AM81" s="159">
        <v>68.805686767676775</v>
      </c>
      <c r="AN81" s="181"/>
      <c r="AO81" s="128">
        <v>20</v>
      </c>
      <c r="AP81" s="127">
        <v>75</v>
      </c>
      <c r="AQ81" s="185">
        <v>18</v>
      </c>
      <c r="AR81" s="162">
        <v>73.269000000000005</v>
      </c>
      <c r="AS81" s="127">
        <v>61.655151515151509</v>
      </c>
      <c r="AT81" s="186" t="s">
        <v>392</v>
      </c>
      <c r="AU81" s="129">
        <v>92.029780000000002</v>
      </c>
      <c r="AV81" s="127">
        <v>89.373040000000003</v>
      </c>
      <c r="AW81" s="185">
        <v>23</v>
      </c>
      <c r="AX81" s="160">
        <v>54.275100000000002</v>
      </c>
      <c r="AY81" s="127">
        <v>49.19455555555556</v>
      </c>
      <c r="AZ81" s="186" t="s">
        <v>392</v>
      </c>
      <c r="BA81" s="124">
        <v>704.22749765049673</v>
      </c>
      <c r="BB81" s="185">
        <v>43</v>
      </c>
    </row>
    <row r="82" spans="1:54" x14ac:dyDescent="0.3">
      <c r="A82" s="121">
        <v>516</v>
      </c>
      <c r="B82" s="122" t="s">
        <v>208</v>
      </c>
      <c r="C82" s="144" t="s">
        <v>209</v>
      </c>
      <c r="D82" s="152"/>
      <c r="E82" s="123">
        <v>39.092230780609043</v>
      </c>
      <c r="G82" s="154">
        <v>38.326561623566853</v>
      </c>
      <c r="H82" s="175"/>
      <c r="I82" s="124">
        <v>2324004</v>
      </c>
      <c r="J82" s="123">
        <v>57.854671615245351</v>
      </c>
      <c r="L82" s="155">
        <v>69.535072944193374</v>
      </c>
      <c r="M82" s="123">
        <v>74.418841180241714</v>
      </c>
      <c r="N82" s="175"/>
      <c r="O82" s="125">
        <v>2.5929763944944044</v>
      </c>
      <c r="P82" s="125">
        <v>3.7042519921348633</v>
      </c>
      <c r="R82" s="154">
        <v>17.32848170664548</v>
      </c>
      <c r="S82" s="175"/>
      <c r="T82" s="125">
        <v>0.27284558390000002</v>
      </c>
      <c r="U82" s="123">
        <v>20.33477457647059</v>
      </c>
      <c r="W82" s="157">
        <v>9.4500914137240173</v>
      </c>
      <c r="X82" s="123">
        <v>14.322188836820368</v>
      </c>
      <c r="Y82" s="175"/>
      <c r="Z82" s="123">
        <v>39.857899937651226</v>
      </c>
      <c r="AB82" s="154">
        <v>68.759715295222179</v>
      </c>
      <c r="AC82" s="175"/>
      <c r="AD82" s="126">
        <v>3.6045928987913949</v>
      </c>
      <c r="AE82" s="123">
        <v>86.575590715821875</v>
      </c>
      <c r="AF82" s="177"/>
      <c r="AG82" s="158">
        <v>10.924610376805157</v>
      </c>
      <c r="AH82" s="123">
        <v>50.943839874622476</v>
      </c>
      <c r="AI82" s="181"/>
      <c r="AJ82" s="125">
        <v>8.2868253740240796</v>
      </c>
      <c r="AK82" s="123">
        <v>10.956084580080265</v>
      </c>
      <c r="AM82" s="159">
        <v>74.301505404040398</v>
      </c>
      <c r="AN82" s="181"/>
      <c r="AO82" s="128">
        <v>18</v>
      </c>
      <c r="AP82" s="127">
        <v>78.333333333333329</v>
      </c>
      <c r="AQ82" s="185" t="s">
        <v>392</v>
      </c>
      <c r="AR82" s="162">
        <v>52.667999999999999</v>
      </c>
      <c r="AS82" s="127">
        <v>74.140606060606046</v>
      </c>
      <c r="AT82" s="186" t="s">
        <v>392</v>
      </c>
      <c r="AU82" s="129">
        <v>88.507570000000001</v>
      </c>
      <c r="AV82" s="127">
        <v>84.676760000000002</v>
      </c>
      <c r="AW82" s="185">
        <v>23</v>
      </c>
      <c r="AX82" s="160">
        <v>64.049790000000002</v>
      </c>
      <c r="AY82" s="127">
        <v>60.05532222222223</v>
      </c>
      <c r="AZ82" s="186" t="s">
        <v>392</v>
      </c>
      <c r="BA82" s="124">
        <v>4250</v>
      </c>
    </row>
    <row r="83" spans="1:54" x14ac:dyDescent="0.3">
      <c r="A83" s="121">
        <v>524</v>
      </c>
      <c r="B83" s="122" t="s">
        <v>212</v>
      </c>
      <c r="C83" s="144" t="s">
        <v>213</v>
      </c>
      <c r="D83" s="152" t="s">
        <v>389</v>
      </c>
      <c r="E83" s="123">
        <v>27.76583372992414</v>
      </c>
      <c r="G83" s="154">
        <v>26.601168678633911</v>
      </c>
      <c r="H83" s="175"/>
      <c r="I83" s="124">
        <v>30485798</v>
      </c>
      <c r="J83" s="123">
        <v>18.269090104340691</v>
      </c>
      <c r="L83" s="155">
        <v>56.607003637294966</v>
      </c>
      <c r="M83" s="123">
        <v>58.258754546618704</v>
      </c>
      <c r="N83" s="175"/>
      <c r="O83" s="125">
        <v>0</v>
      </c>
      <c r="P83" s="125">
        <v>0</v>
      </c>
      <c r="R83" s="154">
        <v>29.876830063576246</v>
      </c>
      <c r="S83" s="175"/>
      <c r="T83" s="125">
        <v>0.14379548383333332</v>
      </c>
      <c r="U83" s="123">
        <v>5.1524098627450963</v>
      </c>
      <c r="W83" s="156">
        <v>33.214737656000366</v>
      </c>
      <c r="X83" s="123">
        <v>54.601250264407398</v>
      </c>
      <c r="Y83" s="175"/>
      <c r="Z83" s="123">
        <v>28.930498781214368</v>
      </c>
      <c r="AB83" s="154">
        <v>35.234770245976563</v>
      </c>
      <c r="AC83" s="175"/>
      <c r="AD83" s="126">
        <v>0.74208586883020522</v>
      </c>
      <c r="AE83" s="123">
        <v>65.782018343714014</v>
      </c>
      <c r="AG83" s="158">
        <v>2.3671915974242363</v>
      </c>
      <c r="AH83" s="123">
        <v>4.6875221482391156</v>
      </c>
      <c r="AI83" s="181"/>
      <c r="AJ83" s="125">
        <v>11.787868194935651</v>
      </c>
      <c r="AK83" s="123">
        <v>22.626227316452173</v>
      </c>
      <c r="AM83" s="159">
        <v>59.827067272727277</v>
      </c>
      <c r="AN83" s="181"/>
      <c r="AO83" s="128">
        <v>17</v>
      </c>
      <c r="AP83" s="127">
        <v>80</v>
      </c>
      <c r="AQ83" s="185" t="s">
        <v>392</v>
      </c>
      <c r="AR83" s="162">
        <v>48.68</v>
      </c>
      <c r="AS83" s="127">
        <v>76.557575757575762</v>
      </c>
      <c r="AT83" s="186" t="s">
        <v>392</v>
      </c>
      <c r="AU83" s="129">
        <v>59.14452</v>
      </c>
      <c r="AV83" s="127">
        <v>45.526026666666667</v>
      </c>
      <c r="AW83" s="185">
        <v>23</v>
      </c>
      <c r="AX83" s="160">
        <v>43.502200000000002</v>
      </c>
      <c r="AY83" s="127">
        <v>37.224666666666664</v>
      </c>
      <c r="AZ83" s="186">
        <v>34</v>
      </c>
      <c r="BA83" s="124">
        <v>420</v>
      </c>
    </row>
    <row r="84" spans="1:54" x14ac:dyDescent="0.3">
      <c r="A84" s="121">
        <v>558</v>
      </c>
      <c r="B84" s="122" t="s">
        <v>214</v>
      </c>
      <c r="C84" s="144" t="s">
        <v>215</v>
      </c>
      <c r="D84" s="152"/>
      <c r="E84" s="123">
        <v>31.953840365360072</v>
      </c>
      <c r="G84" s="154">
        <v>33.668767831340517</v>
      </c>
      <c r="H84" s="175"/>
      <c r="I84" s="124">
        <v>5869859</v>
      </c>
      <c r="J84" s="123">
        <v>43.605245203912745</v>
      </c>
      <c r="L84" s="155">
        <v>63.579410637040816</v>
      </c>
      <c r="M84" s="123">
        <v>66.974263296301018</v>
      </c>
      <c r="N84" s="175"/>
      <c r="O84" s="125">
        <v>2.0867845058966781</v>
      </c>
      <c r="P84" s="125">
        <v>2.98112072270954</v>
      </c>
      <c r="R84" s="154">
        <v>21.114442102438765</v>
      </c>
      <c r="S84" s="175"/>
      <c r="T84" s="125">
        <v>0.19492093326666668</v>
      </c>
      <c r="U84" s="123">
        <v>11.167168619607844</v>
      </c>
      <c r="W84" s="156">
        <v>19.326412195309114</v>
      </c>
      <c r="X84" s="123">
        <v>31.061715585269685</v>
      </c>
      <c r="Y84" s="175"/>
      <c r="Z84" s="123">
        <v>30.238912899379631</v>
      </c>
      <c r="AB84" s="154">
        <v>48.595138910414938</v>
      </c>
      <c r="AC84" s="175"/>
      <c r="AD84" s="126">
        <v>2.5014284820810113</v>
      </c>
      <c r="AE84" s="123">
        <v>81.768965739974831</v>
      </c>
      <c r="AG84" s="158">
        <v>4.3529427349581828</v>
      </c>
      <c r="AH84" s="123">
        <v>15.421312080855042</v>
      </c>
      <c r="AI84" s="181"/>
      <c r="AJ84" s="125">
        <v>8.5648060665032979</v>
      </c>
      <c r="AK84" s="123">
        <v>11.882686888344326</v>
      </c>
      <c r="AM84" s="159">
        <v>75.955580514802477</v>
      </c>
      <c r="AN84" s="181"/>
      <c r="AO84" s="128">
        <v>19</v>
      </c>
      <c r="AP84" s="127">
        <v>76.666666666666671</v>
      </c>
      <c r="AQ84" s="185" t="s">
        <v>392</v>
      </c>
      <c r="AR84" s="162">
        <v>25.710999999999999</v>
      </c>
      <c r="AS84" s="127">
        <v>90.47818181818181</v>
      </c>
      <c r="AT84" s="186" t="s">
        <v>392</v>
      </c>
      <c r="AU84" s="129">
        <v>78.002980180771104</v>
      </c>
      <c r="AV84" s="127">
        <v>70.670640241028138</v>
      </c>
      <c r="AW84" s="185" t="s">
        <v>392</v>
      </c>
      <c r="AX84" s="160">
        <v>69.406149999999997</v>
      </c>
      <c r="AY84" s="127">
        <v>66.006833333333333</v>
      </c>
      <c r="AZ84" s="186" t="s">
        <v>392</v>
      </c>
      <c r="BA84" s="124">
        <v>1073.3333333333333</v>
      </c>
    </row>
    <row r="85" spans="1:54" x14ac:dyDescent="0.3">
      <c r="A85" s="121">
        <v>562</v>
      </c>
      <c r="B85" s="122" t="s">
        <v>216</v>
      </c>
      <c r="C85" s="144" t="s">
        <v>217</v>
      </c>
      <c r="D85" s="152" t="s">
        <v>389</v>
      </c>
      <c r="E85" s="123">
        <v>38.631769151086353</v>
      </c>
      <c r="G85" s="154">
        <v>33.095251212664074</v>
      </c>
      <c r="H85" s="175"/>
      <c r="I85" s="124">
        <v>16068994</v>
      </c>
      <c r="J85" s="123">
        <v>28.117456484913589</v>
      </c>
      <c r="L85" s="155">
        <v>54.526550761573148</v>
      </c>
      <c r="M85" s="123">
        <v>55.658188451966438</v>
      </c>
      <c r="N85" s="175"/>
      <c r="O85" s="125">
        <v>0</v>
      </c>
      <c r="P85" s="125">
        <v>0</v>
      </c>
      <c r="R85" s="154">
        <v>48.605359913776262</v>
      </c>
      <c r="S85" s="175"/>
      <c r="T85" s="125">
        <v>0.30277937906666669</v>
      </c>
      <c r="U85" s="123">
        <v>23.856397537254903</v>
      </c>
      <c r="W85" s="156">
        <v>44.279050151275591</v>
      </c>
      <c r="X85" s="123">
        <v>73.354322290297617</v>
      </c>
      <c r="Y85" s="175"/>
      <c r="Z85" s="123">
        <v>44.168287089508631</v>
      </c>
      <c r="AB85" s="154">
        <v>63.595201921468728</v>
      </c>
      <c r="AC85" s="175"/>
      <c r="AD85" s="126">
        <v>5.6123777248181481</v>
      </c>
      <c r="AE85" s="123">
        <v>92.400762548112837</v>
      </c>
      <c r="AG85" s="158">
        <v>7.9360836395425558</v>
      </c>
      <c r="AH85" s="123">
        <v>34.789641294824627</v>
      </c>
      <c r="AI85" s="181"/>
      <c r="AJ85" s="125">
        <v>12.422411677264561</v>
      </c>
      <c r="AK85" s="123">
        <v>24.741372257548537</v>
      </c>
      <c r="AM85" s="159">
        <v>24.278514219883718</v>
      </c>
      <c r="AN85" s="181"/>
      <c r="AO85" s="128">
        <v>16</v>
      </c>
      <c r="AP85" s="127">
        <v>81.666666666666671</v>
      </c>
      <c r="AQ85" s="185" t="s">
        <v>392</v>
      </c>
      <c r="AR85" s="162">
        <v>163.77000000000001</v>
      </c>
      <c r="AS85" s="127">
        <v>6.8060606060606004</v>
      </c>
      <c r="AT85" s="186" t="s">
        <v>392</v>
      </c>
      <c r="AU85" s="129">
        <v>28.6724222051057</v>
      </c>
      <c r="AV85" s="127">
        <v>4.8965629401409343</v>
      </c>
      <c r="AW85" s="185" t="s">
        <v>392</v>
      </c>
      <c r="AX85" s="160">
        <v>13.370290000000001</v>
      </c>
      <c r="AY85" s="127">
        <v>3.744766666666667</v>
      </c>
      <c r="AZ85" s="186" t="s">
        <v>392</v>
      </c>
      <c r="BA85" s="124">
        <v>346.66666666666669</v>
      </c>
    </row>
    <row r="86" spans="1:54" x14ac:dyDescent="0.3">
      <c r="A86" s="121">
        <v>566</v>
      </c>
      <c r="B86" s="122" t="s">
        <v>218</v>
      </c>
      <c r="C86" s="144" t="s">
        <v>219</v>
      </c>
      <c r="D86" s="152"/>
      <c r="E86" s="123">
        <v>38.559863502189643</v>
      </c>
      <c r="G86" s="154">
        <v>31.037836988492558</v>
      </c>
      <c r="H86" s="175"/>
      <c r="I86" s="124">
        <v>162470737</v>
      </c>
      <c r="J86" s="123">
        <v>0</v>
      </c>
      <c r="L86" s="155">
        <v>46.800761332539771</v>
      </c>
      <c r="M86" s="123">
        <v>46.000951665674719</v>
      </c>
      <c r="N86" s="175"/>
      <c r="O86" s="125">
        <v>6.0776866111679357</v>
      </c>
      <c r="P86" s="125">
        <v>8.6824094445256232</v>
      </c>
      <c r="R86" s="154">
        <v>69.467986843769893</v>
      </c>
      <c r="S86" s="175"/>
      <c r="T86" s="125">
        <v>0.80539548166666675</v>
      </c>
      <c r="U86" s="123">
        <v>82.987703725490221</v>
      </c>
      <c r="W86" s="156">
        <v>34.009479277609252</v>
      </c>
      <c r="X86" s="123">
        <v>55.948269962049579</v>
      </c>
      <c r="Y86" s="175"/>
      <c r="Z86" s="123">
        <v>46.081890015886728</v>
      </c>
      <c r="AB86" s="154">
        <v>28.098339199726123</v>
      </c>
      <c r="AC86" s="175"/>
      <c r="AD86" s="126">
        <v>0.10389016421724913</v>
      </c>
      <c r="AE86" s="123">
        <v>39.914948671946988</v>
      </c>
      <c r="AG86" s="158">
        <v>4.5121199995884727</v>
      </c>
      <c r="AH86" s="123">
        <v>16.281729727505258</v>
      </c>
      <c r="AI86" s="181"/>
      <c r="AJ86" s="125">
        <v>24.219632249614197</v>
      </c>
      <c r="AK86" s="123">
        <v>64.065440832047329</v>
      </c>
      <c r="AM86" s="159">
        <v>48.851499191919189</v>
      </c>
      <c r="AN86" s="181"/>
      <c r="AO86" s="128">
        <v>6</v>
      </c>
      <c r="AP86" s="127">
        <v>98.333333333333329</v>
      </c>
      <c r="AQ86" s="185" t="s">
        <v>392</v>
      </c>
      <c r="AR86" s="162">
        <v>156.04900000000001</v>
      </c>
      <c r="AS86" s="127">
        <v>11.485454545454541</v>
      </c>
      <c r="AT86" s="186" t="s">
        <v>392</v>
      </c>
      <c r="AU86" s="129">
        <v>60.815440000000002</v>
      </c>
      <c r="AV86" s="127">
        <v>47.753920000000008</v>
      </c>
      <c r="AW86" s="185">
        <v>23</v>
      </c>
      <c r="AX86" s="160">
        <v>44.049959999999999</v>
      </c>
      <c r="AY86" s="127">
        <v>37.833288888888887</v>
      </c>
      <c r="AZ86" s="186" t="s">
        <v>392</v>
      </c>
      <c r="BA86" s="124">
        <v>1180</v>
      </c>
    </row>
    <row r="87" spans="1:54" x14ac:dyDescent="0.3">
      <c r="A87" s="121">
        <v>512</v>
      </c>
      <c r="B87" s="122" t="s">
        <v>220</v>
      </c>
      <c r="C87" s="144" t="s">
        <v>221</v>
      </c>
      <c r="D87" s="152"/>
      <c r="E87" s="123">
        <v>35.217447981848679</v>
      </c>
      <c r="G87" s="154">
        <v>37.029201793992257</v>
      </c>
      <c r="H87" s="175"/>
      <c r="I87" s="124">
        <v>2846145</v>
      </c>
      <c r="J87" s="123">
        <v>54.737710028095385</v>
      </c>
      <c r="L87" s="155">
        <v>43.253364795074695</v>
      </c>
      <c r="M87" s="123">
        <v>41.566705993843364</v>
      </c>
      <c r="N87" s="175"/>
      <c r="O87" s="125">
        <v>18.263317430403038</v>
      </c>
      <c r="P87" s="125">
        <v>26.090453472004338</v>
      </c>
      <c r="R87" s="154">
        <v>25.721937682025938</v>
      </c>
      <c r="S87" s="175"/>
      <c r="T87" s="125">
        <v>0.53421596066666666</v>
      </c>
      <c r="U87" s="123">
        <v>51.084230666666677</v>
      </c>
      <c r="W87" s="156">
        <v>1.2121903714572657</v>
      </c>
      <c r="X87" s="123">
        <v>0.35964469738519617</v>
      </c>
      <c r="Y87" s="175"/>
      <c r="Z87" s="123">
        <v>33.4056941697051</v>
      </c>
      <c r="AB87" s="154">
        <v>32.145941037183078</v>
      </c>
      <c r="AC87" s="175"/>
      <c r="AD87" s="126">
        <v>3.9481137946708822E-2</v>
      </c>
      <c r="AE87" s="123">
        <v>27.186049762988734</v>
      </c>
      <c r="AF87" s="177"/>
      <c r="AG87" s="158">
        <v>8.3645789776048218</v>
      </c>
      <c r="AH87" s="123">
        <v>37.105832311377419</v>
      </c>
      <c r="AI87" s="181"/>
      <c r="AJ87" s="125">
        <v>15.39963419066814</v>
      </c>
      <c r="AK87" s="123">
        <v>34.665447302227129</v>
      </c>
      <c r="AM87" s="159">
        <v>95.316441611188608</v>
      </c>
      <c r="AN87" s="181"/>
      <c r="AO87" s="128">
        <v>5</v>
      </c>
      <c r="AP87" s="127">
        <v>100</v>
      </c>
      <c r="AQ87" s="185">
        <v>16</v>
      </c>
      <c r="AR87" s="162">
        <v>11.478</v>
      </c>
      <c r="AS87" s="127">
        <v>99.104242424242415</v>
      </c>
      <c r="AT87" s="186" t="s">
        <v>392</v>
      </c>
      <c r="AU87" s="129">
        <v>86.621143015384007</v>
      </c>
      <c r="AV87" s="127">
        <v>82.161524020512005</v>
      </c>
      <c r="AW87" s="185" t="s">
        <v>392</v>
      </c>
      <c r="AX87" s="160">
        <v>101.29944</v>
      </c>
      <c r="AY87" s="127">
        <v>100</v>
      </c>
      <c r="AZ87" s="186" t="s">
        <v>392</v>
      </c>
      <c r="BA87" s="124">
        <v>18505</v>
      </c>
    </row>
    <row r="88" spans="1:54" x14ac:dyDescent="0.3">
      <c r="A88" s="121">
        <v>586</v>
      </c>
      <c r="B88" s="122" t="s">
        <v>223</v>
      </c>
      <c r="C88" s="144" t="s">
        <v>224</v>
      </c>
      <c r="D88" s="152"/>
      <c r="E88" s="123">
        <v>21.975018483587075</v>
      </c>
      <c r="G88" s="154">
        <v>16.171335364376677</v>
      </c>
      <c r="H88" s="175"/>
      <c r="I88" s="124">
        <v>176745364</v>
      </c>
      <c r="J88" s="123">
        <v>0</v>
      </c>
      <c r="L88" s="155">
        <v>39.965921487544911</v>
      </c>
      <c r="M88" s="123">
        <v>37.457401859431137</v>
      </c>
      <c r="N88" s="175"/>
      <c r="O88" s="125">
        <v>2.9429240533700267</v>
      </c>
      <c r="P88" s="125">
        <v>4.2041772191000382</v>
      </c>
      <c r="R88" s="154">
        <v>23.02376237897554</v>
      </c>
      <c r="S88" s="175"/>
      <c r="T88" s="125">
        <v>0.20291755286666668</v>
      </c>
      <c r="U88" s="123">
        <v>12.107947396078433</v>
      </c>
      <c r="W88" s="156">
        <v>21.024350643504864</v>
      </c>
      <c r="X88" s="123">
        <v>33.939577361872651</v>
      </c>
      <c r="Y88" s="175"/>
      <c r="Z88" s="123">
        <v>27.778701602797472</v>
      </c>
      <c r="AB88" s="154">
        <v>41.865643780335198</v>
      </c>
      <c r="AC88" s="175"/>
      <c r="AD88" s="126">
        <v>2.0010820038520332</v>
      </c>
      <c r="AE88" s="123">
        <v>78.832815374744399</v>
      </c>
      <c r="AG88" s="158">
        <v>2.4062173543963099</v>
      </c>
      <c r="AH88" s="123">
        <v>4.898472185925999</v>
      </c>
      <c r="AI88" s="181"/>
      <c r="AJ88" s="125">
        <v>9.1075278275779237</v>
      </c>
      <c r="AK88" s="123">
        <v>13.691759425259745</v>
      </c>
      <c r="AM88" s="159">
        <v>45.879755665823431</v>
      </c>
      <c r="AN88" s="181"/>
      <c r="AO88" s="128">
        <v>25</v>
      </c>
      <c r="AP88" s="127">
        <v>66.666666666666657</v>
      </c>
      <c r="AQ88" s="185" t="s">
        <v>392</v>
      </c>
      <c r="AR88" s="162">
        <v>93.775999999999996</v>
      </c>
      <c r="AS88" s="127">
        <v>49.226666666666667</v>
      </c>
      <c r="AT88" s="186" t="s">
        <v>392</v>
      </c>
      <c r="AU88" s="129">
        <v>55.526366997470298</v>
      </c>
      <c r="AV88" s="127">
        <v>40.701822663293733</v>
      </c>
      <c r="AW88" s="185" t="s">
        <v>392</v>
      </c>
      <c r="AX88" s="160">
        <v>34.231479999999998</v>
      </c>
      <c r="AY88" s="127">
        <v>26.923866666666662</v>
      </c>
      <c r="AZ88" s="186" t="s">
        <v>392</v>
      </c>
      <c r="BA88" s="124">
        <v>993.33333333333337</v>
      </c>
    </row>
    <row r="89" spans="1:54" x14ac:dyDescent="0.3">
      <c r="A89" s="121">
        <v>591</v>
      </c>
      <c r="B89" s="122" t="s">
        <v>227</v>
      </c>
      <c r="C89" s="144" t="s">
        <v>228</v>
      </c>
      <c r="D89" s="152"/>
      <c r="E89" s="123">
        <v>27.087296264372899</v>
      </c>
      <c r="G89" s="154">
        <v>34.161771823136476</v>
      </c>
      <c r="H89" s="175"/>
      <c r="I89" s="124">
        <v>3571185</v>
      </c>
      <c r="J89" s="123">
        <v>51.247677740180563</v>
      </c>
      <c r="L89" s="155">
        <v>62.826812862536968</v>
      </c>
      <c r="M89" s="123">
        <v>66.033516078171203</v>
      </c>
      <c r="N89" s="175"/>
      <c r="O89" s="125">
        <v>7.3612317997076611</v>
      </c>
      <c r="P89" s="125">
        <v>10.516045428153802</v>
      </c>
      <c r="R89" s="154">
        <v>8.8498480460403464</v>
      </c>
      <c r="S89" s="175"/>
      <c r="T89" s="125">
        <v>0.18445372130000001</v>
      </c>
      <c r="U89" s="123">
        <v>9.9357319176470593</v>
      </c>
      <c r="W89" s="156">
        <v>5.5807388629158439</v>
      </c>
      <c r="X89" s="123">
        <v>7.7639641744336334</v>
      </c>
      <c r="Y89" s="175"/>
      <c r="Z89" s="123">
        <v>20.012820705609322</v>
      </c>
      <c r="AB89" s="154">
        <v>29.854631257357703</v>
      </c>
      <c r="AC89" s="175"/>
      <c r="AD89" s="126">
        <v>0.29407980929830557</v>
      </c>
      <c r="AE89" s="123">
        <v>53.604335800274306</v>
      </c>
      <c r="AG89" s="158">
        <v>2.6294114421716035</v>
      </c>
      <c r="AH89" s="123">
        <v>6.1049267144410999</v>
      </c>
      <c r="AI89" s="181"/>
      <c r="AJ89" s="125">
        <v>8.0513030461582833</v>
      </c>
      <c r="AK89" s="123">
        <v>10.171010153860944</v>
      </c>
      <c r="AM89" s="159">
        <v>84.417740353535365</v>
      </c>
      <c r="AN89" s="181"/>
      <c r="AO89" s="128">
        <v>15</v>
      </c>
      <c r="AP89" s="127">
        <v>83.333333333333343</v>
      </c>
      <c r="AQ89" s="185" t="s">
        <v>392</v>
      </c>
      <c r="AR89" s="162">
        <v>23.821999999999999</v>
      </c>
      <c r="AS89" s="127">
        <v>91.623030303030305</v>
      </c>
      <c r="AT89" s="186" t="s">
        <v>392</v>
      </c>
      <c r="AU89" s="129">
        <v>93.611789999999999</v>
      </c>
      <c r="AV89" s="127">
        <v>91.48238666666667</v>
      </c>
      <c r="AW89" s="185">
        <v>23</v>
      </c>
      <c r="AX89" s="160">
        <v>74.108990000000006</v>
      </c>
      <c r="AY89" s="127">
        <v>71.232211111111127</v>
      </c>
      <c r="AZ89" s="186" t="s">
        <v>392</v>
      </c>
      <c r="BA89" s="124">
        <v>6596.666666666667</v>
      </c>
    </row>
    <row r="90" spans="1:54" x14ac:dyDescent="0.3">
      <c r="A90" s="121">
        <v>598</v>
      </c>
      <c r="B90" s="122" t="s">
        <v>229</v>
      </c>
      <c r="C90" s="144" t="s">
        <v>230</v>
      </c>
      <c r="D90" s="152"/>
      <c r="E90" s="123">
        <v>38.287044626435218</v>
      </c>
      <c r="G90" s="154">
        <v>42.353342001968635</v>
      </c>
      <c r="H90" s="175"/>
      <c r="I90" s="124">
        <v>7013829</v>
      </c>
      <c r="J90" s="123">
        <v>40.866930643637176</v>
      </c>
      <c r="L90" s="155">
        <v>75.707269339317804</v>
      </c>
      <c r="M90" s="123">
        <v>82.134086674147255</v>
      </c>
      <c r="N90" s="175"/>
      <c r="O90" s="125">
        <v>2.7365348741470186</v>
      </c>
      <c r="P90" s="125">
        <v>3.9093355344957406</v>
      </c>
      <c r="R90" s="154">
        <v>42.503015155594383</v>
      </c>
      <c r="S90" s="175"/>
      <c r="T90" s="125">
        <v>0.35555637193333328</v>
      </c>
      <c r="U90" s="123">
        <v>30.065455521568619</v>
      </c>
      <c r="W90" s="156">
        <v>33.414939125875883</v>
      </c>
      <c r="X90" s="123">
        <v>54.940574789620143</v>
      </c>
      <c r="Y90" s="175"/>
      <c r="Z90" s="123">
        <v>34.220747250901802</v>
      </c>
      <c r="AB90" s="154">
        <v>37.937941927783577</v>
      </c>
      <c r="AC90" s="175"/>
      <c r="AD90" s="126">
        <v>1.2288166848174882</v>
      </c>
      <c r="AE90" s="123">
        <v>72.417309093293753</v>
      </c>
      <c r="AG90" s="158">
        <v>2.1398363310205801</v>
      </c>
      <c r="AH90" s="123">
        <v>3.4585747622734058</v>
      </c>
      <c r="AI90" s="181"/>
      <c r="AJ90" s="125">
        <v>14.151065772206008</v>
      </c>
      <c r="AK90" s="123">
        <v>30.503552574020027</v>
      </c>
      <c r="AM90" s="159">
        <v>53.930390808080809</v>
      </c>
      <c r="AN90" s="181"/>
      <c r="AO90" s="128">
        <v>14</v>
      </c>
      <c r="AP90" s="127">
        <v>85</v>
      </c>
      <c r="AQ90" s="185">
        <v>17</v>
      </c>
      <c r="AR90" s="162">
        <v>65.855999999999995</v>
      </c>
      <c r="AS90" s="127">
        <v>66.147878787878795</v>
      </c>
      <c r="AT90" s="186" t="s">
        <v>392</v>
      </c>
      <c r="AU90" s="129">
        <v>60.09693</v>
      </c>
      <c r="AV90" s="127">
        <v>46.795906666666667</v>
      </c>
      <c r="AW90" s="185">
        <v>23</v>
      </c>
      <c r="AX90" s="160">
        <v>26</v>
      </c>
      <c r="AY90" s="127">
        <v>17.777777777777779</v>
      </c>
      <c r="AZ90" s="186">
        <v>40</v>
      </c>
      <c r="BA90" s="124">
        <v>1196.6666666666667</v>
      </c>
    </row>
    <row r="91" spans="1:54" x14ac:dyDescent="0.3">
      <c r="A91" s="121">
        <v>600</v>
      </c>
      <c r="B91" s="122" t="s">
        <v>231</v>
      </c>
      <c r="C91" s="144" t="s">
        <v>232</v>
      </c>
      <c r="D91" s="152"/>
      <c r="E91" s="123">
        <v>43.470228880559048</v>
      </c>
      <c r="G91" s="154">
        <v>44.254132369043532</v>
      </c>
      <c r="H91" s="175"/>
      <c r="I91" s="124">
        <v>6568290</v>
      </c>
      <c r="J91" s="123">
        <v>41.876271125798404</v>
      </c>
      <c r="L91" s="155">
        <v>90.974967175174712</v>
      </c>
      <c r="M91" s="123">
        <v>100</v>
      </c>
      <c r="N91" s="175"/>
      <c r="O91" s="125">
        <v>0</v>
      </c>
      <c r="P91" s="125">
        <v>0</v>
      </c>
      <c r="R91" s="154">
        <v>35.14025835037571</v>
      </c>
      <c r="S91" s="175"/>
      <c r="T91" s="125">
        <v>0.3690407316</v>
      </c>
      <c r="U91" s="123">
        <v>31.651850776470585</v>
      </c>
      <c r="W91" s="156">
        <v>23.790912895325693</v>
      </c>
      <c r="X91" s="123">
        <v>38.628665924280838</v>
      </c>
      <c r="Y91" s="175"/>
      <c r="Z91" s="123">
        <v>42.686325392074565</v>
      </c>
      <c r="AB91" s="154">
        <v>45.980863457306853</v>
      </c>
      <c r="AC91" s="175"/>
      <c r="AD91" s="126">
        <v>0.85455567531433019</v>
      </c>
      <c r="AE91" s="123">
        <v>67.638596479740158</v>
      </c>
      <c r="AG91" s="158">
        <v>5.9997791304516062</v>
      </c>
      <c r="AH91" s="123">
        <v>24.323130434873548</v>
      </c>
      <c r="AI91" s="181"/>
      <c r="AJ91" s="125">
        <v>16.817536198052686</v>
      </c>
      <c r="AK91" s="123">
        <v>39.391787326842284</v>
      </c>
      <c r="AM91" s="159">
        <v>82.62471693566826</v>
      </c>
      <c r="AN91" s="181"/>
      <c r="AO91" s="128">
        <v>10</v>
      </c>
      <c r="AP91" s="127">
        <v>91.666666666666657</v>
      </c>
      <c r="AQ91" s="185" t="s">
        <v>392</v>
      </c>
      <c r="AR91" s="162">
        <v>38.338000000000001</v>
      </c>
      <c r="AS91" s="127">
        <v>82.825454545454548</v>
      </c>
      <c r="AT91" s="186" t="s">
        <v>392</v>
      </c>
      <c r="AU91" s="129">
        <v>94.558218231247196</v>
      </c>
      <c r="AV91" s="127">
        <v>92.744290974996261</v>
      </c>
      <c r="AW91" s="185" t="s">
        <v>392</v>
      </c>
      <c r="AX91" s="160">
        <v>66.936210000000003</v>
      </c>
      <c r="AY91" s="127">
        <v>63.262455555555562</v>
      </c>
      <c r="AZ91" s="186" t="s">
        <v>392</v>
      </c>
      <c r="BA91" s="124">
        <v>2363.3333333333335</v>
      </c>
    </row>
    <row r="92" spans="1:54" x14ac:dyDescent="0.3">
      <c r="A92" s="121">
        <v>604</v>
      </c>
      <c r="B92" s="122" t="s">
        <v>233</v>
      </c>
      <c r="C92" s="144" t="s">
        <v>234</v>
      </c>
      <c r="D92" s="152"/>
      <c r="E92" s="123">
        <v>28.556265283534824</v>
      </c>
      <c r="G92" s="154">
        <v>29.057467210940224</v>
      </c>
      <c r="H92" s="175"/>
      <c r="I92" s="124">
        <v>29399817</v>
      </c>
      <c r="J92" s="123">
        <v>18.826931803753752</v>
      </c>
      <c r="L92" s="155">
        <v>73.620098153006381</v>
      </c>
      <c r="M92" s="123">
        <v>79.525122691257977</v>
      </c>
      <c r="N92" s="175"/>
      <c r="O92" s="125">
        <v>1.7865612563228568</v>
      </c>
      <c r="P92" s="125">
        <v>2.5522303661755097</v>
      </c>
      <c r="R92" s="154">
        <v>15.325583982573656</v>
      </c>
      <c r="S92" s="175"/>
      <c r="T92" s="125">
        <v>0.27057507529999997</v>
      </c>
      <c r="U92" s="123">
        <v>20.067655917647052</v>
      </c>
      <c r="W92" s="156">
        <v>7.2442721080251529</v>
      </c>
      <c r="X92" s="123">
        <v>10.58351204750026</v>
      </c>
      <c r="Y92" s="175"/>
      <c r="Z92" s="123">
        <v>28.055063356129423</v>
      </c>
      <c r="AB92" s="154">
        <v>46.526028141704359</v>
      </c>
      <c r="AC92" s="175"/>
      <c r="AD92" s="126">
        <v>1.8545116355128364</v>
      </c>
      <c r="AE92" s="123">
        <v>77.832057313850697</v>
      </c>
      <c r="AG92" s="158">
        <v>4.3156998093682324</v>
      </c>
      <c r="AH92" s="123">
        <v>15.219998969558013</v>
      </c>
      <c r="AI92" s="181"/>
      <c r="AJ92" s="125">
        <v>7.8752295711663463</v>
      </c>
      <c r="AK92" s="123">
        <v>9.5840985705544881</v>
      </c>
      <c r="AM92" s="159">
        <v>86.162931358749418</v>
      </c>
      <c r="AN92" s="181"/>
      <c r="AO92" s="128">
        <v>16</v>
      </c>
      <c r="AP92" s="127">
        <v>81.666666666666671</v>
      </c>
      <c r="AQ92" s="185" t="s">
        <v>392</v>
      </c>
      <c r="AR92" s="162">
        <v>32.786999999999999</v>
      </c>
      <c r="AS92" s="127">
        <v>86.189696969696968</v>
      </c>
      <c r="AT92" s="186" t="s">
        <v>392</v>
      </c>
      <c r="AU92" s="129">
        <v>89.590813015642198</v>
      </c>
      <c r="AV92" s="127">
        <v>86.121084020856259</v>
      </c>
      <c r="AW92" s="185" t="s">
        <v>392</v>
      </c>
      <c r="AX92" s="160">
        <v>91.606849999999994</v>
      </c>
      <c r="AY92" s="127">
        <v>90.674277777777775</v>
      </c>
      <c r="AZ92" s="186" t="s">
        <v>392</v>
      </c>
      <c r="BA92" s="124">
        <v>4300</v>
      </c>
    </row>
    <row r="93" spans="1:54" x14ac:dyDescent="0.3">
      <c r="A93" s="121">
        <v>608</v>
      </c>
      <c r="B93" s="122" t="s">
        <v>235</v>
      </c>
      <c r="C93" s="144" t="s">
        <v>236</v>
      </c>
      <c r="D93" s="152"/>
      <c r="E93" s="123">
        <v>28.965998354390557</v>
      </c>
      <c r="G93" s="154">
        <v>25.585579856214029</v>
      </c>
      <c r="H93" s="175"/>
      <c r="I93" s="124">
        <v>94852030</v>
      </c>
      <c r="J93" s="123">
        <v>0.81282265529787878</v>
      </c>
      <c r="L93" s="155">
        <v>52.980852474843303</v>
      </c>
      <c r="M93" s="123">
        <v>53.726065593554125</v>
      </c>
      <c r="N93" s="175"/>
      <c r="O93" s="125">
        <v>17.703882549799744</v>
      </c>
      <c r="P93" s="125">
        <v>25.291260785428204</v>
      </c>
      <c r="R93" s="154">
        <v>22.512170390575907</v>
      </c>
      <c r="S93" s="175"/>
      <c r="T93" s="125">
        <v>0.31156169979999998</v>
      </c>
      <c r="U93" s="123">
        <v>24.889611741176466</v>
      </c>
      <c r="W93" s="156">
        <v>12.879490133585456</v>
      </c>
      <c r="X93" s="123">
        <v>20.134729039975348</v>
      </c>
      <c r="Y93" s="175"/>
      <c r="Z93" s="123">
        <v>32.346416852567089</v>
      </c>
      <c r="AB93" s="154">
        <v>49.718659046064651</v>
      </c>
      <c r="AC93" s="175"/>
      <c r="AD93" s="126">
        <v>5.168652963772864</v>
      </c>
      <c r="AE93" s="123">
        <v>91.317175946822942</v>
      </c>
      <c r="AG93" s="158">
        <v>3.0022262968816755</v>
      </c>
      <c r="AH93" s="123">
        <v>8.1201421453063549</v>
      </c>
      <c r="AI93" s="181"/>
      <c r="AJ93" s="125">
        <v>9.4922523977208595</v>
      </c>
      <c r="AK93" s="123">
        <v>14.974174659069531</v>
      </c>
      <c r="AM93" s="159">
        <v>87.859010879071576</v>
      </c>
      <c r="AN93" s="181"/>
      <c r="AO93" s="128">
        <v>13</v>
      </c>
      <c r="AP93" s="127">
        <v>86.666666666666671</v>
      </c>
      <c r="AQ93" s="185" t="s">
        <v>392</v>
      </c>
      <c r="AR93" s="162">
        <v>30.228999999999999</v>
      </c>
      <c r="AS93" s="127">
        <v>87.74</v>
      </c>
      <c r="AT93" s="186" t="s">
        <v>392</v>
      </c>
      <c r="AU93" s="129">
        <v>95.4200993038814</v>
      </c>
      <c r="AV93" s="127">
        <v>93.893465738508525</v>
      </c>
      <c r="AW93" s="185" t="s">
        <v>392</v>
      </c>
      <c r="AX93" s="160">
        <v>84.822320000000005</v>
      </c>
      <c r="AY93" s="127">
        <v>83.135911111111113</v>
      </c>
      <c r="AZ93" s="186" t="s">
        <v>392</v>
      </c>
      <c r="BA93" s="124">
        <v>1900</v>
      </c>
    </row>
    <row r="94" spans="1:54" x14ac:dyDescent="0.3">
      <c r="A94" s="121">
        <v>634</v>
      </c>
      <c r="B94" s="122" t="s">
        <v>237</v>
      </c>
      <c r="C94" s="144" t="s">
        <v>238</v>
      </c>
      <c r="D94" s="152"/>
      <c r="E94" s="123">
        <v>37.25096402722528</v>
      </c>
      <c r="G94" s="154">
        <v>42.031727733939192</v>
      </c>
      <c r="H94" s="175"/>
      <c r="I94" s="124">
        <v>1870041</v>
      </c>
      <c r="J94" s="123">
        <v>61.197050972171759</v>
      </c>
      <c r="L94" s="155">
        <v>38.03255566819211</v>
      </c>
      <c r="M94" s="123">
        <v>35.040694585240139</v>
      </c>
      <c r="N94" s="175"/>
      <c r="O94" s="125">
        <v>33.104463039743372</v>
      </c>
      <c r="P94" s="125">
        <v>47.292090056776246</v>
      </c>
      <c r="R94" s="154">
        <v>24.597075321568639</v>
      </c>
      <c r="S94" s="175"/>
      <c r="T94" s="125">
        <v>0.51815028046666678</v>
      </c>
      <c r="U94" s="123">
        <v>49.194150643137277</v>
      </c>
      <c r="W94" s="156">
        <v>0.11905257026999198</v>
      </c>
      <c r="X94" s="123">
        <v>0</v>
      </c>
      <c r="Y94" s="175"/>
      <c r="Z94" s="123">
        <v>32.47020032051136</v>
      </c>
      <c r="AB94" s="154">
        <v>30.750748120704053</v>
      </c>
      <c r="AC94" s="175"/>
      <c r="AD94" s="126">
        <v>0</v>
      </c>
      <c r="AE94" s="123">
        <v>0</v>
      </c>
      <c r="AF94" s="177"/>
      <c r="AG94" s="158">
        <v>12.877776804660499</v>
      </c>
      <c r="AH94" s="123">
        <v>61.501496241408105</v>
      </c>
      <c r="AI94" s="181"/>
      <c r="AJ94" s="125">
        <v>15.2568957560956</v>
      </c>
      <c r="AK94" s="123">
        <v>34.189652520318667</v>
      </c>
      <c r="AM94" s="159">
        <v>96.320930491561839</v>
      </c>
      <c r="AN94" s="181"/>
      <c r="AO94" s="128">
        <v>5</v>
      </c>
      <c r="AP94" s="127">
        <v>100</v>
      </c>
      <c r="AQ94" s="185">
        <v>16</v>
      </c>
      <c r="AR94" s="162">
        <v>11.114000000000001</v>
      </c>
      <c r="AS94" s="127">
        <v>99.324848484848488</v>
      </c>
      <c r="AT94" s="186" t="s">
        <v>392</v>
      </c>
      <c r="AU94" s="129">
        <v>94.724288444382495</v>
      </c>
      <c r="AV94" s="127">
        <v>92.965717925843322</v>
      </c>
      <c r="AW94" s="185" t="s">
        <v>392</v>
      </c>
      <c r="AX94" s="160">
        <v>93.693839999999994</v>
      </c>
      <c r="AY94" s="127">
        <v>92.993155555555546</v>
      </c>
      <c r="AZ94" s="186" t="s">
        <v>392</v>
      </c>
      <c r="BA94" s="124">
        <v>70783.205237972274</v>
      </c>
      <c r="BB94" s="185">
        <v>43</v>
      </c>
    </row>
    <row r="95" spans="1:54" x14ac:dyDescent="0.3">
      <c r="A95" s="121">
        <v>410</v>
      </c>
      <c r="B95" s="122" t="s">
        <v>239</v>
      </c>
      <c r="C95" s="144" t="s">
        <v>240</v>
      </c>
      <c r="D95" s="152"/>
      <c r="E95" s="123">
        <v>15.272311966611337</v>
      </c>
      <c r="G95" s="154">
        <v>17.210777911413654</v>
      </c>
      <c r="H95" s="175"/>
      <c r="I95" s="124">
        <v>48391343</v>
      </c>
      <c r="J95" s="123">
        <v>11.162978471050238</v>
      </c>
      <c r="L95" s="155">
        <v>45.330565188653274</v>
      </c>
      <c r="M95" s="123">
        <v>44.163206485816595</v>
      </c>
      <c r="N95" s="175"/>
      <c r="O95" s="125">
        <v>6.1584707616121168</v>
      </c>
      <c r="P95" s="125">
        <v>8.7978153737315949</v>
      </c>
      <c r="R95" s="154">
        <v>4.7191113150561872</v>
      </c>
      <c r="S95" s="175"/>
      <c r="T95" s="125">
        <v>0.15616674689999999</v>
      </c>
      <c r="U95" s="123">
        <v>6.6078525764705871</v>
      </c>
      <c r="W95" s="156">
        <v>2.6699183316486539</v>
      </c>
      <c r="X95" s="123">
        <v>2.8303700536417864</v>
      </c>
      <c r="Y95" s="175"/>
      <c r="Z95" s="123">
        <v>13.333846021809022</v>
      </c>
      <c r="AB95" s="154">
        <v>22.580215978755437</v>
      </c>
      <c r="AC95" s="175"/>
      <c r="AD95" s="126">
        <v>8.8981726014652818E-2</v>
      </c>
      <c r="AE95" s="123">
        <v>37.876990605550063</v>
      </c>
      <c r="AG95" s="158">
        <v>2.8474366501127499</v>
      </c>
      <c r="AH95" s="123">
        <v>7.2834413519608106</v>
      </c>
      <c r="AI95" s="181"/>
      <c r="AJ95" s="125">
        <v>6.2262428194587818</v>
      </c>
      <c r="AK95" s="123">
        <v>4.0874760648626056</v>
      </c>
      <c r="AM95" s="159">
        <v>98.180875</v>
      </c>
      <c r="AN95" s="181"/>
      <c r="AO95" s="128">
        <v>5</v>
      </c>
      <c r="AP95" s="127">
        <v>100</v>
      </c>
      <c r="AQ95" s="185">
        <v>16</v>
      </c>
      <c r="AR95" s="162">
        <v>4.8109999999999999</v>
      </c>
      <c r="AS95" s="127">
        <v>100</v>
      </c>
      <c r="AT95" s="186" t="s">
        <v>392</v>
      </c>
      <c r="AU95" s="129">
        <v>97</v>
      </c>
      <c r="AV95" s="127">
        <v>96</v>
      </c>
      <c r="AW95" s="185" t="s">
        <v>432</v>
      </c>
      <c r="AX95" s="160">
        <v>97.051150000000007</v>
      </c>
      <c r="AY95" s="127">
        <v>96.723500000000001</v>
      </c>
      <c r="AZ95" s="186" t="s">
        <v>392</v>
      </c>
      <c r="BA95" s="124">
        <v>20433.333333333332</v>
      </c>
    </row>
    <row r="96" spans="1:54" x14ac:dyDescent="0.3">
      <c r="A96" s="121">
        <v>646</v>
      </c>
      <c r="B96" s="122" t="s">
        <v>241</v>
      </c>
      <c r="C96" s="144" t="s">
        <v>242</v>
      </c>
      <c r="D96" s="152" t="s">
        <v>389</v>
      </c>
      <c r="E96" s="123">
        <v>47.261909027326077</v>
      </c>
      <c r="G96" s="154">
        <v>38.724349145378511</v>
      </c>
      <c r="H96" s="175"/>
      <c r="I96" s="124">
        <v>10942950</v>
      </c>
      <c r="J96" s="123">
        <v>34.026084880118447</v>
      </c>
      <c r="L96" s="155">
        <v>70.288121537156229</v>
      </c>
      <c r="M96" s="123">
        <v>75.360151921445279</v>
      </c>
      <c r="N96" s="175"/>
      <c r="O96" s="125">
        <v>0</v>
      </c>
      <c r="P96" s="125">
        <v>0</v>
      </c>
      <c r="R96" s="154">
        <v>45.511159779950319</v>
      </c>
      <c r="S96" s="175"/>
      <c r="T96" s="125">
        <v>0.38411262746666663</v>
      </c>
      <c r="U96" s="123">
        <v>33.425014996078431</v>
      </c>
      <c r="W96" s="156">
        <v>34.982409692655104</v>
      </c>
      <c r="X96" s="123">
        <v>57.597304563822206</v>
      </c>
      <c r="Y96" s="175"/>
      <c r="Z96" s="123">
        <v>55.799468909273642</v>
      </c>
      <c r="AB96" s="154">
        <v>70.178511520680871</v>
      </c>
      <c r="AC96" s="175"/>
      <c r="AD96" s="126">
        <v>1.2554289217241716</v>
      </c>
      <c r="AE96" s="123">
        <v>72.699191713777978</v>
      </c>
      <c r="AG96" s="158">
        <v>14.016698795602995</v>
      </c>
      <c r="AH96" s="123">
        <v>67.657831327583764</v>
      </c>
      <c r="AI96" s="181"/>
      <c r="AJ96" s="125">
        <v>17.426127889359922</v>
      </c>
      <c r="AK96" s="123">
        <v>41.420426297866406</v>
      </c>
      <c r="AM96" s="159">
        <v>42.204180606060611</v>
      </c>
      <c r="AN96" s="181"/>
      <c r="AO96" s="128">
        <v>32</v>
      </c>
      <c r="AP96" s="127">
        <v>55</v>
      </c>
      <c r="AQ96" s="185" t="s">
        <v>392</v>
      </c>
      <c r="AR96" s="162">
        <v>128.32</v>
      </c>
      <c r="AS96" s="127">
        <v>28.290909090909093</v>
      </c>
      <c r="AT96" s="186" t="s">
        <v>392</v>
      </c>
      <c r="AU96" s="129">
        <v>70.669110000000003</v>
      </c>
      <c r="AV96" s="127">
        <v>60.892146666666669</v>
      </c>
      <c r="AW96" s="185">
        <v>23</v>
      </c>
      <c r="AX96" s="160">
        <v>32.170299999999997</v>
      </c>
      <c r="AY96" s="127">
        <v>24.633666666666663</v>
      </c>
      <c r="AZ96" s="186" t="s">
        <v>392</v>
      </c>
      <c r="BA96" s="124">
        <v>476.66666666666669</v>
      </c>
    </row>
    <row r="97" spans="1:54" x14ac:dyDescent="0.3">
      <c r="A97" s="121">
        <v>659</v>
      </c>
      <c r="B97" s="122" t="s">
        <v>243</v>
      </c>
      <c r="C97" s="144" t="s">
        <v>244</v>
      </c>
      <c r="D97" s="152"/>
      <c r="E97" s="123">
        <v>48.536242876026392</v>
      </c>
      <c r="G97" s="154">
        <v>49.817742477327762</v>
      </c>
      <c r="H97" s="175"/>
      <c r="I97" s="124">
        <v>53051</v>
      </c>
      <c r="J97" s="123">
        <v>100</v>
      </c>
      <c r="L97" s="155">
        <v>52.210521317197561</v>
      </c>
      <c r="M97" s="123">
        <v>52.763151646496951</v>
      </c>
      <c r="N97" s="175"/>
      <c r="O97" s="125">
        <v>17.084744967633736</v>
      </c>
      <c r="P97" s="125">
        <v>24.406778525191051</v>
      </c>
      <c r="R97" s="154">
        <v>22.101039737623037</v>
      </c>
      <c r="S97" s="175"/>
      <c r="T97" s="125">
        <v>0.45451421726666669</v>
      </c>
      <c r="U97" s="123">
        <v>41.707554972549019</v>
      </c>
      <c r="W97" s="156">
        <v>2.4717694565912605</v>
      </c>
      <c r="X97" s="123">
        <v>2.4945245026970517</v>
      </c>
      <c r="Y97" s="175"/>
      <c r="Z97" s="123">
        <v>47.25474327472503</v>
      </c>
      <c r="AB97" s="154">
        <v>84.067516612529175</v>
      </c>
      <c r="AC97" s="175"/>
      <c r="AD97" s="126">
        <v>1.4528856013551676</v>
      </c>
      <c r="AE97" s="123">
        <v>74.620994618795066</v>
      </c>
      <c r="AG97" s="158">
        <v>18.800097142158709</v>
      </c>
      <c r="AH97" s="123">
        <v>93.514038606263298</v>
      </c>
      <c r="AI97" s="181"/>
      <c r="AJ97" s="125">
        <v>8.132590981076266</v>
      </c>
      <c r="AK97" s="123">
        <v>10.441969936920886</v>
      </c>
      <c r="AM97" s="159">
        <v>93.985588888888884</v>
      </c>
      <c r="AN97" s="181"/>
      <c r="AO97" s="128">
        <v>16</v>
      </c>
      <c r="AP97" s="127">
        <v>81.666666666666671</v>
      </c>
      <c r="AQ97" s="185" t="s">
        <v>392</v>
      </c>
      <c r="AR97" s="162">
        <v>9.5</v>
      </c>
      <c r="AS97" s="127">
        <v>100</v>
      </c>
      <c r="AT97" s="186">
        <v>21</v>
      </c>
      <c r="AU97" s="129">
        <v>97.8</v>
      </c>
      <c r="AV97" s="127">
        <v>97.066666666666663</v>
      </c>
      <c r="AW97" s="185" t="s">
        <v>430</v>
      </c>
      <c r="AX97" s="160">
        <v>97.488119999999995</v>
      </c>
      <c r="AY97" s="127">
        <v>97.209022222222217</v>
      </c>
      <c r="AZ97" s="186" t="s">
        <v>392</v>
      </c>
      <c r="BA97" s="124">
        <v>12480</v>
      </c>
    </row>
    <row r="98" spans="1:54" x14ac:dyDescent="0.3">
      <c r="A98" s="121">
        <v>662</v>
      </c>
      <c r="B98" s="122" t="s">
        <v>245</v>
      </c>
      <c r="C98" s="144" t="s">
        <v>246</v>
      </c>
      <c r="D98" s="152"/>
      <c r="E98" s="123">
        <v>37.313798342864175</v>
      </c>
      <c r="G98" s="154">
        <v>43.05903943797933</v>
      </c>
      <c r="H98" s="175"/>
      <c r="I98" s="124">
        <v>176044</v>
      </c>
      <c r="J98" s="123">
        <v>97.537811055953142</v>
      </c>
      <c r="L98" s="155">
        <v>53.954376183602548</v>
      </c>
      <c r="M98" s="123">
        <v>54.942970229503189</v>
      </c>
      <c r="N98" s="175"/>
      <c r="O98" s="125">
        <v>4.2824159881293058</v>
      </c>
      <c r="P98" s="125">
        <v>6.1177371258990076</v>
      </c>
      <c r="R98" s="154">
        <v>13.637639340561998</v>
      </c>
      <c r="S98" s="175"/>
      <c r="T98" s="125">
        <v>0.29007130413333332</v>
      </c>
      <c r="U98" s="123">
        <v>22.361329898039216</v>
      </c>
      <c r="W98" s="156">
        <v>3.8992297820200199</v>
      </c>
      <c r="X98" s="123">
        <v>4.9139487830847797</v>
      </c>
      <c r="Y98" s="175"/>
      <c r="Z98" s="123">
        <v>31.56855724774902</v>
      </c>
      <c r="AB98" s="154">
        <v>52.019486696376674</v>
      </c>
      <c r="AC98" s="175"/>
      <c r="AD98" s="126">
        <v>0.12466045967854035</v>
      </c>
      <c r="AE98" s="123">
        <v>42.312815136319642</v>
      </c>
      <c r="AG98" s="158">
        <v>12.919339277440237</v>
      </c>
      <c r="AH98" s="123">
        <v>61.726158256433713</v>
      </c>
      <c r="AI98" s="181"/>
      <c r="AJ98" s="125">
        <v>8.3352883397364099</v>
      </c>
      <c r="AK98" s="123">
        <v>11.117627799121367</v>
      </c>
      <c r="AM98" s="159">
        <v>94.876645959595962</v>
      </c>
      <c r="AN98" s="181"/>
      <c r="AO98" s="128">
        <v>8</v>
      </c>
      <c r="AP98" s="127">
        <v>95</v>
      </c>
      <c r="AQ98" s="185" t="s">
        <v>392</v>
      </c>
      <c r="AR98" s="162">
        <v>17.006</v>
      </c>
      <c r="AS98" s="127">
        <v>95.75393939393939</v>
      </c>
      <c r="AT98" s="186" t="s">
        <v>392</v>
      </c>
      <c r="AU98" s="129">
        <v>94.8</v>
      </c>
      <c r="AV98" s="127">
        <v>93.066666666666663</v>
      </c>
      <c r="AW98" s="185" t="s">
        <v>430</v>
      </c>
      <c r="AX98" s="160">
        <v>96.117379999999997</v>
      </c>
      <c r="AY98" s="127">
        <v>95.685977777777779</v>
      </c>
      <c r="AZ98" s="186" t="s">
        <v>392</v>
      </c>
      <c r="BA98" s="124">
        <v>6386.666666666667</v>
      </c>
    </row>
    <row r="99" spans="1:54" x14ac:dyDescent="0.3">
      <c r="A99" s="121">
        <v>670</v>
      </c>
      <c r="B99" s="122" t="s">
        <v>247</v>
      </c>
      <c r="C99" s="144" t="s">
        <v>248</v>
      </c>
      <c r="D99" s="152"/>
      <c r="E99" s="123">
        <v>38.573165207763182</v>
      </c>
      <c r="G99" s="154">
        <v>45.624124246009593</v>
      </c>
      <c r="H99" s="175"/>
      <c r="I99" s="124">
        <v>109365</v>
      </c>
      <c r="J99" s="123">
        <v>100</v>
      </c>
      <c r="L99" s="155">
        <v>54.551324227886703</v>
      </c>
      <c r="M99" s="123">
        <v>55.68915528485838</v>
      </c>
      <c r="N99" s="175"/>
      <c r="O99" s="125">
        <v>9.1147246059120945</v>
      </c>
      <c r="P99" s="125">
        <v>13.021035151302993</v>
      </c>
      <c r="R99" s="154">
        <v>13.786306547877018</v>
      </c>
      <c r="S99" s="175"/>
      <c r="T99" s="125">
        <v>0.24903870083333335</v>
      </c>
      <c r="U99" s="123">
        <v>17.53396480392157</v>
      </c>
      <c r="W99" s="156">
        <v>6.9228024921811553</v>
      </c>
      <c r="X99" s="123">
        <v>10.038648291832466</v>
      </c>
      <c r="Y99" s="175"/>
      <c r="Z99" s="123">
        <v>31.522206169516771</v>
      </c>
      <c r="AB99" s="154">
        <v>45.627925389402449</v>
      </c>
      <c r="AC99" s="175"/>
      <c r="AD99" s="126">
        <v>6.0461835579830196E-2</v>
      </c>
      <c r="AE99" s="123">
        <v>32.793138051160831</v>
      </c>
      <c r="AF99" s="177"/>
      <c r="AG99" s="158">
        <v>12.315601854614151</v>
      </c>
      <c r="AH99" s="123">
        <v>58.46271272764406</v>
      </c>
      <c r="AI99" s="181"/>
      <c r="AJ99" s="125">
        <v>10.224946084889327</v>
      </c>
      <c r="AK99" s="123">
        <v>17.416486949631089</v>
      </c>
      <c r="AM99" s="159">
        <v>93.287575757575752</v>
      </c>
      <c r="AN99" s="181"/>
      <c r="AO99" s="128">
        <v>5</v>
      </c>
      <c r="AP99" s="127">
        <v>100</v>
      </c>
      <c r="AQ99" s="185" t="s">
        <v>392</v>
      </c>
      <c r="AR99" s="162">
        <v>28.122</v>
      </c>
      <c r="AS99" s="127">
        <v>89.016969696969682</v>
      </c>
      <c r="AT99" s="186" t="s">
        <v>392</v>
      </c>
      <c r="AU99" s="129">
        <v>88.1</v>
      </c>
      <c r="AV99" s="127">
        <v>84.133333333333326</v>
      </c>
      <c r="AW99" s="185" t="s">
        <v>430</v>
      </c>
      <c r="AX99" s="160">
        <v>109.43432</v>
      </c>
      <c r="AY99" s="127">
        <v>100</v>
      </c>
      <c r="AZ99" s="186" t="s">
        <v>392</v>
      </c>
      <c r="BA99" s="124">
        <v>6310</v>
      </c>
    </row>
    <row r="100" spans="1:54" x14ac:dyDescent="0.3">
      <c r="A100" s="121">
        <v>882</v>
      </c>
      <c r="B100" s="122" t="s">
        <v>249</v>
      </c>
      <c r="C100" s="144" t="s">
        <v>250</v>
      </c>
      <c r="D100" s="152" t="s">
        <v>389</v>
      </c>
      <c r="E100" s="123">
        <v>51.058366422926909</v>
      </c>
      <c r="G100" s="154">
        <v>66.614862799929483</v>
      </c>
      <c r="H100" s="175"/>
      <c r="I100" s="124">
        <v>183874</v>
      </c>
      <c r="J100" s="123">
        <v>96.86855798522501</v>
      </c>
      <c r="L100" s="155">
        <v>82.176487156421672</v>
      </c>
      <c r="M100" s="123">
        <v>90.22060894552709</v>
      </c>
      <c r="N100" s="175"/>
      <c r="O100" s="125">
        <v>23.571434315458827</v>
      </c>
      <c r="P100" s="125">
        <v>33.673477593512608</v>
      </c>
      <c r="R100" s="154">
        <v>45.696806675453224</v>
      </c>
      <c r="S100" s="175"/>
      <c r="T100" s="125">
        <v>0.73394877550000004</v>
      </c>
      <c r="U100" s="123">
        <v>74.582208882352958</v>
      </c>
      <c r="W100" s="156">
        <v>10.918728636446557</v>
      </c>
      <c r="X100" s="123">
        <v>16.811404468553487</v>
      </c>
      <c r="Y100" s="175"/>
      <c r="Z100" s="123">
        <v>35.501870045924335</v>
      </c>
      <c r="AB100" s="154">
        <v>53.762521525818116</v>
      </c>
      <c r="AC100" s="175"/>
      <c r="AD100" s="126">
        <v>2.8653198271943578</v>
      </c>
      <c r="AE100" s="123">
        <v>83.555832702995644</v>
      </c>
      <c r="AG100" s="158">
        <v>5.9343039144985097</v>
      </c>
      <c r="AH100" s="123">
        <v>23.969210348640594</v>
      </c>
      <c r="AI100" s="181"/>
      <c r="AJ100" s="125">
        <v>10.172365569809168</v>
      </c>
      <c r="AK100" s="123">
        <v>17.241218566030561</v>
      </c>
      <c r="AM100" s="159">
        <v>92.788564494949483</v>
      </c>
      <c r="AN100" s="181"/>
      <c r="AO100" s="128">
        <v>5</v>
      </c>
      <c r="AP100" s="127">
        <v>100</v>
      </c>
      <c r="AQ100" s="185">
        <v>16</v>
      </c>
      <c r="AR100" s="162">
        <v>26.878</v>
      </c>
      <c r="AS100" s="127">
        <v>89.7709090909091</v>
      </c>
      <c r="AT100" s="186" t="s">
        <v>392</v>
      </c>
      <c r="AU100" s="129">
        <v>98.784719999999993</v>
      </c>
      <c r="AV100" s="127">
        <v>98.379626666666653</v>
      </c>
      <c r="AW100" s="185">
        <v>23</v>
      </c>
      <c r="AX100" s="160">
        <v>84.70335</v>
      </c>
      <c r="AY100" s="127">
        <v>83.003722222222223</v>
      </c>
      <c r="AZ100" s="186" t="s">
        <v>392</v>
      </c>
      <c r="BA100" s="124">
        <v>2880</v>
      </c>
    </row>
    <row r="101" spans="1:54" x14ac:dyDescent="0.3">
      <c r="A101" s="121">
        <v>678</v>
      </c>
      <c r="B101" s="122" t="s">
        <v>251</v>
      </c>
      <c r="C101" s="144" t="s">
        <v>252</v>
      </c>
      <c r="D101" s="152" t="s">
        <v>389</v>
      </c>
      <c r="E101" s="123">
        <v>46.075786343529884</v>
      </c>
      <c r="G101" s="154">
        <v>55.964987456473608</v>
      </c>
      <c r="H101" s="175"/>
      <c r="I101" s="124">
        <v>168526</v>
      </c>
      <c r="J101" s="123">
        <v>98.209019539223362</v>
      </c>
      <c r="L101" s="155">
        <v>52.313575899105111</v>
      </c>
      <c r="M101" s="123">
        <v>52.891969873881386</v>
      </c>
      <c r="N101" s="175"/>
      <c r="O101" s="125">
        <v>26.040545514607473</v>
      </c>
      <c r="P101" s="125">
        <v>37.200779306582106</v>
      </c>
      <c r="R101" s="154">
        <v>35.55818110620757</v>
      </c>
      <c r="S101" s="175"/>
      <c r="T101" s="125">
        <v>0.46604734250000002</v>
      </c>
      <c r="U101" s="123">
        <v>43.064393235294126</v>
      </c>
      <c r="W101" s="156">
        <v>17.550661696501393</v>
      </c>
      <c r="X101" s="123">
        <v>28.051968977121007</v>
      </c>
      <c r="Y101" s="175"/>
      <c r="Z101" s="123">
        <v>36.186585230586161</v>
      </c>
      <c r="AB101" s="154">
        <v>13.795951555739316</v>
      </c>
      <c r="AC101" s="175"/>
      <c r="AD101" s="126">
        <v>0</v>
      </c>
      <c r="AE101" s="123">
        <v>0</v>
      </c>
      <c r="AF101" s="177"/>
      <c r="AG101" s="158">
        <v>6.6045020756235475</v>
      </c>
      <c r="AH101" s="123">
        <v>27.591903111478633</v>
      </c>
      <c r="AI101" s="181"/>
      <c r="AJ101" s="125">
        <v>22.573165671629901</v>
      </c>
      <c r="AK101" s="123">
        <v>58.577218905433007</v>
      </c>
      <c r="AM101" s="159">
        <v>74.898027222222225</v>
      </c>
      <c r="AN101" s="181"/>
      <c r="AO101" s="128">
        <v>5</v>
      </c>
      <c r="AP101" s="127">
        <v>100</v>
      </c>
      <c r="AQ101" s="185">
        <v>16</v>
      </c>
      <c r="AR101" s="162">
        <v>76.263999999999996</v>
      </c>
      <c r="AS101" s="127">
        <v>59.84</v>
      </c>
      <c r="AT101" s="186" t="s">
        <v>392</v>
      </c>
      <c r="AU101" s="129">
        <v>88.776390000000006</v>
      </c>
      <c r="AV101" s="127">
        <v>85.035186666666675</v>
      </c>
      <c r="AW101" s="185">
        <v>23</v>
      </c>
      <c r="AX101" s="160">
        <v>59.245229999999999</v>
      </c>
      <c r="AY101" s="127">
        <v>54.716922222222223</v>
      </c>
      <c r="AZ101" s="186" t="s">
        <v>392</v>
      </c>
      <c r="BA101" s="124">
        <v>1113.3333333333333</v>
      </c>
    </row>
    <row r="102" spans="1:54" x14ac:dyDescent="0.3">
      <c r="A102" s="121">
        <v>682</v>
      </c>
      <c r="B102" s="122" t="s">
        <v>253</v>
      </c>
      <c r="C102" s="144" t="s">
        <v>254</v>
      </c>
      <c r="D102" s="152"/>
      <c r="E102" s="123">
        <v>25.520059643426315</v>
      </c>
      <c r="G102" s="154">
        <v>27.545450074423005</v>
      </c>
      <c r="H102" s="175"/>
      <c r="I102" s="124">
        <v>28082541</v>
      </c>
      <c r="J102" s="123">
        <v>19.531920078874151</v>
      </c>
      <c r="L102" s="155">
        <v>35.674088311163892</v>
      </c>
      <c r="M102" s="123">
        <v>32.092610388954867</v>
      </c>
      <c r="N102" s="175"/>
      <c r="O102" s="125">
        <v>13.462215009415212</v>
      </c>
      <c r="P102" s="125">
        <v>19.231735727736019</v>
      </c>
      <c r="R102" s="154">
        <v>39.32553410212698</v>
      </c>
      <c r="S102" s="175"/>
      <c r="T102" s="125">
        <v>0.74540055276666661</v>
      </c>
      <c r="U102" s="123">
        <v>75.929476796078433</v>
      </c>
      <c r="W102" s="156">
        <v>2.6057389308235628</v>
      </c>
      <c r="X102" s="123">
        <v>2.7215914081755299</v>
      </c>
      <c r="Y102" s="175"/>
      <c r="Z102" s="123">
        <v>23.494669212429628</v>
      </c>
      <c r="AB102" s="154">
        <v>6.9206859843522883</v>
      </c>
      <c r="AC102" s="175"/>
      <c r="AD102" s="126">
        <v>4.9642709081124045E-3</v>
      </c>
      <c r="AE102" s="123">
        <v>0</v>
      </c>
      <c r="AF102" s="177"/>
      <c r="AG102" s="158">
        <v>4.0606538142103465</v>
      </c>
      <c r="AH102" s="123">
        <v>13.841371968704577</v>
      </c>
      <c r="AI102" s="181"/>
      <c r="AJ102" s="125">
        <v>17.020595732152088</v>
      </c>
      <c r="AK102" s="123">
        <v>40.068652440506966</v>
      </c>
      <c r="AM102" s="159">
        <v>93.647050909090908</v>
      </c>
      <c r="AN102" s="181"/>
      <c r="AO102" s="128">
        <v>5</v>
      </c>
      <c r="AP102" s="127">
        <v>100</v>
      </c>
      <c r="AQ102" s="185">
        <v>16</v>
      </c>
      <c r="AR102" s="162">
        <v>21.423999999999999</v>
      </c>
      <c r="AS102" s="127">
        <v>93.076363636363638</v>
      </c>
      <c r="AT102" s="186" t="s">
        <v>392</v>
      </c>
      <c r="AU102" s="129">
        <v>86.133880000000005</v>
      </c>
      <c r="AV102" s="127">
        <v>81.511840000000007</v>
      </c>
      <c r="AW102" s="185">
        <v>23</v>
      </c>
      <c r="AX102" s="160">
        <v>104.32803</v>
      </c>
      <c r="AY102" s="127">
        <v>100</v>
      </c>
      <c r="AZ102" s="186">
        <v>34</v>
      </c>
      <c r="BA102" s="124">
        <v>16490</v>
      </c>
    </row>
    <row r="103" spans="1:54" x14ac:dyDescent="0.3">
      <c r="A103" s="121">
        <v>686</v>
      </c>
      <c r="B103" s="122" t="s">
        <v>255</v>
      </c>
      <c r="C103" s="144" t="s">
        <v>256</v>
      </c>
      <c r="D103" s="152" t="s">
        <v>389</v>
      </c>
      <c r="E103" s="123">
        <v>36.140055849130064</v>
      </c>
      <c r="G103" s="154">
        <v>35.996695613123151</v>
      </c>
      <c r="H103" s="175"/>
      <c r="I103" s="124">
        <v>12767556</v>
      </c>
      <c r="J103" s="123">
        <v>31.654430458072341</v>
      </c>
      <c r="L103" s="155">
        <v>45.364588659833693</v>
      </c>
      <c r="M103" s="123">
        <v>44.205735824792114</v>
      </c>
      <c r="N103" s="175"/>
      <c r="O103" s="125">
        <v>31.479057632968367</v>
      </c>
      <c r="P103" s="125">
        <v>44.970082332811948</v>
      </c>
      <c r="R103" s="154">
        <v>23.156533836816209</v>
      </c>
      <c r="S103" s="175"/>
      <c r="T103" s="125">
        <v>0.27836996443333334</v>
      </c>
      <c r="U103" s="123">
        <v>20.984701698039217</v>
      </c>
      <c r="W103" s="156">
        <v>15.943735925599988</v>
      </c>
      <c r="X103" s="123">
        <v>25.328365975593197</v>
      </c>
      <c r="Y103" s="175"/>
      <c r="Z103" s="123">
        <v>36.28341608513697</v>
      </c>
      <c r="AB103" s="154">
        <v>66.307018109166933</v>
      </c>
      <c r="AC103" s="175"/>
      <c r="AD103" s="126">
        <v>0.65255111494747708</v>
      </c>
      <c r="AE103" s="123">
        <v>64.090436454203584</v>
      </c>
      <c r="AG103" s="158">
        <v>14.176865956364102</v>
      </c>
      <c r="AH103" s="123">
        <v>68.523599764130282</v>
      </c>
      <c r="AI103" s="181"/>
      <c r="AJ103" s="125">
        <v>6.8779442183321011</v>
      </c>
      <c r="AK103" s="123">
        <v>6.2598140611070034</v>
      </c>
      <c r="AM103" s="159">
        <v>47.042258083576542</v>
      </c>
      <c r="AN103" s="181"/>
      <c r="AO103" s="128">
        <v>19</v>
      </c>
      <c r="AP103" s="127">
        <v>76.666666666666671</v>
      </c>
      <c r="AQ103" s="185" t="s">
        <v>392</v>
      </c>
      <c r="AR103" s="162">
        <v>95.641000000000005</v>
      </c>
      <c r="AS103" s="127">
        <v>48.096363636363634</v>
      </c>
      <c r="AT103" s="186" t="s">
        <v>392</v>
      </c>
      <c r="AU103" s="129">
        <v>49.695126523456899</v>
      </c>
      <c r="AV103" s="127">
        <v>32.926835364609197</v>
      </c>
      <c r="AW103" s="185" t="s">
        <v>392</v>
      </c>
      <c r="AX103" s="160">
        <v>37.431249999999999</v>
      </c>
      <c r="AY103" s="127">
        <v>30.479166666666664</v>
      </c>
      <c r="AZ103" s="186" t="s">
        <v>392</v>
      </c>
      <c r="BA103" s="124">
        <v>1063.3333333333333</v>
      </c>
    </row>
    <row r="104" spans="1:54" x14ac:dyDescent="0.3">
      <c r="A104" s="121">
        <v>690</v>
      </c>
      <c r="B104" s="122" t="s">
        <v>257</v>
      </c>
      <c r="C104" s="144" t="s">
        <v>258</v>
      </c>
      <c r="D104" s="152"/>
      <c r="E104" s="123">
        <v>44.531084918269272</v>
      </c>
      <c r="G104" s="154">
        <v>52.845300112054908</v>
      </c>
      <c r="H104" s="175"/>
      <c r="I104" s="124">
        <v>86879</v>
      </c>
      <c r="J104" s="123">
        <v>100</v>
      </c>
      <c r="L104" s="155">
        <v>61.586484609855319</v>
      </c>
      <c r="M104" s="123">
        <v>64.483105762319155</v>
      </c>
      <c r="N104" s="175"/>
      <c r="O104" s="125">
        <v>17.425087683402744</v>
      </c>
      <c r="P104" s="125">
        <v>24.892982404861066</v>
      </c>
      <c r="R104" s="154">
        <v>22.005112281039395</v>
      </c>
      <c r="S104" s="175"/>
      <c r="T104" s="125">
        <v>0.44931167756666662</v>
      </c>
      <c r="U104" s="123">
        <v>41.095491478431363</v>
      </c>
      <c r="W104" s="156">
        <v>2.7196925193519834</v>
      </c>
      <c r="X104" s="123">
        <v>2.9147330836474294</v>
      </c>
      <c r="Y104" s="175"/>
      <c r="Z104" s="123">
        <v>36.21686972448363</v>
      </c>
      <c r="AB104" s="154">
        <v>48.849792460746528</v>
      </c>
      <c r="AC104" s="175"/>
      <c r="AD104" s="126">
        <v>0.79553035586480103</v>
      </c>
      <c r="AE104" s="123">
        <v>66.696962907733052</v>
      </c>
      <c r="AG104" s="158">
        <v>7.2354850725456012</v>
      </c>
      <c r="AH104" s="123">
        <v>31.002622013760007</v>
      </c>
      <c r="AI104" s="181"/>
      <c r="AJ104" s="125">
        <v>12.07518409646622</v>
      </c>
      <c r="AK104" s="123">
        <v>23.583946988220735</v>
      </c>
      <c r="AM104" s="159">
        <v>95.422760510606054</v>
      </c>
      <c r="AN104" s="181"/>
      <c r="AO104" s="128">
        <v>8</v>
      </c>
      <c r="AP104" s="127">
        <v>95</v>
      </c>
      <c r="AQ104" s="185" t="s">
        <v>392</v>
      </c>
      <c r="AR104" s="162">
        <v>14</v>
      </c>
      <c r="AS104" s="127">
        <v>97.575757575757578</v>
      </c>
      <c r="AT104" s="186">
        <v>21</v>
      </c>
      <c r="AU104" s="129">
        <v>91.836463350000002</v>
      </c>
      <c r="AV104" s="127">
        <v>89.115284466666665</v>
      </c>
      <c r="AW104" s="185">
        <v>23</v>
      </c>
      <c r="AX104" s="160">
        <v>114.65544</v>
      </c>
      <c r="AY104" s="127">
        <v>100</v>
      </c>
      <c r="AZ104" s="186" t="s">
        <v>392</v>
      </c>
      <c r="BA104" s="124">
        <v>9953.3333333333339</v>
      </c>
    </row>
    <row r="105" spans="1:54" x14ac:dyDescent="0.3">
      <c r="A105" s="121">
        <v>694</v>
      </c>
      <c r="B105" s="122" t="s">
        <v>259</v>
      </c>
      <c r="C105" s="144" t="s">
        <v>260</v>
      </c>
      <c r="D105" s="152" t="s">
        <v>389</v>
      </c>
      <c r="E105" s="123">
        <v>48.504616975846375</v>
      </c>
      <c r="G105" s="154">
        <v>41.081440872598456</v>
      </c>
      <c r="H105" s="175"/>
      <c r="I105" s="124">
        <v>5997486</v>
      </c>
      <c r="J105" s="123">
        <v>43.274442244506247</v>
      </c>
      <c r="L105" s="155">
        <v>49.405690645152781</v>
      </c>
      <c r="M105" s="123">
        <v>49.257113306440978</v>
      </c>
      <c r="N105" s="175"/>
      <c r="O105" s="125">
        <v>9.6793483454035734</v>
      </c>
      <c r="P105" s="125">
        <v>13.827640493433677</v>
      </c>
      <c r="R105" s="154">
        <v>57.966567446012945</v>
      </c>
      <c r="S105" s="175"/>
      <c r="T105" s="125">
        <v>0.25773682306666668</v>
      </c>
      <c r="U105" s="123">
        <v>18.557273301960787</v>
      </c>
      <c r="W105" s="156">
        <v>58.451758338138404</v>
      </c>
      <c r="X105" s="123">
        <v>97.375861590065099</v>
      </c>
      <c r="Y105" s="175"/>
      <c r="Z105" s="123">
        <v>55.9277930790943</v>
      </c>
      <c r="AB105" s="154">
        <v>53.40081559951858</v>
      </c>
      <c r="AC105" s="175"/>
      <c r="AD105" s="126">
        <v>0.27684311729397865</v>
      </c>
      <c r="AE105" s="123">
        <v>52.809690574439962</v>
      </c>
      <c r="AF105" s="177"/>
      <c r="AG105" s="158">
        <v>11.488509015550482</v>
      </c>
      <c r="AH105" s="123">
        <v>53.991940624597198</v>
      </c>
      <c r="AI105" s="181"/>
      <c r="AJ105" s="125">
        <v>22.536431167601005</v>
      </c>
      <c r="AK105" s="123">
        <v>58.45477055867002</v>
      </c>
      <c r="AM105" s="159">
        <v>24.788305757575756</v>
      </c>
      <c r="AN105" s="181"/>
      <c r="AO105" s="128">
        <v>35</v>
      </c>
      <c r="AP105" s="127">
        <v>50</v>
      </c>
      <c r="AQ105" s="185" t="s">
        <v>392</v>
      </c>
      <c r="AR105" s="162">
        <v>174.02600000000001</v>
      </c>
      <c r="AS105" s="127">
        <v>0.590303030303024</v>
      </c>
      <c r="AT105" s="186" t="s">
        <v>392</v>
      </c>
      <c r="AU105" s="129">
        <v>40.922190000000001</v>
      </c>
      <c r="AV105" s="127">
        <v>21.229586666666666</v>
      </c>
      <c r="AW105" s="185">
        <v>23</v>
      </c>
      <c r="AX105" s="160">
        <v>34.6</v>
      </c>
      <c r="AY105" s="127">
        <v>27.333333333333336</v>
      </c>
      <c r="AZ105" s="186">
        <v>36</v>
      </c>
      <c r="BA105" s="124">
        <v>333.33333333333331</v>
      </c>
    </row>
    <row r="106" spans="1:54" x14ac:dyDescent="0.3">
      <c r="A106" s="121">
        <v>702</v>
      </c>
      <c r="B106" s="122" t="s">
        <v>261</v>
      </c>
      <c r="C106" s="144" t="s">
        <v>262</v>
      </c>
      <c r="D106" s="152"/>
      <c r="E106" s="123">
        <v>30.611958539977415</v>
      </c>
      <c r="G106" s="154">
        <v>33.358517939011136</v>
      </c>
      <c r="H106" s="175"/>
      <c r="I106" s="124">
        <v>5187933</v>
      </c>
      <c r="J106" s="123">
        <v>45.504503125511498</v>
      </c>
      <c r="L106" s="155">
        <v>56.120933647391503</v>
      </c>
      <c r="M106" s="123">
        <v>57.651167059239384</v>
      </c>
      <c r="N106" s="175"/>
      <c r="O106" s="125">
        <v>14.9891532087291</v>
      </c>
      <c r="P106" s="125">
        <v>21.413076012470142</v>
      </c>
      <c r="R106" s="154">
        <v>8.8653255588235282</v>
      </c>
      <c r="S106" s="175"/>
      <c r="T106" s="125">
        <v>0.25071053449999997</v>
      </c>
      <c r="U106" s="123">
        <v>17.730651117647056</v>
      </c>
      <c r="W106" s="156">
        <v>4.0423523509399484E-2</v>
      </c>
      <c r="X106" s="123">
        <v>0</v>
      </c>
      <c r="Y106" s="175"/>
      <c r="Z106" s="123">
        <v>27.865399140943698</v>
      </c>
      <c r="AB106" s="154">
        <v>50</v>
      </c>
      <c r="AC106" s="175"/>
      <c r="AD106" s="126">
        <v>0</v>
      </c>
      <c r="AE106" s="123">
        <v>0</v>
      </c>
      <c r="AF106" s="177"/>
      <c r="AG106" s="158">
        <v>24.993120978280512</v>
      </c>
      <c r="AH106" s="123">
        <v>100</v>
      </c>
      <c r="AI106" s="181"/>
      <c r="AJ106" s="125">
        <v>6.7192394845662182</v>
      </c>
      <c r="AK106" s="123">
        <v>5.7307982818873944</v>
      </c>
      <c r="AM106" s="159">
        <v>97.957578888888889</v>
      </c>
      <c r="AN106" s="181"/>
      <c r="AO106" s="128">
        <v>5</v>
      </c>
      <c r="AP106" s="127">
        <v>100</v>
      </c>
      <c r="AQ106" s="185" t="s">
        <v>429</v>
      </c>
      <c r="AR106" s="162">
        <v>2.3610000000000002</v>
      </c>
      <c r="AS106" s="127">
        <v>100</v>
      </c>
      <c r="AT106" s="186" t="s">
        <v>392</v>
      </c>
      <c r="AU106" s="129">
        <v>94.706069999999997</v>
      </c>
      <c r="AV106" s="127">
        <v>92.941426666666658</v>
      </c>
      <c r="AW106" s="185">
        <v>23</v>
      </c>
      <c r="AX106" s="160">
        <v>99</v>
      </c>
      <c r="AY106" s="127">
        <v>98.888888888888886</v>
      </c>
      <c r="AZ106" s="186">
        <v>39</v>
      </c>
      <c r="BA106" s="124">
        <v>36676.666666666664</v>
      </c>
    </row>
    <row r="107" spans="1:54" x14ac:dyDescent="0.3">
      <c r="A107" s="121">
        <v>90</v>
      </c>
      <c r="B107" s="122" t="s">
        <v>263</v>
      </c>
      <c r="C107" s="144" t="s">
        <v>264</v>
      </c>
      <c r="D107" s="152" t="s">
        <v>389</v>
      </c>
      <c r="E107" s="123">
        <v>55.246208383493737</v>
      </c>
      <c r="G107" s="154">
        <v>63.105752837630817</v>
      </c>
      <c r="H107" s="175"/>
      <c r="I107" s="124">
        <v>552267</v>
      </c>
      <c r="J107" s="123">
        <v>79.954811356645592</v>
      </c>
      <c r="L107" s="155">
        <v>79.300273538574373</v>
      </c>
      <c r="M107" s="123">
        <v>86.625341923217974</v>
      </c>
      <c r="N107" s="175"/>
      <c r="O107" s="125">
        <v>19.467218546855822</v>
      </c>
      <c r="P107" s="125">
        <v>27.810312209794031</v>
      </c>
      <c r="R107" s="154">
        <v>58.032545860865667</v>
      </c>
      <c r="S107" s="175"/>
      <c r="T107" s="125">
        <v>0.68499160086666666</v>
      </c>
      <c r="U107" s="123">
        <v>68.822541278431387</v>
      </c>
      <c r="W107" s="156">
        <v>28.873104761546966</v>
      </c>
      <c r="X107" s="123">
        <v>47.24255044329994</v>
      </c>
      <c r="Y107" s="175"/>
      <c r="Z107" s="123">
        <v>47.386663929356658</v>
      </c>
      <c r="AB107" s="154">
        <v>48.430489016183657</v>
      </c>
      <c r="AC107" s="175"/>
      <c r="AD107" s="126">
        <v>1.5920973343097511</v>
      </c>
      <c r="AE107" s="123">
        <v>75.824806625531878</v>
      </c>
      <c r="AG107" s="158">
        <v>5.3916917102645545</v>
      </c>
      <c r="AH107" s="123">
        <v>21.036171406835429</v>
      </c>
      <c r="AI107" s="181"/>
      <c r="AJ107" s="125">
        <v>18.902851652758898</v>
      </c>
      <c r="AK107" s="123">
        <v>46.342838842529659</v>
      </c>
      <c r="AM107" s="159">
        <v>65.072683585858584</v>
      </c>
      <c r="AN107" s="181"/>
      <c r="AO107" s="128">
        <v>11</v>
      </c>
      <c r="AP107" s="127">
        <v>90</v>
      </c>
      <c r="AQ107" s="185" t="s">
        <v>392</v>
      </c>
      <c r="AR107" s="162">
        <v>54.360999999999997</v>
      </c>
      <c r="AS107" s="127">
        <v>73.114545454545464</v>
      </c>
      <c r="AT107" s="186" t="s">
        <v>392</v>
      </c>
      <c r="AU107" s="129">
        <v>76.599999999999994</v>
      </c>
      <c r="AV107" s="127">
        <v>68.8</v>
      </c>
      <c r="AW107" s="185">
        <v>23</v>
      </c>
      <c r="AX107" s="160">
        <v>35.53857</v>
      </c>
      <c r="AY107" s="127">
        <v>28.376188888888887</v>
      </c>
      <c r="AZ107" s="186" t="s">
        <v>392</v>
      </c>
      <c r="BA107" s="124">
        <v>1013.3333333333334</v>
      </c>
    </row>
    <row r="108" spans="1:54" x14ac:dyDescent="0.3">
      <c r="A108" s="121">
        <v>706</v>
      </c>
      <c r="B108" s="122" t="s">
        <v>265</v>
      </c>
      <c r="C108" s="144" t="s">
        <v>266</v>
      </c>
      <c r="D108" s="152" t="s">
        <v>389</v>
      </c>
      <c r="E108" s="123">
        <v>50.099067158382297</v>
      </c>
      <c r="G108" s="154">
        <v>42.029790561789284</v>
      </c>
      <c r="H108" s="175"/>
      <c r="I108" s="124">
        <v>9556873</v>
      </c>
      <c r="J108" s="123">
        <v>36.108963807834535</v>
      </c>
      <c r="L108" s="155">
        <v>55.401975423831637</v>
      </c>
      <c r="M108" s="123">
        <v>56.752469279789544</v>
      </c>
      <c r="N108" s="175"/>
      <c r="O108" s="125">
        <v>4.9785423036339242</v>
      </c>
      <c r="P108" s="125">
        <v>7.1122032909056054</v>
      </c>
      <c r="R108" s="154">
        <v>68.145525868627445</v>
      </c>
      <c r="S108" s="175"/>
      <c r="T108" s="125">
        <v>0.40847393976666663</v>
      </c>
      <c r="U108" s="123">
        <v>36.29105173725489</v>
      </c>
      <c r="W108" s="156">
        <v>60.176900974737038</v>
      </c>
      <c r="X108" s="123">
        <v>100</v>
      </c>
      <c r="Y108" s="175"/>
      <c r="Z108" s="123">
        <v>58.168343754975304</v>
      </c>
      <c r="AB108" s="154">
        <v>57.110427928589388</v>
      </c>
      <c r="AC108" s="175"/>
      <c r="AD108" s="126">
        <v>5.8818409152029201</v>
      </c>
      <c r="AE108" s="123">
        <v>93.017733064052095</v>
      </c>
      <c r="AG108" s="158">
        <v>5.4225777167284352</v>
      </c>
      <c r="AH108" s="123">
        <v>21.203122793126678</v>
      </c>
      <c r="AI108" s="181"/>
      <c r="AJ108" s="125">
        <v>22.767877874408367</v>
      </c>
      <c r="AK108" s="123">
        <v>59.226259581361219</v>
      </c>
      <c r="AM108" s="159">
        <v>1.3801515151515165</v>
      </c>
      <c r="AN108" s="181"/>
      <c r="AO108" s="128">
        <v>62</v>
      </c>
      <c r="AP108" s="127">
        <v>5</v>
      </c>
      <c r="AQ108" s="185">
        <v>18</v>
      </c>
      <c r="AR108" s="162">
        <v>174.14099999999999</v>
      </c>
      <c r="AS108" s="127">
        <v>0.52060606060606607</v>
      </c>
      <c r="AT108" s="186" t="s">
        <v>392</v>
      </c>
      <c r="AU108" s="129">
        <v>19</v>
      </c>
      <c r="AV108" s="127">
        <v>0</v>
      </c>
      <c r="AW108" s="185" t="s">
        <v>433</v>
      </c>
      <c r="AX108" s="160">
        <v>7.7899200000000004</v>
      </c>
      <c r="AY108" s="127">
        <v>0</v>
      </c>
      <c r="AZ108" s="186">
        <v>34</v>
      </c>
      <c r="BA108" s="124">
        <v>200.50868815646132</v>
      </c>
      <c r="BB108" s="185">
        <v>43</v>
      </c>
    </row>
    <row r="109" spans="1:54" x14ac:dyDescent="0.3">
      <c r="A109" s="121">
        <v>710</v>
      </c>
      <c r="B109" s="122" t="s">
        <v>267</v>
      </c>
      <c r="C109" s="144" t="s">
        <v>268</v>
      </c>
      <c r="D109" s="152"/>
      <c r="E109" s="123">
        <v>25.954111017950417</v>
      </c>
      <c r="G109" s="154">
        <v>24.870091140171244</v>
      </c>
      <c r="H109" s="175"/>
      <c r="I109" s="124">
        <v>50459978</v>
      </c>
      <c r="J109" s="123">
        <v>10.519211859046308</v>
      </c>
      <c r="L109" s="155">
        <v>76.282428581988498</v>
      </c>
      <c r="M109" s="123">
        <v>82.853035727485619</v>
      </c>
      <c r="N109" s="175"/>
      <c r="O109" s="125">
        <v>1.0482097953101519</v>
      </c>
      <c r="P109" s="125">
        <v>1.4974425647287883</v>
      </c>
      <c r="R109" s="154">
        <v>4.61067440942427</v>
      </c>
      <c r="S109" s="175"/>
      <c r="T109" s="125">
        <v>0.15192292503333335</v>
      </c>
      <c r="U109" s="123">
        <v>6.1085794156862754</v>
      </c>
      <c r="W109" s="156">
        <v>2.8365339478657368</v>
      </c>
      <c r="X109" s="123">
        <v>3.1127694031622655</v>
      </c>
      <c r="Y109" s="175"/>
      <c r="Z109" s="123">
        <v>27.038130895729594</v>
      </c>
      <c r="AB109" s="154">
        <v>49.358591755813748</v>
      </c>
      <c r="AC109" s="175"/>
      <c r="AD109" s="126">
        <v>1.658778667471231</v>
      </c>
      <c r="AE109" s="123">
        <v>76.364602578884188</v>
      </c>
      <c r="AG109" s="158">
        <v>5.6352274725575118</v>
      </c>
      <c r="AH109" s="123">
        <v>22.352580932743308</v>
      </c>
      <c r="AI109" s="181"/>
      <c r="AJ109" s="125">
        <v>6.4153010106936321</v>
      </c>
      <c r="AK109" s="123">
        <v>4.7176700356454404</v>
      </c>
      <c r="AM109" s="159">
        <v>84.043136082046288</v>
      </c>
      <c r="AN109" s="181"/>
      <c r="AO109" s="128">
        <v>5</v>
      </c>
      <c r="AP109" s="127">
        <v>100</v>
      </c>
      <c r="AQ109" s="185">
        <v>16</v>
      </c>
      <c r="AR109" s="162">
        <v>79.147999999999996</v>
      </c>
      <c r="AS109" s="127">
        <v>58.092121212121214</v>
      </c>
      <c r="AT109" s="186" t="s">
        <v>392</v>
      </c>
      <c r="AU109" s="129">
        <v>88.717250670381304</v>
      </c>
      <c r="AV109" s="127">
        <v>84.956334227175063</v>
      </c>
      <c r="AW109" s="185" t="s">
        <v>392</v>
      </c>
      <c r="AX109" s="160">
        <v>93.811679999999996</v>
      </c>
      <c r="AY109" s="127">
        <v>93.124088888888878</v>
      </c>
      <c r="AZ109" s="186" t="s">
        <v>392</v>
      </c>
      <c r="BA109" s="124">
        <v>5893.333333333333</v>
      </c>
    </row>
    <row r="110" spans="1:54" x14ac:dyDescent="0.3">
      <c r="A110" s="121">
        <v>144</v>
      </c>
      <c r="B110" s="122" t="s">
        <v>271</v>
      </c>
      <c r="C110" s="144" t="s">
        <v>272</v>
      </c>
      <c r="D110" s="152"/>
      <c r="E110" s="123">
        <v>26.192324207722798</v>
      </c>
      <c r="G110" s="154">
        <v>28.274834374102298</v>
      </c>
      <c r="H110" s="175"/>
      <c r="I110" s="124">
        <v>21045394</v>
      </c>
      <c r="J110" s="123">
        <v>23.968300724799647</v>
      </c>
      <c r="L110" s="155">
        <v>53.303616608715508</v>
      </c>
      <c r="M110" s="123">
        <v>54.129520760894387</v>
      </c>
      <c r="N110" s="175"/>
      <c r="O110" s="125">
        <v>11.790965206905286</v>
      </c>
      <c r="P110" s="125">
        <v>16.844236009864694</v>
      </c>
      <c r="R110" s="154">
        <v>18.157280000850484</v>
      </c>
      <c r="S110" s="175"/>
      <c r="T110" s="125">
        <v>0.21507096283333335</v>
      </c>
      <c r="U110" s="123">
        <v>13.537760333333335</v>
      </c>
      <c r="W110" s="156">
        <v>14.438311804336905</v>
      </c>
      <c r="X110" s="123">
        <v>22.776799668367637</v>
      </c>
      <c r="Y110" s="175"/>
      <c r="Z110" s="123">
        <v>24.109814041343302</v>
      </c>
      <c r="AB110" s="154">
        <v>48.085769196584707</v>
      </c>
      <c r="AC110" s="175"/>
      <c r="AD110" s="126">
        <v>2.4710903361354664</v>
      </c>
      <c r="AE110" s="123">
        <v>81.608425899904702</v>
      </c>
      <c r="AG110" s="158">
        <v>4.194175811253972</v>
      </c>
      <c r="AH110" s="123">
        <v>14.563112493264713</v>
      </c>
      <c r="AI110" s="181"/>
      <c r="AJ110" s="125">
        <v>5.04015766583057</v>
      </c>
      <c r="AK110" s="123">
        <v>0.13385888610190003</v>
      </c>
      <c r="AM110" s="159">
        <v>86.322942340624735</v>
      </c>
      <c r="AN110" s="181"/>
      <c r="AO110" s="128">
        <v>20</v>
      </c>
      <c r="AP110" s="127">
        <v>75</v>
      </c>
      <c r="AQ110" s="185" t="s">
        <v>392</v>
      </c>
      <c r="AR110" s="162">
        <v>14.417999999999999</v>
      </c>
      <c r="AS110" s="127">
        <v>97.322424242424248</v>
      </c>
      <c r="AT110" s="186" t="s">
        <v>392</v>
      </c>
      <c r="AU110" s="129">
        <v>90.557950506722705</v>
      </c>
      <c r="AV110" s="127">
        <v>87.410600675630263</v>
      </c>
      <c r="AW110" s="185" t="s">
        <v>392</v>
      </c>
      <c r="AX110" s="160">
        <v>87.002870000000001</v>
      </c>
      <c r="AY110" s="127">
        <v>85.558744444444443</v>
      </c>
      <c r="AZ110" s="186" t="s">
        <v>436</v>
      </c>
      <c r="BA110" s="124">
        <v>1980</v>
      </c>
    </row>
    <row r="111" spans="1:54" x14ac:dyDescent="0.3">
      <c r="A111" s="121">
        <v>736</v>
      </c>
      <c r="B111" s="122" t="s">
        <v>273</v>
      </c>
      <c r="C111" s="144" t="s">
        <v>274</v>
      </c>
      <c r="D111" s="152" t="s">
        <v>389</v>
      </c>
      <c r="E111" s="123">
        <v>44.440832247358202</v>
      </c>
      <c r="G111" s="154">
        <v>29.947605049327638</v>
      </c>
      <c r="H111" s="175"/>
      <c r="I111" s="124">
        <v>44632406</v>
      </c>
      <c r="J111" s="123">
        <v>12.406551809814331</v>
      </c>
      <c r="L111" s="155">
        <v>39.110394259193995</v>
      </c>
      <c r="M111" s="123">
        <v>36.387992823992491</v>
      </c>
      <c r="N111" s="175"/>
      <c r="O111" s="125">
        <v>0.55283365736773205</v>
      </c>
      <c r="P111" s="125">
        <v>0.78976236766818875</v>
      </c>
      <c r="R111" s="154">
        <v>70.206113195835542</v>
      </c>
      <c r="S111" s="175"/>
      <c r="T111" s="125">
        <v>0.83084699493333336</v>
      </c>
      <c r="U111" s="123">
        <v>85.981999403921577</v>
      </c>
      <c r="W111" s="156">
        <v>33.113833922772208</v>
      </c>
      <c r="X111" s="123">
        <v>54.430226987749506</v>
      </c>
      <c r="Y111" s="175"/>
      <c r="Z111" s="123">
        <v>58.934059445388762</v>
      </c>
      <c r="AB111" s="154">
        <v>50.408151350553169</v>
      </c>
      <c r="AC111" s="175"/>
      <c r="AD111" s="126">
        <v>2.86463970517072</v>
      </c>
      <c r="AE111" s="123">
        <v>83.552709500651943</v>
      </c>
      <c r="AG111" s="158">
        <v>4.6937647420840625</v>
      </c>
      <c r="AH111" s="123">
        <v>17.263593200454391</v>
      </c>
      <c r="AI111" s="181"/>
      <c r="AJ111" s="125">
        <v>25.237990262067306</v>
      </c>
      <c r="AK111" s="123">
        <v>67.459967540224355</v>
      </c>
      <c r="AM111" s="159">
        <v>52.639709595959602</v>
      </c>
      <c r="AN111" s="181"/>
      <c r="AO111" s="128">
        <v>22</v>
      </c>
      <c r="AP111" s="127">
        <v>71.666666666666671</v>
      </c>
      <c r="AQ111" s="185" t="s">
        <v>392</v>
      </c>
      <c r="AR111" s="162">
        <v>98.43</v>
      </c>
      <c r="AS111" s="127">
        <v>46.406060606060599</v>
      </c>
      <c r="AT111" s="186" t="s">
        <v>392</v>
      </c>
      <c r="AU111" s="129">
        <v>70.21405</v>
      </c>
      <c r="AV111" s="127">
        <v>60.285400000000003</v>
      </c>
      <c r="AW111" s="185" t="s">
        <v>434</v>
      </c>
      <c r="AX111" s="160">
        <v>38.980640000000001</v>
      </c>
      <c r="AY111" s="127">
        <v>32.200711111111112</v>
      </c>
      <c r="AZ111" s="186" t="s">
        <v>392</v>
      </c>
      <c r="BA111" s="124">
        <v>1213.3333333333333</v>
      </c>
    </row>
    <row r="112" spans="1:54" x14ac:dyDescent="0.3">
      <c r="A112" s="121">
        <v>740</v>
      </c>
      <c r="B112" s="122" t="s">
        <v>275</v>
      </c>
      <c r="C112" s="144" t="s">
        <v>276</v>
      </c>
      <c r="D112" s="152"/>
      <c r="E112" s="123">
        <v>70.315000102132387</v>
      </c>
      <c r="G112" s="154">
        <v>66.899830875693638</v>
      </c>
      <c r="H112" s="175"/>
      <c r="I112" s="124">
        <v>529419</v>
      </c>
      <c r="J112" s="123">
        <v>80.604604660858243</v>
      </c>
      <c r="L112" s="155">
        <v>58.066154993268633</v>
      </c>
      <c r="M112" s="123">
        <v>60.082693741585793</v>
      </c>
      <c r="N112" s="175"/>
      <c r="O112" s="125">
        <v>76.156668254306112</v>
      </c>
      <c r="P112" s="125">
        <v>100</v>
      </c>
      <c r="R112" s="154">
        <v>26.912025100330506</v>
      </c>
      <c r="S112" s="175"/>
      <c r="T112" s="125">
        <v>0.48856570856666665</v>
      </c>
      <c r="U112" s="123">
        <v>45.71361277254902</v>
      </c>
      <c r="W112" s="156">
        <v>5.7851580825860767</v>
      </c>
      <c r="X112" s="123">
        <v>8.1104374281119931</v>
      </c>
      <c r="Y112" s="175"/>
      <c r="Z112" s="123">
        <v>73.730169328571122</v>
      </c>
      <c r="AB112" s="154">
        <v>47.460338657142259</v>
      </c>
      <c r="AC112" s="175"/>
      <c r="AD112" s="126">
        <v>0.3111811951591536</v>
      </c>
      <c r="AE112" s="123">
        <v>54.347986612983789</v>
      </c>
      <c r="AF112" s="177"/>
      <c r="AG112" s="158">
        <v>9.0059477797406355</v>
      </c>
      <c r="AH112" s="123">
        <v>40.572690701300736</v>
      </c>
      <c r="AI112" s="181"/>
      <c r="AJ112" s="125">
        <v>43.286642673923467</v>
      </c>
      <c r="AK112" s="123">
        <v>100</v>
      </c>
      <c r="AM112" s="159">
        <v>84.047376974173972</v>
      </c>
      <c r="AN112" s="181"/>
      <c r="AO112" s="128">
        <v>15</v>
      </c>
      <c r="AP112" s="127">
        <v>83.333333333333343</v>
      </c>
      <c r="AQ112" s="185" t="s">
        <v>392</v>
      </c>
      <c r="AR112" s="162">
        <v>29.806999999999999</v>
      </c>
      <c r="AS112" s="127">
        <v>87.99575757575758</v>
      </c>
      <c r="AT112" s="186" t="s">
        <v>392</v>
      </c>
      <c r="AU112" s="129">
        <v>94.620937740703695</v>
      </c>
      <c r="AV112" s="127">
        <v>92.827916987604937</v>
      </c>
      <c r="AW112" s="185" t="s">
        <v>392</v>
      </c>
      <c r="AX112" s="160">
        <v>74.829250000000002</v>
      </c>
      <c r="AY112" s="127">
        <v>72.032499999999999</v>
      </c>
      <c r="AZ112" s="186" t="s">
        <v>392</v>
      </c>
      <c r="BA112" s="124">
        <v>5615</v>
      </c>
    </row>
    <row r="113" spans="1:54" x14ac:dyDescent="0.3">
      <c r="A113" s="121">
        <v>748</v>
      </c>
      <c r="B113" s="122" t="s">
        <v>277</v>
      </c>
      <c r="C113" s="144" t="s">
        <v>278</v>
      </c>
      <c r="D113" s="152"/>
      <c r="E113" s="123">
        <v>44.323192318774375</v>
      </c>
      <c r="G113" s="154">
        <v>44.430225780851615</v>
      </c>
      <c r="H113" s="175"/>
      <c r="I113" s="124">
        <v>1203330</v>
      </c>
      <c r="J113" s="123">
        <v>67.977241191071727</v>
      </c>
      <c r="L113" s="155">
        <v>87.388988852080814</v>
      </c>
      <c r="M113" s="123">
        <v>96.736236065101025</v>
      </c>
      <c r="N113" s="175"/>
      <c r="O113" s="125">
        <v>0</v>
      </c>
      <c r="P113" s="125">
        <v>0</v>
      </c>
      <c r="R113" s="154">
        <v>13.0074258672337</v>
      </c>
      <c r="S113" s="175"/>
      <c r="T113" s="125">
        <v>0.2243874548</v>
      </c>
      <c r="U113" s="123">
        <v>14.633818211764705</v>
      </c>
      <c r="W113" s="156">
        <v>7.7148097783945886</v>
      </c>
      <c r="X113" s="123">
        <v>11.381033522702692</v>
      </c>
      <c r="Y113" s="175"/>
      <c r="Z113" s="123">
        <v>44.216158856697142</v>
      </c>
      <c r="AB113" s="154">
        <v>56.2027635318249</v>
      </c>
      <c r="AC113" s="175"/>
      <c r="AD113" s="126">
        <v>7.6509613183345691</v>
      </c>
      <c r="AE113" s="123">
        <v>96.477342105779215</v>
      </c>
      <c r="AG113" s="158">
        <v>4.4467142172060568</v>
      </c>
      <c r="AH113" s="123">
        <v>15.928184957870577</v>
      </c>
      <c r="AI113" s="181"/>
      <c r="AJ113" s="125">
        <v>14.668866254470814</v>
      </c>
      <c r="AK113" s="123">
        <v>32.229554181569384</v>
      </c>
      <c r="AM113" s="159">
        <v>62.500208181818188</v>
      </c>
      <c r="AN113" s="181"/>
      <c r="AO113" s="128">
        <v>19</v>
      </c>
      <c r="AP113" s="127">
        <v>76.666666666666671</v>
      </c>
      <c r="AQ113" s="185" t="s">
        <v>392</v>
      </c>
      <c r="AR113" s="162">
        <v>113.45399999999999</v>
      </c>
      <c r="AS113" s="127">
        <v>37.300606060606064</v>
      </c>
      <c r="AT113" s="186" t="s">
        <v>392</v>
      </c>
      <c r="AU113" s="129">
        <v>86.930570000000003</v>
      </c>
      <c r="AV113" s="127">
        <v>82.574093333333337</v>
      </c>
      <c r="AW113" s="185">
        <v>23</v>
      </c>
      <c r="AX113" s="160">
        <v>58.113520000000001</v>
      </c>
      <c r="AY113" s="127">
        <v>53.459466666666664</v>
      </c>
      <c r="AZ113" s="186" t="s">
        <v>392</v>
      </c>
      <c r="BA113" s="124">
        <v>2536.6666666666665</v>
      </c>
    </row>
    <row r="114" spans="1:54" x14ac:dyDescent="0.3">
      <c r="A114" s="121">
        <v>760</v>
      </c>
      <c r="B114" s="122" t="s">
        <v>279</v>
      </c>
      <c r="C114" s="144" t="s">
        <v>280</v>
      </c>
      <c r="D114" s="152"/>
      <c r="E114" s="123">
        <v>25.749591994009688</v>
      </c>
      <c r="G114" s="154">
        <v>15.920309960462404</v>
      </c>
      <c r="H114" s="175"/>
      <c r="I114" s="124">
        <v>20766037</v>
      </c>
      <c r="J114" s="123">
        <v>24.173811519372705</v>
      </c>
      <c r="L114" s="155">
        <v>19.689077523237557</v>
      </c>
      <c r="M114" s="123">
        <v>12.111346904046947</v>
      </c>
      <c r="N114" s="175"/>
      <c r="O114" s="125">
        <v>0.61777839027265624</v>
      </c>
      <c r="P114" s="125">
        <v>0.88254055753236604</v>
      </c>
      <c r="R114" s="154">
        <v>26.513540860897599</v>
      </c>
      <c r="S114" s="175"/>
      <c r="T114" s="125">
        <v>0.26980558839999996</v>
      </c>
      <c r="U114" s="123">
        <v>19.97712804705882</v>
      </c>
      <c r="W114" s="156">
        <v>20.499472668094466</v>
      </c>
      <c r="X114" s="123">
        <v>33.049953674736379</v>
      </c>
      <c r="Y114" s="175"/>
      <c r="Z114" s="123">
        <v>35.578874027556971</v>
      </c>
      <c r="AB114" s="154">
        <v>49.672955338470359</v>
      </c>
      <c r="AC114" s="175"/>
      <c r="AD114" s="126">
        <v>0.43582188471116451</v>
      </c>
      <c r="AE114" s="123">
        <v>58.779806081235606</v>
      </c>
      <c r="AF114" s="177"/>
      <c r="AG114" s="158">
        <v>9.004729350205448</v>
      </c>
      <c r="AH114" s="123">
        <v>40.56610459570512</v>
      </c>
      <c r="AI114" s="181"/>
      <c r="AJ114" s="125">
        <v>11.445437814993076</v>
      </c>
      <c r="AK114" s="123">
        <v>21.484792716643586</v>
      </c>
      <c r="AM114" s="159">
        <v>85.979288939393939</v>
      </c>
      <c r="AN114" s="181"/>
      <c r="AO114" s="128">
        <v>5</v>
      </c>
      <c r="AP114" s="127">
        <v>100</v>
      </c>
      <c r="AQ114" s="185">
        <v>16</v>
      </c>
      <c r="AR114" s="162">
        <v>17.143000000000001</v>
      </c>
      <c r="AS114" s="127">
        <v>95.670909090909092</v>
      </c>
      <c r="AT114" s="186" t="s">
        <v>392</v>
      </c>
      <c r="AU114" s="129">
        <v>84.194659999999999</v>
      </c>
      <c r="AV114" s="127">
        <v>78.926213333333322</v>
      </c>
      <c r="AW114" s="185">
        <v>23</v>
      </c>
      <c r="AX114" s="160">
        <v>72.388030000000001</v>
      </c>
      <c r="AY114" s="127">
        <v>69.320033333333328</v>
      </c>
      <c r="AZ114" s="186" t="s">
        <v>392</v>
      </c>
      <c r="BA114" s="124">
        <v>2516.6666666666665</v>
      </c>
    </row>
    <row r="115" spans="1:54" x14ac:dyDescent="0.3">
      <c r="A115" s="121">
        <v>764</v>
      </c>
      <c r="B115" s="122" t="s">
        <v>283</v>
      </c>
      <c r="C115" s="144" t="s">
        <v>284</v>
      </c>
      <c r="D115" s="152"/>
      <c r="E115" s="123">
        <v>24.753502648602929</v>
      </c>
      <c r="G115" s="154">
        <v>25.122929327243874</v>
      </c>
      <c r="H115" s="175"/>
      <c r="I115" s="124">
        <v>69518555</v>
      </c>
      <c r="J115" s="123">
        <v>5.5915143907459139</v>
      </c>
      <c r="L115" s="155">
        <v>48.508132319324581</v>
      </c>
      <c r="M115" s="123">
        <v>48.135165399155724</v>
      </c>
      <c r="N115" s="175"/>
      <c r="O115" s="125">
        <v>26.319040322522941</v>
      </c>
      <c r="P115" s="125">
        <v>37.59862903217563</v>
      </c>
      <c r="R115" s="154">
        <v>9.1664084868982236</v>
      </c>
      <c r="S115" s="175"/>
      <c r="T115" s="125">
        <v>8.7634379666666665E-2</v>
      </c>
      <c r="U115" s="123">
        <v>0</v>
      </c>
      <c r="W115" s="156">
        <v>11.816362014539905</v>
      </c>
      <c r="X115" s="123">
        <v>18.332816973796447</v>
      </c>
      <c r="Y115" s="175"/>
      <c r="Z115" s="123">
        <v>24.384075969961984</v>
      </c>
      <c r="AB115" s="154">
        <v>48.768151939923968</v>
      </c>
      <c r="AC115" s="175"/>
      <c r="AD115" s="126">
        <v>5.0839326771324354</v>
      </c>
      <c r="AE115" s="123">
        <v>91.099741307542033</v>
      </c>
      <c r="AG115" s="158">
        <v>2.6907640758765918</v>
      </c>
      <c r="AH115" s="123">
        <v>6.4365625723059008</v>
      </c>
      <c r="AI115" s="181"/>
      <c r="AJ115" s="125">
        <v>4.6775166263586918</v>
      </c>
      <c r="AK115" s="123">
        <v>0</v>
      </c>
      <c r="AM115" s="159">
        <v>86.324966917802215</v>
      </c>
      <c r="AN115" s="181"/>
      <c r="AO115" s="128">
        <v>16</v>
      </c>
      <c r="AP115" s="127">
        <v>81.666666666666671</v>
      </c>
      <c r="AQ115" s="185" t="s">
        <v>392</v>
      </c>
      <c r="AR115" s="162">
        <v>13.971</v>
      </c>
      <c r="AS115" s="127">
        <v>97.593333333333334</v>
      </c>
      <c r="AT115" s="186" t="s">
        <v>392</v>
      </c>
      <c r="AU115" s="129">
        <v>93.506475753406605</v>
      </c>
      <c r="AV115" s="127">
        <v>91.341967671208806</v>
      </c>
      <c r="AW115" s="185" t="s">
        <v>392</v>
      </c>
      <c r="AX115" s="160">
        <v>77.228110000000001</v>
      </c>
      <c r="AY115" s="127">
        <v>74.697900000000004</v>
      </c>
      <c r="AZ115" s="186" t="s">
        <v>392</v>
      </c>
      <c r="BA115" s="124">
        <v>496.66666666666669</v>
      </c>
    </row>
    <row r="116" spans="1:54" x14ac:dyDescent="0.3">
      <c r="A116" s="121">
        <v>626</v>
      </c>
      <c r="B116" s="122" t="s">
        <v>285</v>
      </c>
      <c r="C116" s="144" t="s">
        <v>286</v>
      </c>
      <c r="D116" s="152" t="s">
        <v>389</v>
      </c>
      <c r="E116" s="123">
        <v>53.34973047333699</v>
      </c>
      <c r="G116" s="154">
        <v>50.625721231464667</v>
      </c>
      <c r="H116" s="175"/>
      <c r="I116" s="124">
        <v>1153834</v>
      </c>
      <c r="J116" s="123">
        <v>68.623204416859792</v>
      </c>
      <c r="L116" s="155">
        <v>67.921546163634318</v>
      </c>
      <c r="M116" s="123">
        <v>72.401932704542887</v>
      </c>
      <c r="N116" s="176"/>
      <c r="O116" s="125">
        <v>3.4949750731594684</v>
      </c>
      <c r="P116" s="125">
        <v>4.992821533084955</v>
      </c>
      <c r="R116" s="154">
        <v>56.484926271371023</v>
      </c>
      <c r="S116" s="175"/>
      <c r="T116" s="125">
        <v>0.63836137836666662</v>
      </c>
      <c r="U116" s="123">
        <v>63.336632749019607</v>
      </c>
      <c r="W116" s="156">
        <v>30.283599678296241</v>
      </c>
      <c r="X116" s="123">
        <v>49.633219793722446</v>
      </c>
      <c r="Y116" s="175"/>
      <c r="Z116" s="123">
        <v>56.073739715209307</v>
      </c>
      <c r="AB116" s="154">
        <v>27.088013603264756</v>
      </c>
      <c r="AC116" s="175"/>
      <c r="AD116" s="126">
        <v>6.6865719696708958E-2</v>
      </c>
      <c r="AE116" s="123">
        <v>34.117639662730213</v>
      </c>
      <c r="AF116" s="177"/>
      <c r="AG116" s="158">
        <v>5.2108016956028695</v>
      </c>
      <c r="AH116" s="123">
        <v>20.058387543799295</v>
      </c>
      <c r="AI116" s="181"/>
      <c r="AJ116" s="125">
        <v>30.517839748146159</v>
      </c>
      <c r="AK116" s="123">
        <v>85.059465827153858</v>
      </c>
      <c r="AM116" s="159">
        <v>48.142543686868692</v>
      </c>
      <c r="AN116" s="181"/>
      <c r="AO116" s="128">
        <v>31</v>
      </c>
      <c r="AP116" s="127">
        <v>56.666666666666664</v>
      </c>
      <c r="AQ116" s="185" t="s">
        <v>392</v>
      </c>
      <c r="AR116" s="162">
        <v>91.879000000000005</v>
      </c>
      <c r="AS116" s="127">
        <v>50.376363636363628</v>
      </c>
      <c r="AT116" s="186" t="s">
        <v>392</v>
      </c>
      <c r="AU116" s="129">
        <v>50.6</v>
      </c>
      <c r="AV116" s="127">
        <v>34.13333333333334</v>
      </c>
      <c r="AW116" s="185" t="s">
        <v>392</v>
      </c>
      <c r="AX116" s="160">
        <v>56.254429999999999</v>
      </c>
      <c r="AY116" s="127">
        <v>51.393811111111113</v>
      </c>
      <c r="AZ116" s="186" t="s">
        <v>392</v>
      </c>
      <c r="BA116" s="124">
        <v>3836.6666666666665</v>
      </c>
    </row>
    <row r="117" spans="1:54" x14ac:dyDescent="0.3">
      <c r="A117" s="121">
        <v>768</v>
      </c>
      <c r="B117" s="122" t="s">
        <v>287</v>
      </c>
      <c r="C117" s="144" t="s">
        <v>288</v>
      </c>
      <c r="D117" s="152" t="s">
        <v>389</v>
      </c>
      <c r="E117" s="123">
        <v>35.360782474419011</v>
      </c>
      <c r="G117" s="154">
        <v>37.879617993236053</v>
      </c>
      <c r="H117" s="175"/>
      <c r="I117" s="124">
        <v>6154813</v>
      </c>
      <c r="J117" s="123">
        <v>42.876213385627757</v>
      </c>
      <c r="L117" s="155">
        <v>47.481858706783925</v>
      </c>
      <c r="M117" s="123">
        <v>46.852323383479906</v>
      </c>
      <c r="N117" s="175"/>
      <c r="O117" s="125">
        <v>11.909779706789045</v>
      </c>
      <c r="P117" s="125">
        <v>17.013971009698636</v>
      </c>
      <c r="R117" s="154">
        <v>44.775964194137927</v>
      </c>
      <c r="S117" s="175"/>
      <c r="T117" s="125">
        <v>0.20474510630000001</v>
      </c>
      <c r="U117" s="123">
        <v>12.32295368235294</v>
      </c>
      <c r="W117" s="156">
        <v>46.565095076494522</v>
      </c>
      <c r="X117" s="123">
        <v>77.228974705922909</v>
      </c>
      <c r="Y117" s="175"/>
      <c r="Z117" s="123">
        <v>32.841946955601962</v>
      </c>
      <c r="AB117" s="154">
        <v>43.561081853290723</v>
      </c>
      <c r="AC117" s="175"/>
      <c r="AD117" s="126">
        <v>0.6027088500418889</v>
      </c>
      <c r="AE117" s="123">
        <v>63.045097045326834</v>
      </c>
      <c r="AG117" s="158">
        <v>5.9542573323321042</v>
      </c>
      <c r="AH117" s="123">
        <v>24.077066661254616</v>
      </c>
      <c r="AI117" s="181"/>
      <c r="AJ117" s="125">
        <v>11.636843617373961</v>
      </c>
      <c r="AK117" s="123">
        <v>22.122812057913201</v>
      </c>
      <c r="AM117" s="159">
        <v>45.487003375022908</v>
      </c>
      <c r="AN117" s="181"/>
      <c r="AO117" s="128">
        <v>30</v>
      </c>
      <c r="AP117" s="127">
        <v>58.333333333333336</v>
      </c>
      <c r="AQ117" s="185" t="s">
        <v>392</v>
      </c>
      <c r="AR117" s="162">
        <v>116.104</v>
      </c>
      <c r="AS117" s="127">
        <v>35.694545454545455</v>
      </c>
      <c r="AT117" s="186" t="s">
        <v>392</v>
      </c>
      <c r="AU117" s="129">
        <v>56.888367700826301</v>
      </c>
      <c r="AV117" s="127">
        <v>42.517823601101732</v>
      </c>
      <c r="AW117" s="185" t="s">
        <v>392</v>
      </c>
      <c r="AX117" s="160">
        <v>50.862079999999999</v>
      </c>
      <c r="AY117" s="127">
        <v>45.402311111111111</v>
      </c>
      <c r="AZ117" s="186">
        <v>34</v>
      </c>
      <c r="BA117" s="124">
        <v>2233.3333333333335</v>
      </c>
    </row>
    <row r="118" spans="1:54" x14ac:dyDescent="0.3">
      <c r="A118" s="121">
        <v>776</v>
      </c>
      <c r="B118" s="122" t="s">
        <v>289</v>
      </c>
      <c r="C118" s="144" t="s">
        <v>290</v>
      </c>
      <c r="D118" s="152"/>
      <c r="E118" s="123">
        <v>59.628686379461548</v>
      </c>
      <c r="G118" s="154">
        <v>75.25133374503784</v>
      </c>
      <c r="H118" s="175"/>
      <c r="I118" s="124">
        <v>104509</v>
      </c>
      <c r="J118" s="123">
        <v>100</v>
      </c>
      <c r="L118" s="155">
        <v>85</v>
      </c>
      <c r="M118" s="123">
        <v>93.75</v>
      </c>
      <c r="N118" s="176"/>
      <c r="O118" s="125">
        <v>42.953491524639254</v>
      </c>
      <c r="P118" s="125">
        <v>61.362130749484642</v>
      </c>
      <c r="R118" s="154">
        <v>45.893204230666733</v>
      </c>
      <c r="S118" s="175"/>
      <c r="T118" s="125">
        <v>0.6163941288</v>
      </c>
      <c r="U118" s="123">
        <v>60.752250447058827</v>
      </c>
      <c r="W118" s="156">
        <v>19.310153228422038</v>
      </c>
      <c r="X118" s="123">
        <v>31.034158014274642</v>
      </c>
      <c r="Y118" s="175"/>
      <c r="Z118" s="123">
        <v>44.006039013885257</v>
      </c>
      <c r="AB118" s="154">
        <v>54.476667966361674</v>
      </c>
      <c r="AC118" s="175"/>
      <c r="AD118" s="126">
        <v>1.2021855546457607</v>
      </c>
      <c r="AE118" s="123">
        <v>72.129047721824975</v>
      </c>
      <c r="AG118" s="158">
        <v>8.3124933190162</v>
      </c>
      <c r="AH118" s="123">
        <v>36.824288210898374</v>
      </c>
      <c r="AI118" s="181"/>
      <c r="AJ118" s="125">
        <v>15.060623018422653</v>
      </c>
      <c r="AK118" s="123">
        <v>33.535410061408847</v>
      </c>
      <c r="AM118" s="159">
        <v>97.190091252732515</v>
      </c>
      <c r="AN118" s="181"/>
      <c r="AO118" s="128">
        <v>5</v>
      </c>
      <c r="AP118" s="127">
        <v>100</v>
      </c>
      <c r="AQ118" s="185" t="s">
        <v>429</v>
      </c>
      <c r="AR118" s="162">
        <v>26.385999999999999</v>
      </c>
      <c r="AS118" s="127">
        <v>90.069090909090903</v>
      </c>
      <c r="AT118" s="186" t="s">
        <v>392</v>
      </c>
      <c r="AU118" s="129">
        <v>99.018455576379395</v>
      </c>
      <c r="AV118" s="127">
        <v>98.691274101839184</v>
      </c>
      <c r="AW118" s="185" t="s">
        <v>392</v>
      </c>
      <c r="AX118" s="160">
        <v>101.34516000000001</v>
      </c>
      <c r="AY118" s="127">
        <v>100</v>
      </c>
      <c r="AZ118" s="186" t="s">
        <v>392</v>
      </c>
      <c r="BA118" s="124">
        <v>460</v>
      </c>
    </row>
    <row r="119" spans="1:54" x14ac:dyDescent="0.3">
      <c r="A119" s="121">
        <v>780</v>
      </c>
      <c r="B119" s="122" t="s">
        <v>291</v>
      </c>
      <c r="C119" s="144" t="s">
        <v>292</v>
      </c>
      <c r="D119" s="152"/>
      <c r="E119" s="123">
        <v>35.821628739049764</v>
      </c>
      <c r="G119" s="154">
        <v>39.874373012634152</v>
      </c>
      <c r="H119" s="175"/>
      <c r="I119" s="124">
        <v>1346350</v>
      </c>
      <c r="J119" s="123">
        <v>66.250087978936406</v>
      </c>
      <c r="L119" s="155">
        <v>56.296696170145559</v>
      </c>
      <c r="M119" s="123">
        <v>57.870870212681943</v>
      </c>
      <c r="N119" s="175"/>
      <c r="O119" s="125">
        <v>12.578938824183963</v>
      </c>
      <c r="P119" s="125">
        <v>17.96991260597709</v>
      </c>
      <c r="R119" s="154">
        <v>17.406621252941175</v>
      </c>
      <c r="S119" s="175"/>
      <c r="T119" s="125">
        <v>0.39591256130000002</v>
      </c>
      <c r="U119" s="123">
        <v>34.81324250588235</v>
      </c>
      <c r="W119" s="156">
        <v>0.51245232116490902</v>
      </c>
      <c r="X119" s="123">
        <v>0</v>
      </c>
      <c r="Y119" s="175"/>
      <c r="Z119" s="123">
        <v>31.768884465465376</v>
      </c>
      <c r="AB119" s="154">
        <v>17.867743817248705</v>
      </c>
      <c r="AC119" s="175"/>
      <c r="AD119" s="126">
        <v>8.4249115051605768E-3</v>
      </c>
      <c r="AE119" s="123">
        <v>6.864383047774111</v>
      </c>
      <c r="AG119" s="158">
        <v>6.8411543485438111</v>
      </c>
      <c r="AH119" s="123">
        <v>28.871104586723302</v>
      </c>
      <c r="AI119" s="181"/>
      <c r="AJ119" s="125">
        <v>18.701007534104615</v>
      </c>
      <c r="AK119" s="123">
        <v>45.670025113682051</v>
      </c>
      <c r="AM119" s="159">
        <v>90.719992323232304</v>
      </c>
      <c r="AN119" s="181"/>
      <c r="AO119" s="128">
        <v>11</v>
      </c>
      <c r="AP119" s="127">
        <v>90</v>
      </c>
      <c r="AQ119" s="185" t="s">
        <v>392</v>
      </c>
      <c r="AR119" s="162">
        <v>33.526000000000003</v>
      </c>
      <c r="AS119" s="127">
        <v>85.741818181818175</v>
      </c>
      <c r="AT119" s="186" t="s">
        <v>392</v>
      </c>
      <c r="AU119" s="129">
        <v>98.736429999999999</v>
      </c>
      <c r="AV119" s="127">
        <v>98.315239999999989</v>
      </c>
      <c r="AW119" s="185">
        <v>23</v>
      </c>
      <c r="AX119" s="160">
        <v>89.940619999999996</v>
      </c>
      <c r="AY119" s="127">
        <v>88.822911111111097</v>
      </c>
      <c r="AZ119" s="186">
        <v>34</v>
      </c>
      <c r="BA119" s="124">
        <v>3283.3333333333335</v>
      </c>
    </row>
    <row r="120" spans="1:54" x14ac:dyDescent="0.3">
      <c r="A120" s="121">
        <v>788</v>
      </c>
      <c r="B120" s="122" t="s">
        <v>294</v>
      </c>
      <c r="C120" s="144" t="s">
        <v>295</v>
      </c>
      <c r="D120" s="152"/>
      <c r="E120" s="123">
        <v>20.202835319655534</v>
      </c>
      <c r="G120" s="154">
        <v>16.426560974578184</v>
      </c>
      <c r="H120" s="175"/>
      <c r="I120" s="124">
        <v>10594057</v>
      </c>
      <c r="J120" s="123">
        <v>34.524405147771105</v>
      </c>
      <c r="L120" s="155">
        <v>0</v>
      </c>
      <c r="M120" s="123">
        <v>0</v>
      </c>
      <c r="N120" s="175"/>
      <c r="O120" s="125">
        <v>14.766453097619426</v>
      </c>
      <c r="P120" s="125">
        <v>21.09493299659918</v>
      </c>
      <c r="R120" s="154">
        <v>10.086905753942453</v>
      </c>
      <c r="S120" s="175"/>
      <c r="T120" s="125">
        <v>0.16516951319999998</v>
      </c>
      <c r="U120" s="123">
        <v>7.6670015529411728</v>
      </c>
      <c r="W120" s="156">
        <v>8.3790178734168013</v>
      </c>
      <c r="X120" s="123">
        <v>12.506809954943732</v>
      </c>
      <c r="Y120" s="175"/>
      <c r="Z120" s="123">
        <v>23.979109664732889</v>
      </c>
      <c r="AB120" s="154">
        <v>46.478876676509742</v>
      </c>
      <c r="AC120" s="175"/>
      <c r="AD120" s="126">
        <v>1.7120078461542374E-2</v>
      </c>
      <c r="AE120" s="123">
        <v>16.19299876369103</v>
      </c>
      <c r="AF120" s="177"/>
      <c r="AG120" s="158">
        <v>15.701479599025767</v>
      </c>
      <c r="AH120" s="123">
        <v>76.764754589328462</v>
      </c>
      <c r="AI120" s="181"/>
      <c r="AJ120" s="125">
        <v>5.4438027958868096</v>
      </c>
      <c r="AK120" s="123">
        <v>1.4793426529560318</v>
      </c>
      <c r="AM120" s="159">
        <v>87.501041018078382</v>
      </c>
      <c r="AN120" s="181"/>
      <c r="AO120" s="128">
        <v>5</v>
      </c>
      <c r="AP120" s="127">
        <v>100</v>
      </c>
      <c r="AQ120" s="185">
        <v>16</v>
      </c>
      <c r="AR120" s="162">
        <v>25.664000000000001</v>
      </c>
      <c r="AS120" s="127">
        <v>90.506666666666675</v>
      </c>
      <c r="AT120" s="186" t="s">
        <v>392</v>
      </c>
      <c r="AU120" s="129">
        <v>77.561131387568494</v>
      </c>
      <c r="AV120" s="127">
        <v>70.081508516757992</v>
      </c>
      <c r="AW120" s="185" t="s">
        <v>392</v>
      </c>
      <c r="AX120" s="160">
        <v>90.47439</v>
      </c>
      <c r="AY120" s="127">
        <v>89.41598888888889</v>
      </c>
      <c r="AZ120" s="186" t="s">
        <v>392</v>
      </c>
      <c r="BA120" s="124">
        <v>16153.333333333334</v>
      </c>
    </row>
    <row r="121" spans="1:54" x14ac:dyDescent="0.3">
      <c r="A121" s="121">
        <v>792</v>
      </c>
      <c r="B121" s="122" t="s">
        <v>296</v>
      </c>
      <c r="C121" s="144" t="s">
        <v>297</v>
      </c>
      <c r="D121" s="152"/>
      <c r="E121" s="123">
        <v>12.383607263381787</v>
      </c>
      <c r="G121" s="154">
        <v>4.1813673197606853</v>
      </c>
      <c r="H121" s="175"/>
      <c r="I121" s="124">
        <v>73639596</v>
      </c>
      <c r="J121" s="123">
        <v>4.7058391389193872</v>
      </c>
      <c r="L121" s="155">
        <v>3.5372369789796374</v>
      </c>
      <c r="M121" s="123">
        <v>0</v>
      </c>
      <c r="N121" s="175"/>
      <c r="O121" s="125">
        <v>3.6734833849850248</v>
      </c>
      <c r="P121" s="125">
        <v>5.2478334071214636</v>
      </c>
      <c r="R121" s="154">
        <v>6.7717967330018922</v>
      </c>
      <c r="S121" s="175"/>
      <c r="T121" s="125">
        <v>8.5248917899999999E-2</v>
      </c>
      <c r="U121" s="123">
        <v>0</v>
      </c>
      <c r="W121" s="156">
        <v>8.990720144942232</v>
      </c>
      <c r="X121" s="123">
        <v>13.543593466003784</v>
      </c>
      <c r="Y121" s="175"/>
      <c r="Z121" s="123">
        <v>20.585847207002889</v>
      </c>
      <c r="AB121" s="154">
        <v>34.088606845158012</v>
      </c>
      <c r="AC121" s="175"/>
      <c r="AD121" s="126">
        <v>0.490578025812615</v>
      </c>
      <c r="AE121" s="123">
        <v>60.336867264949909</v>
      </c>
      <c r="AG121" s="158">
        <v>2.9504640886927316</v>
      </c>
      <c r="AH121" s="123">
        <v>7.8403464253661168</v>
      </c>
      <c r="AI121" s="181"/>
      <c r="AJ121" s="125">
        <v>7.1249262706543304</v>
      </c>
      <c r="AK121" s="123">
        <v>7.0830875688477679</v>
      </c>
      <c r="AM121" s="159">
        <v>88.047862186632173</v>
      </c>
      <c r="AN121" s="181"/>
      <c r="AO121" s="128">
        <v>5</v>
      </c>
      <c r="AP121" s="127">
        <v>100</v>
      </c>
      <c r="AQ121" s="185">
        <v>16</v>
      </c>
      <c r="AR121" s="162">
        <v>27.536000000000001</v>
      </c>
      <c r="AS121" s="127">
        <v>89.372121212121215</v>
      </c>
      <c r="AT121" s="186" t="s">
        <v>392</v>
      </c>
      <c r="AU121" s="129">
        <v>90.816720650805607</v>
      </c>
      <c r="AV121" s="127">
        <v>87.755627534407481</v>
      </c>
      <c r="AW121" s="185" t="s">
        <v>392</v>
      </c>
      <c r="AX121" s="160">
        <v>77.557329999999993</v>
      </c>
      <c r="AY121" s="127">
        <v>75.063699999999983</v>
      </c>
      <c r="AZ121" s="186" t="s">
        <v>392</v>
      </c>
      <c r="BA121" s="124">
        <v>4053.3333333333335</v>
      </c>
    </row>
    <row r="122" spans="1:54" x14ac:dyDescent="0.3">
      <c r="A122" s="121">
        <v>798</v>
      </c>
      <c r="B122" s="122" t="s">
        <v>300</v>
      </c>
      <c r="C122" s="144" t="s">
        <v>301</v>
      </c>
      <c r="D122" s="152" t="s">
        <v>389</v>
      </c>
      <c r="E122" s="123">
        <v>63.925573040601968</v>
      </c>
      <c r="G122" s="154">
        <v>79.448272787984095</v>
      </c>
      <c r="H122" s="175"/>
      <c r="I122" s="124">
        <v>9847</v>
      </c>
      <c r="J122" s="123">
        <v>100</v>
      </c>
      <c r="L122" s="155">
        <v>81.427423614672946</v>
      </c>
      <c r="M122" s="123">
        <v>89.284279518341179</v>
      </c>
      <c r="N122" s="176"/>
      <c r="O122" s="125">
        <v>99.49592097555508</v>
      </c>
      <c r="P122" s="125">
        <v>100</v>
      </c>
      <c r="R122" s="154">
        <v>28.50881163359519</v>
      </c>
      <c r="S122" s="175"/>
      <c r="T122" s="125">
        <v>0.28508404856666664</v>
      </c>
      <c r="U122" s="123">
        <v>21.774593949019604</v>
      </c>
      <c r="W122" s="156">
        <v>21.793387297720759</v>
      </c>
      <c r="X122" s="123">
        <v>35.243029318170777</v>
      </c>
      <c r="Y122" s="175"/>
      <c r="Z122" s="123">
        <v>48.402873293219841</v>
      </c>
      <c r="AB122" s="154">
        <v>38.119071109416922</v>
      </c>
      <c r="AC122" s="175"/>
      <c r="AD122" s="126">
        <v>8.19851333624836E-2</v>
      </c>
      <c r="AE122" s="123">
        <v>36.799577850446887</v>
      </c>
      <c r="AG122" s="158">
        <v>8.7961344081515858</v>
      </c>
      <c r="AH122" s="123">
        <v>39.438564368386949</v>
      </c>
      <c r="AI122" s="181"/>
      <c r="AJ122" s="125">
        <v>22.606002643106827</v>
      </c>
      <c r="AK122" s="123">
        <v>58.686675477022753</v>
      </c>
      <c r="AM122" s="159">
        <v>88.053030303030297</v>
      </c>
      <c r="AN122" s="181"/>
      <c r="AO122" s="128">
        <v>10</v>
      </c>
      <c r="AP122" s="127">
        <v>91.666666666666657</v>
      </c>
      <c r="AQ122" s="185">
        <v>17</v>
      </c>
      <c r="AR122" s="162">
        <v>35.5</v>
      </c>
      <c r="AS122" s="127">
        <v>84.545454545454547</v>
      </c>
      <c r="AT122" s="186" t="s">
        <v>392</v>
      </c>
      <c r="AU122" s="129">
        <v>95</v>
      </c>
      <c r="AV122" s="127">
        <v>93.333333333333329</v>
      </c>
      <c r="AW122" s="185" t="s">
        <v>435</v>
      </c>
      <c r="AX122" s="160">
        <v>84.4</v>
      </c>
      <c r="AY122" s="127">
        <v>82.666666666666671</v>
      </c>
      <c r="AZ122" s="186">
        <v>36</v>
      </c>
      <c r="BA122" s="124">
        <v>9403.3333333333339</v>
      </c>
      <c r="BB122" s="185"/>
    </row>
    <row r="123" spans="1:54" x14ac:dyDescent="0.3">
      <c r="A123" s="121">
        <v>800</v>
      </c>
      <c r="B123" s="122" t="s">
        <v>302</v>
      </c>
      <c r="C123" s="144" t="s">
        <v>303</v>
      </c>
      <c r="D123" s="152" t="s">
        <v>389</v>
      </c>
      <c r="E123" s="123">
        <v>36.232719836926975</v>
      </c>
      <c r="G123" s="154">
        <v>28.829054102188032</v>
      </c>
      <c r="H123" s="175"/>
      <c r="I123" s="124">
        <v>34509205</v>
      </c>
      <c r="J123" s="123">
        <v>16.362605451079943</v>
      </c>
      <c r="L123" s="155">
        <v>68.799342709722069</v>
      </c>
      <c r="M123" s="123">
        <v>73.499178387152583</v>
      </c>
      <c r="N123" s="175"/>
      <c r="O123" s="125">
        <v>0</v>
      </c>
      <c r="P123" s="125">
        <v>0</v>
      </c>
      <c r="R123" s="154">
        <v>25.454432570519607</v>
      </c>
      <c r="S123" s="175"/>
      <c r="T123" s="125">
        <v>0.20963937023333332</v>
      </c>
      <c r="U123" s="123">
        <v>12.898749439215685</v>
      </c>
      <c r="W123" s="156">
        <v>23.42596826407588</v>
      </c>
      <c r="X123" s="123">
        <v>38.01011570182353</v>
      </c>
      <c r="Y123" s="175"/>
      <c r="Z123" s="123">
        <v>43.636385571665912</v>
      </c>
      <c r="AB123" s="154">
        <v>37.956819067915703</v>
      </c>
      <c r="AC123" s="175"/>
      <c r="AD123" s="126">
        <v>0.7706821706469158</v>
      </c>
      <c r="AE123" s="123">
        <v>66.279473693083517</v>
      </c>
      <c r="AG123" s="158">
        <v>3.2823204219083579</v>
      </c>
      <c r="AH123" s="123">
        <v>9.6341644427478812</v>
      </c>
      <c r="AI123" s="181"/>
      <c r="AJ123" s="125">
        <v>19.79478562262484</v>
      </c>
      <c r="AK123" s="123">
        <v>49.315952075416128</v>
      </c>
      <c r="AM123" s="159">
        <v>45.776257304288698</v>
      </c>
      <c r="AN123" s="181"/>
      <c r="AO123" s="128">
        <v>22</v>
      </c>
      <c r="AP123" s="127">
        <v>71.666666666666671</v>
      </c>
      <c r="AQ123" s="185" t="s">
        <v>392</v>
      </c>
      <c r="AR123" s="162">
        <v>126.297</v>
      </c>
      <c r="AS123" s="127">
        <v>29.516969696969696</v>
      </c>
      <c r="AT123" s="186">
        <v>21</v>
      </c>
      <c r="AU123" s="129">
        <v>71.373144640138804</v>
      </c>
      <c r="AV123" s="127">
        <v>61.830859520185079</v>
      </c>
      <c r="AW123" s="185" t="s">
        <v>392</v>
      </c>
      <c r="AX123" s="160">
        <v>28.081479999999999</v>
      </c>
      <c r="AY123" s="127">
        <v>20.090533333333333</v>
      </c>
      <c r="AZ123" s="186">
        <v>34</v>
      </c>
      <c r="BA123" s="124">
        <v>4993.333333333333</v>
      </c>
    </row>
    <row r="124" spans="1:54" x14ac:dyDescent="0.3">
      <c r="A124" s="121">
        <v>784</v>
      </c>
      <c r="B124" s="122" t="s">
        <v>304</v>
      </c>
      <c r="C124" s="144" t="s">
        <v>305</v>
      </c>
      <c r="D124" s="152"/>
      <c r="E124" s="123">
        <v>35.194910852971972</v>
      </c>
      <c r="G124" s="154">
        <v>31.410761516936876</v>
      </c>
      <c r="H124" s="175"/>
      <c r="I124" s="124">
        <v>7890924</v>
      </c>
      <c r="J124" s="123">
        <v>39.054808090480741</v>
      </c>
      <c r="L124" s="155">
        <v>40.364023249749053</v>
      </c>
      <c r="M124" s="123">
        <v>37.95502906218632</v>
      </c>
      <c r="N124" s="175"/>
      <c r="O124" s="125">
        <v>21.641434477615139</v>
      </c>
      <c r="P124" s="125">
        <v>30.916334968021626</v>
      </c>
      <c r="R124" s="154">
        <v>17.716873947058819</v>
      </c>
      <c r="S124" s="175"/>
      <c r="T124" s="125">
        <v>0.40118685709999996</v>
      </c>
      <c r="U124" s="123">
        <v>35.433747894117637</v>
      </c>
      <c r="W124" s="156">
        <v>0.85323136218639561</v>
      </c>
      <c r="X124" s="123">
        <v>0</v>
      </c>
      <c r="Y124" s="175"/>
      <c r="Z124" s="123">
        <v>38.979060189007072</v>
      </c>
      <c r="AB124" s="154">
        <v>49.588785447026773</v>
      </c>
      <c r="AC124" s="175"/>
      <c r="AD124" s="126">
        <v>0</v>
      </c>
      <c r="AE124" s="123">
        <v>0</v>
      </c>
      <c r="AF124" s="177"/>
      <c r="AG124" s="158">
        <v>19.847850615399906</v>
      </c>
      <c r="AH124" s="123">
        <v>99.177570894053545</v>
      </c>
      <c r="AI124" s="181"/>
      <c r="AJ124" s="125">
        <v>13.51080047929621</v>
      </c>
      <c r="AK124" s="123">
        <v>28.369334930987367</v>
      </c>
      <c r="AM124" s="159">
        <v>94.544098340533907</v>
      </c>
      <c r="AN124" s="181"/>
      <c r="AO124" s="128">
        <v>5</v>
      </c>
      <c r="AP124" s="127">
        <v>100</v>
      </c>
      <c r="AQ124" s="185">
        <v>16</v>
      </c>
      <c r="AR124" s="162">
        <v>8.1839999999999993</v>
      </c>
      <c r="AS124" s="127">
        <v>100</v>
      </c>
      <c r="AT124" s="186" t="s">
        <v>392</v>
      </c>
      <c r="AU124" s="129">
        <v>90.033845021601707</v>
      </c>
      <c r="AV124" s="127">
        <v>86.711793362135609</v>
      </c>
      <c r="AW124" s="185" t="s">
        <v>392</v>
      </c>
      <c r="AX124" s="160">
        <v>92.31814</v>
      </c>
      <c r="AY124" s="127">
        <v>91.46459999999999</v>
      </c>
      <c r="AZ124" s="186" t="s">
        <v>392</v>
      </c>
      <c r="BA124" s="124">
        <v>463.33333333333331</v>
      </c>
      <c r="BB124" s="185"/>
    </row>
    <row r="125" spans="1:54" x14ac:dyDescent="0.3">
      <c r="A125" s="121">
        <v>834</v>
      </c>
      <c r="B125" s="122" t="s">
        <v>306</v>
      </c>
      <c r="C125" s="144" t="s">
        <v>307</v>
      </c>
      <c r="D125" s="152" t="s">
        <v>389</v>
      </c>
      <c r="E125" s="123">
        <v>28.693454087453873</v>
      </c>
      <c r="G125" s="154">
        <v>26.912090677641157</v>
      </c>
      <c r="H125" s="175"/>
      <c r="I125" s="124">
        <v>46218486</v>
      </c>
      <c r="J125" s="123">
        <v>11.869515474993662</v>
      </c>
      <c r="L125" s="155">
        <v>60.794008528332633</v>
      </c>
      <c r="M125" s="123">
        <v>63.492510660415789</v>
      </c>
      <c r="N125" s="175"/>
      <c r="O125" s="125">
        <v>2.2521697348586107</v>
      </c>
      <c r="P125" s="125">
        <v>3.2173853355123008</v>
      </c>
      <c r="R125" s="154">
        <v>29.068951239642875</v>
      </c>
      <c r="S125" s="175"/>
      <c r="T125" s="125">
        <v>0.19104741056666666</v>
      </c>
      <c r="U125" s="123">
        <v>10.711460066666666</v>
      </c>
      <c r="W125" s="156">
        <v>28.981601023445261</v>
      </c>
      <c r="X125" s="123">
        <v>47.426442412619082</v>
      </c>
      <c r="Y125" s="175"/>
      <c r="Z125" s="123">
        <v>30.474817497266589</v>
      </c>
      <c r="AB125" s="154">
        <v>51.094610958473581</v>
      </c>
      <c r="AC125" s="175"/>
      <c r="AD125" s="126">
        <v>1.4508839663482329</v>
      </c>
      <c r="AE125" s="123">
        <v>74.60285669205075</v>
      </c>
      <c r="AG125" s="158">
        <v>6.6034775666058376</v>
      </c>
      <c r="AH125" s="123">
        <v>27.586365224896419</v>
      </c>
      <c r="AI125" s="181"/>
      <c r="AJ125" s="125">
        <v>7.9565072108178789</v>
      </c>
      <c r="AK125" s="123">
        <v>9.8550240360595964</v>
      </c>
      <c r="AM125" s="159">
        <v>40.095679696969697</v>
      </c>
      <c r="AN125" s="181"/>
      <c r="AO125" s="128">
        <v>34</v>
      </c>
      <c r="AP125" s="127">
        <v>51.666666666666671</v>
      </c>
      <c r="AQ125" s="185" t="s">
        <v>392</v>
      </c>
      <c r="AR125" s="162">
        <v>101.001</v>
      </c>
      <c r="AS125" s="127">
        <v>44.847878787878784</v>
      </c>
      <c r="AT125" s="186" t="s">
        <v>392</v>
      </c>
      <c r="AU125" s="129">
        <v>72.901129999999995</v>
      </c>
      <c r="AV125" s="127">
        <v>63.868173333333324</v>
      </c>
      <c r="AW125" s="185">
        <v>23</v>
      </c>
      <c r="AX125" s="160">
        <v>6.1</v>
      </c>
      <c r="AY125" s="127">
        <v>0</v>
      </c>
      <c r="AZ125" s="186">
        <v>36</v>
      </c>
      <c r="BA125" s="124">
        <v>43770</v>
      </c>
    </row>
    <row r="126" spans="1:54" x14ac:dyDescent="0.3">
      <c r="A126" s="121">
        <v>858</v>
      </c>
      <c r="B126" s="122" t="s">
        <v>308</v>
      </c>
      <c r="C126" s="144" t="s">
        <v>309</v>
      </c>
      <c r="D126" s="152"/>
      <c r="E126" s="123">
        <v>34.919050035336454</v>
      </c>
      <c r="G126" s="154">
        <v>42.03771178935888</v>
      </c>
      <c r="H126" s="175"/>
      <c r="I126" s="124">
        <v>3380008</v>
      </c>
      <c r="J126" s="123">
        <v>52.093831874881943</v>
      </c>
      <c r="L126" s="155">
        <v>80.414556439010667</v>
      </c>
      <c r="M126" s="123">
        <v>88.01819554876333</v>
      </c>
      <c r="N126" s="175"/>
      <c r="O126" s="125">
        <v>10.576699467832047</v>
      </c>
      <c r="P126" s="125">
        <v>15.109570668331497</v>
      </c>
      <c r="R126" s="154">
        <v>12.929249065458784</v>
      </c>
      <c r="S126" s="175"/>
      <c r="T126" s="125">
        <v>0.19557460686666669</v>
      </c>
      <c r="U126" s="123">
        <v>11.244071396078434</v>
      </c>
      <c r="W126" s="156">
        <v>9.6225117735550878</v>
      </c>
      <c r="X126" s="123">
        <v>14.614426734839132</v>
      </c>
      <c r="Y126" s="175"/>
      <c r="Z126" s="123">
        <v>27.800388281314021</v>
      </c>
      <c r="AB126" s="154">
        <v>40.767135222964953</v>
      </c>
      <c r="AC126" s="175"/>
      <c r="AD126" s="126">
        <v>0.2672525809102087</v>
      </c>
      <c r="AE126" s="123">
        <v>52.345840719446471</v>
      </c>
      <c r="AG126" s="158">
        <v>6.8998594993994367</v>
      </c>
      <c r="AH126" s="123">
        <v>29.188429726483438</v>
      </c>
      <c r="AI126" s="181"/>
      <c r="AJ126" s="125">
        <v>9.4500924018989263</v>
      </c>
      <c r="AK126" s="123">
        <v>14.833641339663087</v>
      </c>
      <c r="AM126" s="159">
        <v>94.318889612639083</v>
      </c>
      <c r="AN126" s="181"/>
      <c r="AO126" s="128">
        <v>5</v>
      </c>
      <c r="AP126" s="127">
        <v>100</v>
      </c>
      <c r="AQ126" s="185">
        <v>16</v>
      </c>
      <c r="AR126" s="162">
        <v>16.172000000000001</v>
      </c>
      <c r="AS126" s="127">
        <v>96.259393939393945</v>
      </c>
      <c r="AT126" s="186" t="s">
        <v>392</v>
      </c>
      <c r="AU126" s="129">
        <v>98.267898383371801</v>
      </c>
      <c r="AV126" s="127">
        <v>97.690531177829058</v>
      </c>
      <c r="AW126" s="185" t="s">
        <v>392</v>
      </c>
      <c r="AX126" s="160">
        <v>84.993070000000003</v>
      </c>
      <c r="AY126" s="127">
        <v>83.325633333333343</v>
      </c>
      <c r="AZ126" s="186" t="s">
        <v>392</v>
      </c>
      <c r="BA126" s="124">
        <v>9193.3333333333339</v>
      </c>
    </row>
    <row r="127" spans="1:54" x14ac:dyDescent="0.3">
      <c r="A127" s="121">
        <v>548</v>
      </c>
      <c r="B127" s="122" t="s">
        <v>312</v>
      </c>
      <c r="C127" s="144" t="s">
        <v>313</v>
      </c>
      <c r="D127" s="152" t="s">
        <v>389</v>
      </c>
      <c r="E127" s="123">
        <v>46.784759182810603</v>
      </c>
      <c r="G127" s="154">
        <v>60.594625557944447</v>
      </c>
      <c r="H127" s="175"/>
      <c r="I127" s="124">
        <v>245619</v>
      </c>
      <c r="J127" s="123">
        <v>92.415806619074417</v>
      </c>
      <c r="L127" s="155">
        <v>82.939355936767527</v>
      </c>
      <c r="M127" s="123">
        <v>91.174194920959408</v>
      </c>
      <c r="N127" s="176"/>
      <c r="O127" s="125">
        <v>4.5264538682378932</v>
      </c>
      <c r="P127" s="125">
        <v>6.4663626689112759</v>
      </c>
      <c r="R127" s="154">
        <v>52.322138022832675</v>
      </c>
      <c r="S127" s="175"/>
      <c r="T127" s="125">
        <v>0.69936162959999992</v>
      </c>
      <c r="U127" s="123">
        <v>70.513132894117646</v>
      </c>
      <c r="W127" s="156">
        <v>21.137374459413138</v>
      </c>
      <c r="X127" s="123">
        <v>34.131143151547697</v>
      </c>
      <c r="Y127" s="175"/>
      <c r="Z127" s="123">
        <v>32.97489280767676</v>
      </c>
      <c r="AB127" s="154">
        <v>56.324709392953707</v>
      </c>
      <c r="AC127" s="175"/>
      <c r="AD127" s="126">
        <v>2.7746117286529852</v>
      </c>
      <c r="AE127" s="123">
        <v>83.132604581998606</v>
      </c>
      <c r="AG127" s="158">
        <v>6.9606106277231294</v>
      </c>
      <c r="AH127" s="123">
        <v>29.516814203908808</v>
      </c>
      <c r="AI127" s="181"/>
      <c r="AJ127" s="125">
        <v>7.8875228667199444</v>
      </c>
      <c r="AK127" s="123">
        <v>9.6250762223998141</v>
      </c>
      <c r="AM127" s="159">
        <v>77.69211156565656</v>
      </c>
      <c r="AN127" s="181"/>
      <c r="AO127" s="128">
        <v>5</v>
      </c>
      <c r="AP127" s="127">
        <v>100</v>
      </c>
      <c r="AQ127" s="185">
        <v>16</v>
      </c>
      <c r="AR127" s="162">
        <v>34.643000000000001</v>
      </c>
      <c r="AS127" s="127">
        <v>85.064848484848483</v>
      </c>
      <c r="AT127" s="186" t="s">
        <v>392</v>
      </c>
      <c r="AU127" s="129">
        <v>82.034989999999993</v>
      </c>
      <c r="AV127" s="127">
        <v>76.046653333333325</v>
      </c>
      <c r="AW127" s="185">
        <v>23</v>
      </c>
      <c r="AX127" s="160">
        <v>54.691249999999997</v>
      </c>
      <c r="AY127" s="127">
        <v>49.656944444444441</v>
      </c>
      <c r="AZ127" s="186" t="s">
        <v>392</v>
      </c>
      <c r="BA127" s="124">
        <v>2540</v>
      </c>
    </row>
    <row r="128" spans="1:54" x14ac:dyDescent="0.3">
      <c r="A128" s="121">
        <v>862</v>
      </c>
      <c r="B128" s="122" t="s">
        <v>314</v>
      </c>
      <c r="C128" s="144" t="s">
        <v>315</v>
      </c>
      <c r="D128" s="152"/>
      <c r="E128" s="123">
        <v>31.854611447903515</v>
      </c>
      <c r="G128" s="154">
        <v>30.891748749091722</v>
      </c>
      <c r="H128" s="175"/>
      <c r="I128" s="124">
        <v>29436891</v>
      </c>
      <c r="J128" s="123">
        <v>18.807550419718822</v>
      </c>
      <c r="L128" s="155">
        <v>57.716270796082647</v>
      </c>
      <c r="M128" s="123">
        <v>59.645338495103303</v>
      </c>
      <c r="N128" s="175"/>
      <c r="O128" s="125">
        <v>6.786285932401233</v>
      </c>
      <c r="P128" s="125">
        <v>9.6946941891446183</v>
      </c>
      <c r="R128" s="154">
        <v>35.419411892400149</v>
      </c>
      <c r="S128" s="175"/>
      <c r="T128" s="125">
        <v>0.65937399143333331</v>
      </c>
      <c r="U128" s="123">
        <v>65.8087048745098</v>
      </c>
      <c r="W128" s="156">
        <v>3.9677701570713975</v>
      </c>
      <c r="X128" s="123">
        <v>5.0301189102905042</v>
      </c>
      <c r="Y128" s="175"/>
      <c r="Z128" s="123">
        <v>32.817474146715313</v>
      </c>
      <c r="AB128" s="154">
        <v>30.783686824680458</v>
      </c>
      <c r="AC128" s="175"/>
      <c r="AD128" s="126">
        <v>0.18089153603429634</v>
      </c>
      <c r="AE128" s="123">
        <v>47.210968827476684</v>
      </c>
      <c r="AG128" s="158">
        <v>4.1559348920485828</v>
      </c>
      <c r="AH128" s="123">
        <v>14.356404821884231</v>
      </c>
      <c r="AI128" s="181"/>
      <c r="AJ128" s="125">
        <v>15.455378440625051</v>
      </c>
      <c r="AK128" s="123">
        <v>34.851261468750167</v>
      </c>
      <c r="AM128" s="159">
        <v>90.908123562988578</v>
      </c>
      <c r="AN128" s="181"/>
      <c r="AO128" s="128">
        <v>7</v>
      </c>
      <c r="AP128" s="127">
        <v>96.666666666666671</v>
      </c>
      <c r="AQ128" s="185" t="s">
        <v>392</v>
      </c>
      <c r="AR128" s="162">
        <v>21.797999999999998</v>
      </c>
      <c r="AS128" s="127">
        <v>92.849696969696964</v>
      </c>
      <c r="AT128" s="186" t="s">
        <v>392</v>
      </c>
      <c r="AU128" s="129">
        <v>95.154639628359703</v>
      </c>
      <c r="AV128" s="127">
        <v>93.539519504479614</v>
      </c>
      <c r="AW128" s="185" t="s">
        <v>392</v>
      </c>
      <c r="AX128" s="160">
        <v>82.518950000000004</v>
      </c>
      <c r="AY128" s="127">
        <v>80.57661111111112</v>
      </c>
      <c r="AZ128" s="186" t="s">
        <v>392</v>
      </c>
      <c r="BA128" s="124">
        <v>10300</v>
      </c>
    </row>
    <row r="129" spans="1:65" x14ac:dyDescent="0.3">
      <c r="A129" s="121">
        <v>704</v>
      </c>
      <c r="B129" s="122" t="s">
        <v>316</v>
      </c>
      <c r="C129" s="144" t="s">
        <v>317</v>
      </c>
      <c r="D129" s="152"/>
      <c r="E129" s="123">
        <v>30.900686708153373</v>
      </c>
      <c r="G129" s="154">
        <v>36.125527694253392</v>
      </c>
      <c r="H129" s="175"/>
      <c r="I129" s="124">
        <v>88791996</v>
      </c>
      <c r="J129" s="123">
        <v>1.828181641600608</v>
      </c>
      <c r="L129" s="155">
        <v>45.286716742707974</v>
      </c>
      <c r="M129" s="123">
        <v>44.108395928384972</v>
      </c>
      <c r="N129" s="175"/>
      <c r="O129" s="125">
        <v>55.096713685635514</v>
      </c>
      <c r="P129" s="125">
        <v>78.709590979479302</v>
      </c>
      <c r="R129" s="154">
        <v>19.855942227548688</v>
      </c>
      <c r="S129" s="175"/>
      <c r="T129" s="125">
        <v>0.14603555533333334</v>
      </c>
      <c r="U129" s="123">
        <v>5.4159476862745102</v>
      </c>
      <c r="W129" s="156">
        <v>21.234602693605492</v>
      </c>
      <c r="X129" s="123">
        <v>34.295936768822862</v>
      </c>
      <c r="Y129" s="175"/>
      <c r="Z129" s="123">
        <v>25.675845722053349</v>
      </c>
      <c r="AB129" s="154">
        <v>43.770600765651871</v>
      </c>
      <c r="AC129" s="175"/>
      <c r="AD129" s="126">
        <v>2.4541908226209488</v>
      </c>
      <c r="AE129" s="123">
        <v>81.518142123562271</v>
      </c>
      <c r="AG129" s="158">
        <v>2.6142659904321732</v>
      </c>
      <c r="AH129" s="123">
        <v>6.023059407741477</v>
      </c>
      <c r="AI129" s="181"/>
      <c r="AJ129" s="125">
        <v>7.2743272035364486</v>
      </c>
      <c r="AK129" s="123">
        <v>7.5810906784548289</v>
      </c>
      <c r="AM129" s="159">
        <v>86.441557878787876</v>
      </c>
      <c r="AN129" s="181"/>
      <c r="AO129" s="128">
        <v>11</v>
      </c>
      <c r="AP129" s="127">
        <v>90</v>
      </c>
      <c r="AQ129" s="185" t="s">
        <v>392</v>
      </c>
      <c r="AR129" s="162">
        <v>25.309000000000001</v>
      </c>
      <c r="AS129" s="127">
        <v>90.721818181818179</v>
      </c>
      <c r="AT129" s="186" t="s">
        <v>392</v>
      </c>
      <c r="AU129" s="129">
        <v>92.778310000000005</v>
      </c>
      <c r="AV129" s="127">
        <v>90.371080000000006</v>
      </c>
      <c r="AW129" s="185">
        <v>23</v>
      </c>
      <c r="AX129" s="160">
        <v>77.206000000000003</v>
      </c>
      <c r="AY129" s="127">
        <v>74.673333333333332</v>
      </c>
      <c r="AZ129" s="186" t="s">
        <v>392</v>
      </c>
      <c r="BA129" s="124">
        <v>1036.6666666666667</v>
      </c>
    </row>
    <row r="130" spans="1:65" x14ac:dyDescent="0.3">
      <c r="A130" s="121">
        <v>887</v>
      </c>
      <c r="B130" s="122" t="s">
        <v>318</v>
      </c>
      <c r="C130" s="144" t="s">
        <v>319</v>
      </c>
      <c r="D130" s="152" t="s">
        <v>389</v>
      </c>
      <c r="E130" s="123">
        <v>38.474931346283704</v>
      </c>
      <c r="G130" s="154">
        <v>28.715349091588344</v>
      </c>
      <c r="H130" s="175"/>
      <c r="I130" s="124">
        <v>24799880</v>
      </c>
      <c r="J130" s="123">
        <v>21.44369652686737</v>
      </c>
      <c r="L130" s="155">
        <v>43.617024431584781</v>
      </c>
      <c r="M130" s="123">
        <v>42.021280539480976</v>
      </c>
      <c r="N130" s="175"/>
      <c r="O130" s="125">
        <v>2.3693721684414117</v>
      </c>
      <c r="P130" s="125">
        <v>3.3848173834877309</v>
      </c>
      <c r="R130" s="154">
        <v>48.011601916517307</v>
      </c>
      <c r="S130" s="175"/>
      <c r="T130" s="125">
        <v>0.78543010853333328</v>
      </c>
      <c r="U130" s="123">
        <v>80.638836298039223</v>
      </c>
      <c r="W130" s="156">
        <v>10.076776845647283</v>
      </c>
      <c r="X130" s="123">
        <v>15.384367534995395</v>
      </c>
      <c r="Y130" s="175"/>
      <c r="Z130" s="123">
        <v>48.234513600979064</v>
      </c>
      <c r="AB130" s="154">
        <v>27.396043711636239</v>
      </c>
      <c r="AC130" s="175"/>
      <c r="AD130" s="126">
        <v>0.12730350901706783</v>
      </c>
      <c r="AE130" s="123">
        <v>42.588839613737036</v>
      </c>
      <c r="AG130" s="158">
        <v>3.757600844764057</v>
      </c>
      <c r="AH130" s="123">
        <v>12.203247809535442</v>
      </c>
      <c r="AI130" s="181"/>
      <c r="AJ130" s="125">
        <v>25.721895047096567</v>
      </c>
      <c r="AK130" s="123">
        <v>69.072983490321889</v>
      </c>
      <c r="AM130" s="159">
        <v>52.344293383838377</v>
      </c>
      <c r="AN130" s="181"/>
      <c r="AO130" s="128">
        <v>30</v>
      </c>
      <c r="AP130" s="127">
        <v>58.333333333333336</v>
      </c>
      <c r="AQ130" s="185" t="s">
        <v>392</v>
      </c>
      <c r="AR130" s="162">
        <v>70.548000000000002</v>
      </c>
      <c r="AS130" s="127">
        <v>63.304242424242418</v>
      </c>
      <c r="AT130" s="186" t="s">
        <v>392</v>
      </c>
      <c r="AU130" s="129">
        <v>62.388590000000001</v>
      </c>
      <c r="AV130" s="127">
        <v>49.851453333333332</v>
      </c>
      <c r="AW130" s="185">
        <v>23</v>
      </c>
      <c r="AX130" s="160">
        <v>44.099330000000002</v>
      </c>
      <c r="AY130" s="127">
        <v>37.88814444444445</v>
      </c>
      <c r="AZ130" s="186">
        <v>34</v>
      </c>
      <c r="BA130" s="124">
        <v>1020</v>
      </c>
    </row>
    <row r="131" spans="1:65" x14ac:dyDescent="0.3">
      <c r="A131" s="121">
        <v>894</v>
      </c>
      <c r="B131" s="122" t="s">
        <v>320</v>
      </c>
      <c r="C131" s="144" t="s">
        <v>321</v>
      </c>
      <c r="D131" s="152" t="s">
        <v>389</v>
      </c>
      <c r="E131" s="123">
        <v>53.033977416331084</v>
      </c>
      <c r="G131" s="154">
        <v>42.309354766891502</v>
      </c>
      <c r="H131" s="175"/>
      <c r="I131" s="124">
        <v>13474959</v>
      </c>
      <c r="J131" s="123">
        <v>30.825094838852323</v>
      </c>
      <c r="L131" s="155">
        <v>80.571952670012465</v>
      </c>
      <c r="M131" s="123">
        <v>88.21494083751557</v>
      </c>
      <c r="N131" s="175"/>
      <c r="O131" s="125">
        <v>0</v>
      </c>
      <c r="P131" s="125">
        <v>0</v>
      </c>
      <c r="R131" s="154">
        <v>50.197383391198102</v>
      </c>
      <c r="S131" s="175"/>
      <c r="T131" s="125">
        <v>0.67574559969999992</v>
      </c>
      <c r="U131" s="123">
        <v>67.734776435294108</v>
      </c>
      <c r="W131" s="156">
        <v>20.269394304790236</v>
      </c>
      <c r="X131" s="123">
        <v>32.659990347102095</v>
      </c>
      <c r="Y131" s="175"/>
      <c r="Z131" s="123">
        <v>63.758600065770672</v>
      </c>
      <c r="AB131" s="154">
        <v>62.681196123800476</v>
      </c>
      <c r="AC131" s="175"/>
      <c r="AD131" s="126">
        <v>4.2506407984073746</v>
      </c>
      <c r="AE131" s="123">
        <v>88.744555664525905</v>
      </c>
      <c r="AG131" s="158">
        <v>8.2742997678688841</v>
      </c>
      <c r="AH131" s="123">
        <v>36.617836583075047</v>
      </c>
      <c r="AI131" s="181"/>
      <c r="AJ131" s="125">
        <v>24.450801202322261</v>
      </c>
      <c r="AK131" s="123">
        <v>64.836004007740868</v>
      </c>
      <c r="AM131" s="159">
        <v>36.875522398929085</v>
      </c>
      <c r="AN131" s="181"/>
      <c r="AO131" s="128">
        <v>44</v>
      </c>
      <c r="AP131" s="127">
        <v>35</v>
      </c>
      <c r="AQ131" s="185" t="s">
        <v>392</v>
      </c>
      <c r="AR131" s="162">
        <v>155.583</v>
      </c>
      <c r="AS131" s="127">
        <v>11.767878787878788</v>
      </c>
      <c r="AT131" s="186" t="s">
        <v>392</v>
      </c>
      <c r="AU131" s="129">
        <v>70.881029999999996</v>
      </c>
      <c r="AV131" s="127">
        <v>61.174706666666658</v>
      </c>
      <c r="AW131" s="185">
        <v>23</v>
      </c>
      <c r="AX131" s="160">
        <v>45.6035537270538</v>
      </c>
      <c r="AY131" s="127">
        <v>39.559504141170891</v>
      </c>
      <c r="AZ131" s="186">
        <v>36</v>
      </c>
      <c r="BA131" s="124">
        <v>1010</v>
      </c>
    </row>
    <row r="132" spans="1:65" x14ac:dyDescent="0.3">
      <c r="A132" s="121">
        <v>716</v>
      </c>
      <c r="B132" s="122" t="s">
        <v>322</v>
      </c>
      <c r="C132" s="144" t="s">
        <v>323</v>
      </c>
      <c r="D132" s="152"/>
      <c r="E132" s="123">
        <v>44.89657829572063</v>
      </c>
      <c r="G132" s="154">
        <v>35.890136068120434</v>
      </c>
      <c r="H132" s="175"/>
      <c r="I132" s="124">
        <v>12754378</v>
      </c>
      <c r="J132" s="123">
        <v>31.670312253947102</v>
      </c>
      <c r="L132" s="155">
        <v>82.474136649724883</v>
      </c>
      <c r="M132" s="123">
        <v>90.592670812156101</v>
      </c>
      <c r="N132" s="175"/>
      <c r="O132" s="125">
        <v>0</v>
      </c>
      <c r="P132" s="125">
        <v>0</v>
      </c>
      <c r="R132" s="154">
        <v>21.297561206378525</v>
      </c>
      <c r="S132" s="175"/>
      <c r="T132" s="125">
        <v>0.18923197973333336</v>
      </c>
      <c r="U132" s="123">
        <v>10.497879968627453</v>
      </c>
      <c r="W132" s="156">
        <v>19.937373042036462</v>
      </c>
      <c r="X132" s="123">
        <v>32.097242444129598</v>
      </c>
      <c r="Y132" s="175"/>
      <c r="Z132" s="123">
        <v>53.903020523320833</v>
      </c>
      <c r="AB132" s="154">
        <v>80.120965224758891</v>
      </c>
      <c r="AC132" s="175"/>
      <c r="AD132" s="126">
        <v>6.3761031215877662</v>
      </c>
      <c r="AE132" s="123">
        <v>94.079282287412752</v>
      </c>
      <c r="AG132" s="158">
        <v>13.740089909989431</v>
      </c>
      <c r="AH132" s="123">
        <v>66.162648162105029</v>
      </c>
      <c r="AI132" s="181"/>
      <c r="AJ132" s="125">
        <v>13.305522746564833</v>
      </c>
      <c r="AK132" s="123">
        <v>27.685075821882776</v>
      </c>
      <c r="AM132" s="159">
        <v>57.679891064258769</v>
      </c>
      <c r="AN132" s="181"/>
      <c r="AO132" s="128">
        <v>30</v>
      </c>
      <c r="AP132" s="127">
        <v>58.333333333333336</v>
      </c>
      <c r="AQ132" s="185" t="s">
        <v>392</v>
      </c>
      <c r="AR132" s="162">
        <v>94.465999999999994</v>
      </c>
      <c r="AS132" s="127">
        <v>48.808484848484852</v>
      </c>
      <c r="AT132" s="186" t="s">
        <v>392</v>
      </c>
      <c r="AU132" s="129">
        <v>91.859449999999995</v>
      </c>
      <c r="AV132" s="127">
        <v>89.145933333333332</v>
      </c>
      <c r="AW132" s="185">
        <v>23</v>
      </c>
      <c r="AX132" s="160">
        <v>40.9886314676952</v>
      </c>
      <c r="AY132" s="127">
        <v>34.431812741883554</v>
      </c>
      <c r="AZ132" s="186">
        <v>36</v>
      </c>
      <c r="BA132" s="124">
        <v>383.33333333333331</v>
      </c>
    </row>
    <row r="133" spans="1:65" x14ac:dyDescent="0.3">
      <c r="L133" s="130"/>
      <c r="AO133" s="130"/>
      <c r="AR133" s="130"/>
      <c r="AU133" s="130"/>
    </row>
    <row r="134" spans="1:65" x14ac:dyDescent="0.3">
      <c r="B134" s="144" t="s">
        <v>324</v>
      </c>
      <c r="I134" s="124">
        <v>150000</v>
      </c>
      <c r="L134" s="124">
        <v>10</v>
      </c>
      <c r="O134" s="131">
        <v>0</v>
      </c>
      <c r="T134" s="132">
        <v>0.1</v>
      </c>
      <c r="W134" s="133">
        <v>1</v>
      </c>
      <c r="AD134" s="134">
        <v>5.0000000000000001E-3</v>
      </c>
      <c r="AG134" s="135">
        <v>1.5</v>
      </c>
      <c r="AJ134" s="136">
        <v>5</v>
      </c>
      <c r="AO134" s="129">
        <v>5</v>
      </c>
      <c r="AR134" s="129">
        <v>10</v>
      </c>
      <c r="AU134" s="129">
        <v>25</v>
      </c>
      <c r="AX134" s="129">
        <v>10</v>
      </c>
    </row>
    <row r="135" spans="1:65" x14ac:dyDescent="0.3">
      <c r="I135" s="124">
        <v>100000000</v>
      </c>
      <c r="L135" s="124">
        <v>90</v>
      </c>
      <c r="O135" s="131">
        <v>70</v>
      </c>
      <c r="T135" s="132">
        <v>0.95</v>
      </c>
      <c r="W135" s="133">
        <v>60</v>
      </c>
      <c r="AD135" s="134">
        <v>10</v>
      </c>
      <c r="AG135" s="135">
        <v>20</v>
      </c>
      <c r="AJ135" s="136">
        <v>35</v>
      </c>
      <c r="AO135" s="129">
        <v>65</v>
      </c>
      <c r="AR135" s="129">
        <v>175</v>
      </c>
      <c r="AU135" s="129">
        <v>100</v>
      </c>
      <c r="AX135" s="129">
        <v>100</v>
      </c>
    </row>
    <row r="136" spans="1:65" x14ac:dyDescent="0.3">
      <c r="B136" s="137" t="s">
        <v>394</v>
      </c>
    </row>
    <row r="137" spans="1:65" x14ac:dyDescent="0.3">
      <c r="B137" s="120">
        <v>1</v>
      </c>
      <c r="C137" s="138" t="s">
        <v>326</v>
      </c>
      <c r="D137" s="149"/>
      <c r="E137" s="138"/>
      <c r="G137" s="138"/>
      <c r="I137" s="138"/>
      <c r="J137" s="138"/>
      <c r="L137" s="138"/>
      <c r="M137" s="138"/>
      <c r="O137" s="138"/>
      <c r="P137" s="138"/>
      <c r="R137" s="138"/>
      <c r="T137" s="138"/>
      <c r="U137" s="138"/>
      <c r="W137" s="138"/>
      <c r="X137" s="138"/>
      <c r="Z137" s="138"/>
      <c r="AB137" s="138"/>
      <c r="AD137" s="138"/>
      <c r="AE137" s="138"/>
      <c r="AG137" s="138"/>
      <c r="AH137" s="138"/>
      <c r="AJ137" s="138"/>
      <c r="AK137" s="138"/>
      <c r="AM137" s="161"/>
      <c r="AO137" s="138"/>
      <c r="AP137" s="138"/>
      <c r="AR137" s="138"/>
      <c r="AS137" s="138"/>
      <c r="AU137" s="138"/>
      <c r="AV137" s="138"/>
      <c r="AX137" s="138"/>
      <c r="AY137" s="138"/>
      <c r="BA137" s="138"/>
      <c r="BC137" s="138"/>
      <c r="BD137" s="138"/>
      <c r="BE137" s="138"/>
      <c r="BF137" s="138"/>
      <c r="BG137" s="138"/>
      <c r="BH137" s="138"/>
      <c r="BI137" s="138"/>
      <c r="BJ137" s="138"/>
      <c r="BK137" s="138"/>
      <c r="BL137" s="138"/>
      <c r="BM137" s="138"/>
    </row>
    <row r="138" spans="1:65" x14ac:dyDescent="0.3">
      <c r="B138" s="120">
        <v>2</v>
      </c>
      <c r="C138" s="138" t="s">
        <v>327</v>
      </c>
      <c r="D138" s="149"/>
      <c r="E138" s="138"/>
      <c r="G138" s="138"/>
      <c r="I138" s="138"/>
      <c r="J138" s="138"/>
      <c r="L138" s="138"/>
      <c r="M138" s="138"/>
      <c r="O138" s="138"/>
      <c r="P138" s="138"/>
      <c r="R138" s="138"/>
      <c r="T138" s="138"/>
      <c r="U138" s="138"/>
      <c r="W138" s="138"/>
      <c r="X138" s="138"/>
      <c r="Z138" s="138"/>
      <c r="AB138" s="138"/>
      <c r="AD138" s="138"/>
      <c r="AE138" s="138"/>
      <c r="AG138" s="138"/>
      <c r="AH138" s="138"/>
      <c r="AJ138" s="138"/>
      <c r="AK138" s="138"/>
      <c r="AM138" s="161"/>
      <c r="AO138" s="138"/>
      <c r="AP138" s="138"/>
      <c r="AR138" s="138"/>
      <c r="AS138" s="138"/>
      <c r="AU138" s="138"/>
      <c r="AV138" s="138"/>
      <c r="AX138" s="138"/>
      <c r="AY138" s="138"/>
      <c r="BA138" s="138"/>
      <c r="BC138" s="138"/>
      <c r="BD138" s="138"/>
      <c r="BE138" s="138"/>
      <c r="BF138" s="138"/>
      <c r="BG138" s="138"/>
      <c r="BH138" s="138"/>
      <c r="BI138" s="138"/>
      <c r="BJ138" s="138"/>
      <c r="BK138" s="138"/>
      <c r="BL138" s="138"/>
      <c r="BM138" s="138"/>
    </row>
    <row r="139" spans="1:65" x14ac:dyDescent="0.3">
      <c r="B139" s="120">
        <v>3</v>
      </c>
      <c r="C139" s="138" t="s">
        <v>395</v>
      </c>
      <c r="D139" s="149"/>
      <c r="E139" s="138"/>
      <c r="G139" s="138"/>
      <c r="I139" s="138"/>
      <c r="J139" s="138"/>
      <c r="L139" s="138"/>
      <c r="M139" s="138"/>
      <c r="O139" s="138"/>
      <c r="P139" s="138"/>
      <c r="R139" s="138"/>
      <c r="T139" s="138"/>
      <c r="U139" s="138"/>
      <c r="W139" s="138"/>
      <c r="X139" s="138"/>
      <c r="Z139" s="138"/>
      <c r="AB139" s="138"/>
      <c r="AD139" s="138"/>
      <c r="AE139" s="138"/>
      <c r="AG139" s="138"/>
      <c r="AH139" s="138"/>
      <c r="AJ139" s="138"/>
      <c r="AK139" s="138"/>
      <c r="AM139" s="161"/>
      <c r="AO139" s="138"/>
      <c r="AP139" s="138"/>
      <c r="AR139" s="138"/>
      <c r="AS139" s="138"/>
      <c r="AU139" s="138"/>
      <c r="AV139" s="138"/>
      <c r="AX139" s="138"/>
      <c r="AY139" s="138"/>
      <c r="BA139" s="138"/>
      <c r="BC139" s="138"/>
      <c r="BD139" s="138"/>
      <c r="BE139" s="138"/>
      <c r="BF139" s="138"/>
      <c r="BG139" s="138"/>
      <c r="BH139" s="138"/>
      <c r="BI139" s="138"/>
      <c r="BJ139" s="138"/>
      <c r="BK139" s="138"/>
      <c r="BL139" s="138"/>
      <c r="BM139" s="138"/>
    </row>
    <row r="140" spans="1:65" x14ac:dyDescent="0.3">
      <c r="B140" s="120">
        <v>4</v>
      </c>
      <c r="C140" s="138" t="s">
        <v>396</v>
      </c>
      <c r="D140" s="149"/>
      <c r="E140" s="138"/>
      <c r="G140" s="138"/>
      <c r="I140" s="138"/>
      <c r="J140" s="138"/>
      <c r="L140" s="138"/>
      <c r="M140" s="138"/>
      <c r="O140" s="138"/>
      <c r="P140" s="138"/>
      <c r="R140" s="138"/>
      <c r="T140" s="138"/>
      <c r="U140" s="138"/>
      <c r="W140" s="138"/>
      <c r="X140" s="138"/>
      <c r="Z140" s="138"/>
      <c r="AB140" s="138"/>
      <c r="AD140" s="138"/>
      <c r="AE140" s="138"/>
      <c r="AG140" s="138"/>
      <c r="AH140" s="138"/>
      <c r="AJ140" s="138"/>
      <c r="AK140" s="138"/>
      <c r="AM140" s="161"/>
      <c r="AO140" s="138"/>
      <c r="AP140" s="138"/>
      <c r="AR140" s="138"/>
      <c r="AS140" s="138"/>
      <c r="AU140" s="138"/>
      <c r="AV140" s="138"/>
      <c r="AX140" s="138"/>
      <c r="AY140" s="138"/>
      <c r="BA140" s="138"/>
      <c r="BC140" s="138"/>
      <c r="BD140" s="138"/>
      <c r="BE140" s="138"/>
      <c r="BF140" s="138"/>
      <c r="BG140" s="138"/>
      <c r="BH140" s="138"/>
      <c r="BI140" s="138"/>
      <c r="BJ140" s="138"/>
      <c r="BK140" s="138"/>
      <c r="BL140" s="138"/>
      <c r="BM140" s="138"/>
    </row>
    <row r="141" spans="1:65" x14ac:dyDescent="0.3">
      <c r="B141" s="120">
        <v>5</v>
      </c>
      <c r="C141" s="138" t="s">
        <v>397</v>
      </c>
      <c r="D141" s="149"/>
      <c r="E141" s="138"/>
      <c r="G141" s="138"/>
      <c r="I141" s="138"/>
      <c r="J141" s="138"/>
      <c r="L141" s="138"/>
      <c r="M141" s="138"/>
      <c r="O141" s="138"/>
      <c r="P141" s="138"/>
      <c r="R141" s="138"/>
      <c r="T141" s="138"/>
      <c r="U141" s="138"/>
      <c r="W141" s="138"/>
      <c r="X141" s="138"/>
      <c r="Z141" s="138"/>
      <c r="AB141" s="138"/>
      <c r="AD141" s="138"/>
      <c r="AE141" s="138"/>
      <c r="AG141" s="138"/>
      <c r="AH141" s="138"/>
      <c r="AJ141" s="138"/>
      <c r="AK141" s="138"/>
      <c r="AM141" s="161"/>
      <c r="AO141" s="138"/>
      <c r="AP141" s="138"/>
      <c r="AR141" s="138"/>
      <c r="AS141" s="138"/>
      <c r="AU141" s="138"/>
      <c r="AV141" s="138"/>
      <c r="AX141" s="138"/>
      <c r="AY141" s="138"/>
      <c r="BA141" s="138"/>
      <c r="BC141" s="138"/>
      <c r="BD141" s="138"/>
      <c r="BE141" s="138"/>
      <c r="BF141" s="138"/>
      <c r="BG141" s="138"/>
      <c r="BH141" s="138"/>
      <c r="BI141" s="138"/>
      <c r="BJ141" s="138"/>
      <c r="BK141" s="138"/>
      <c r="BL141" s="138"/>
      <c r="BM141" s="138"/>
    </row>
    <row r="142" spans="1:65" x14ac:dyDescent="0.3">
      <c r="B142" s="120">
        <v>6</v>
      </c>
      <c r="C142" s="138" t="s">
        <v>330</v>
      </c>
      <c r="D142" s="149"/>
      <c r="E142" s="138"/>
      <c r="G142" s="138"/>
      <c r="I142" s="138"/>
      <c r="J142" s="138"/>
      <c r="L142" s="138"/>
      <c r="M142" s="138"/>
      <c r="O142" s="138"/>
      <c r="P142" s="138"/>
      <c r="R142" s="138"/>
      <c r="T142" s="138"/>
      <c r="U142" s="138"/>
      <c r="W142" s="138"/>
      <c r="X142" s="138"/>
      <c r="Z142" s="138"/>
      <c r="AB142" s="138"/>
      <c r="AD142" s="138"/>
      <c r="AE142" s="138"/>
      <c r="AG142" s="138"/>
      <c r="AH142" s="138"/>
      <c r="AJ142" s="138"/>
      <c r="AK142" s="138"/>
      <c r="AM142" s="161"/>
      <c r="AO142" s="138"/>
      <c r="AP142" s="138"/>
      <c r="AR142" s="138"/>
      <c r="AS142" s="138"/>
      <c r="AU142" s="138"/>
      <c r="AV142" s="138"/>
      <c r="AX142" s="138"/>
      <c r="AY142" s="138"/>
      <c r="BA142" s="138"/>
      <c r="BC142" s="138"/>
      <c r="BD142" s="138"/>
      <c r="BE142" s="138"/>
      <c r="BF142" s="138"/>
      <c r="BG142" s="138"/>
      <c r="BH142" s="138"/>
      <c r="BI142" s="138"/>
      <c r="BJ142" s="138"/>
      <c r="BK142" s="138"/>
      <c r="BL142" s="138"/>
      <c r="BM142" s="138"/>
    </row>
    <row r="143" spans="1:65" x14ac:dyDescent="0.3">
      <c r="B143" s="120">
        <v>7</v>
      </c>
      <c r="C143" s="138" t="s">
        <v>398</v>
      </c>
      <c r="D143" s="149"/>
      <c r="E143" s="138"/>
      <c r="G143" s="138"/>
      <c r="I143" s="138"/>
      <c r="J143" s="138"/>
      <c r="L143" s="138"/>
      <c r="M143" s="138"/>
      <c r="O143" s="138"/>
      <c r="P143" s="138"/>
      <c r="R143" s="138"/>
      <c r="T143" s="138"/>
      <c r="U143" s="138"/>
      <c r="W143" s="138"/>
      <c r="X143" s="138"/>
      <c r="Z143" s="138"/>
      <c r="AB143" s="138"/>
      <c r="AD143" s="138"/>
      <c r="AE143" s="138"/>
      <c r="AG143" s="138"/>
      <c r="AH143" s="138"/>
      <c r="AJ143" s="138"/>
      <c r="AK143" s="138"/>
      <c r="AM143" s="161"/>
      <c r="AO143" s="138"/>
      <c r="AP143" s="138"/>
      <c r="AR143" s="138"/>
      <c r="AS143" s="138"/>
      <c r="AU143" s="138"/>
      <c r="AV143" s="138"/>
      <c r="AX143" s="138"/>
      <c r="AY143" s="138"/>
      <c r="BA143" s="138"/>
      <c r="BC143" s="138"/>
      <c r="BD143" s="138"/>
      <c r="BE143" s="138"/>
      <c r="BF143" s="138"/>
      <c r="BG143" s="138"/>
      <c r="BH143" s="138"/>
      <c r="BI143" s="138"/>
      <c r="BJ143" s="138"/>
      <c r="BK143" s="138"/>
      <c r="BL143" s="138"/>
      <c r="BM143" s="138"/>
    </row>
    <row r="144" spans="1:65" x14ac:dyDescent="0.3">
      <c r="B144" s="120">
        <v>8</v>
      </c>
      <c r="C144" s="138" t="s">
        <v>399</v>
      </c>
      <c r="D144" s="149"/>
      <c r="E144" s="138"/>
      <c r="G144" s="138"/>
      <c r="I144" s="138"/>
      <c r="J144" s="138"/>
      <c r="L144" s="138"/>
      <c r="M144" s="138"/>
      <c r="O144" s="138"/>
      <c r="P144" s="138"/>
      <c r="R144" s="138"/>
      <c r="T144" s="138"/>
      <c r="U144" s="138"/>
      <c r="W144" s="138"/>
      <c r="X144" s="138"/>
      <c r="Z144" s="138"/>
      <c r="AB144" s="138"/>
      <c r="AD144" s="138"/>
      <c r="AE144" s="138"/>
      <c r="AG144" s="138"/>
      <c r="AH144" s="138"/>
      <c r="AJ144" s="138"/>
      <c r="AK144" s="138"/>
      <c r="AM144" s="161"/>
      <c r="AO144" s="138"/>
      <c r="AP144" s="138"/>
      <c r="AR144" s="138"/>
      <c r="AS144" s="138"/>
      <c r="AU144" s="138"/>
      <c r="AV144" s="138"/>
      <c r="AX144" s="138"/>
      <c r="AY144" s="138"/>
      <c r="BA144" s="138"/>
      <c r="BC144" s="138"/>
      <c r="BD144" s="138"/>
      <c r="BE144" s="138"/>
      <c r="BF144" s="138"/>
      <c r="BG144" s="138"/>
      <c r="BH144" s="138"/>
      <c r="BI144" s="138"/>
      <c r="BJ144" s="138"/>
      <c r="BK144" s="138"/>
      <c r="BL144" s="138"/>
      <c r="BM144" s="138"/>
    </row>
    <row r="145" spans="2:65" x14ac:dyDescent="0.3">
      <c r="B145" s="120">
        <v>9</v>
      </c>
      <c r="C145" s="138" t="s">
        <v>333</v>
      </c>
      <c r="D145" s="149"/>
      <c r="E145" s="138"/>
      <c r="G145" s="138"/>
      <c r="I145" s="138"/>
      <c r="J145" s="138"/>
      <c r="L145" s="138"/>
      <c r="M145" s="138"/>
      <c r="O145" s="138"/>
      <c r="P145" s="138"/>
      <c r="R145" s="138"/>
      <c r="T145" s="138"/>
      <c r="U145" s="138"/>
      <c r="W145" s="138"/>
      <c r="X145" s="138"/>
      <c r="Z145" s="138"/>
      <c r="AB145" s="138"/>
      <c r="AD145" s="138"/>
      <c r="AE145" s="138"/>
      <c r="AG145" s="138"/>
      <c r="AH145" s="138"/>
      <c r="AJ145" s="138"/>
      <c r="AK145" s="138"/>
      <c r="AM145" s="161"/>
      <c r="AO145" s="138"/>
      <c r="AP145" s="138"/>
      <c r="AR145" s="138"/>
      <c r="AS145" s="138"/>
      <c r="AU145" s="138"/>
      <c r="AV145" s="138"/>
      <c r="AX145" s="138"/>
      <c r="AY145" s="138"/>
      <c r="BA145" s="138"/>
      <c r="BC145" s="138"/>
      <c r="BD145" s="138"/>
      <c r="BE145" s="138"/>
      <c r="BF145" s="138"/>
      <c r="BG145" s="138"/>
      <c r="BH145" s="138"/>
      <c r="BI145" s="138"/>
      <c r="BJ145" s="138"/>
      <c r="BK145" s="138"/>
      <c r="BL145" s="138"/>
      <c r="BM145" s="138"/>
    </row>
    <row r="146" spans="2:65" x14ac:dyDescent="0.3">
      <c r="B146" s="120">
        <v>10</v>
      </c>
      <c r="C146" s="138" t="s">
        <v>334</v>
      </c>
      <c r="D146" s="149"/>
      <c r="E146" s="138"/>
      <c r="G146" s="138"/>
      <c r="I146" s="138"/>
      <c r="J146" s="138"/>
      <c r="L146" s="138"/>
      <c r="M146" s="138"/>
      <c r="O146" s="138"/>
      <c r="P146" s="138"/>
      <c r="R146" s="138"/>
      <c r="T146" s="138"/>
      <c r="U146" s="138"/>
      <c r="W146" s="138"/>
      <c r="X146" s="138"/>
      <c r="Z146" s="138"/>
      <c r="AB146" s="138"/>
      <c r="AD146" s="138"/>
      <c r="AE146" s="138"/>
      <c r="AG146" s="138"/>
      <c r="AH146" s="138"/>
      <c r="AJ146" s="138"/>
      <c r="AK146" s="138"/>
      <c r="AM146" s="161"/>
      <c r="AO146" s="138"/>
      <c r="AP146" s="138"/>
      <c r="AR146" s="138"/>
      <c r="AS146" s="138"/>
      <c r="AU146" s="138"/>
      <c r="AV146" s="138"/>
      <c r="AX146" s="138"/>
      <c r="AY146" s="138"/>
      <c r="BA146" s="138"/>
      <c r="BC146" s="138"/>
      <c r="BD146" s="138"/>
      <c r="BE146" s="138"/>
      <c r="BF146" s="138"/>
      <c r="BG146" s="138"/>
      <c r="BH146" s="138"/>
      <c r="BI146" s="138"/>
      <c r="BJ146" s="138"/>
      <c r="BK146" s="138"/>
      <c r="BL146" s="138"/>
      <c r="BM146" s="138"/>
    </row>
    <row r="147" spans="2:65" x14ac:dyDescent="0.3">
      <c r="B147" s="120">
        <v>11</v>
      </c>
      <c r="C147" s="138" t="s">
        <v>400</v>
      </c>
      <c r="D147" s="149"/>
      <c r="E147" s="138"/>
      <c r="G147" s="138"/>
      <c r="I147" s="138"/>
      <c r="J147" s="138"/>
      <c r="L147" s="138"/>
      <c r="M147" s="138"/>
      <c r="O147" s="138"/>
      <c r="P147" s="138"/>
      <c r="R147" s="138"/>
      <c r="T147" s="138"/>
      <c r="U147" s="138"/>
      <c r="W147" s="138"/>
      <c r="X147" s="138"/>
      <c r="Z147" s="138"/>
      <c r="AB147" s="138"/>
      <c r="AD147" s="138"/>
      <c r="AE147" s="138"/>
      <c r="AG147" s="138"/>
      <c r="AH147" s="138"/>
      <c r="AJ147" s="138"/>
      <c r="AK147" s="138"/>
      <c r="AM147" s="161"/>
      <c r="AO147" s="138"/>
      <c r="AP147" s="138"/>
      <c r="AR147" s="138"/>
      <c r="AS147" s="138"/>
      <c r="AU147" s="138"/>
      <c r="AV147" s="138"/>
      <c r="AX147" s="138"/>
      <c r="AY147" s="138"/>
      <c r="BA147" s="138"/>
      <c r="BC147" s="138"/>
      <c r="BD147" s="138"/>
      <c r="BE147" s="138"/>
      <c r="BF147" s="138"/>
      <c r="BG147" s="138"/>
      <c r="BH147" s="138"/>
      <c r="BI147" s="138"/>
      <c r="BJ147" s="138"/>
      <c r="BK147" s="138"/>
      <c r="BL147" s="138"/>
      <c r="BM147" s="138"/>
    </row>
    <row r="148" spans="2:65" x14ac:dyDescent="0.3">
      <c r="B148" s="120">
        <v>12</v>
      </c>
      <c r="C148" s="138" t="s">
        <v>401</v>
      </c>
      <c r="D148" s="149"/>
      <c r="E148" s="138"/>
      <c r="G148" s="138"/>
      <c r="I148" s="138"/>
      <c r="J148" s="138"/>
      <c r="L148" s="138"/>
      <c r="M148" s="138"/>
      <c r="O148" s="138"/>
      <c r="P148" s="138"/>
      <c r="R148" s="138"/>
      <c r="T148" s="138"/>
      <c r="U148" s="138"/>
      <c r="W148" s="138"/>
      <c r="X148" s="138"/>
      <c r="Z148" s="138"/>
      <c r="AB148" s="138"/>
      <c r="AD148" s="138"/>
      <c r="AE148" s="138"/>
      <c r="AG148" s="138"/>
      <c r="AH148" s="138"/>
      <c r="AJ148" s="138"/>
      <c r="AK148" s="138"/>
      <c r="AM148" s="161"/>
      <c r="AO148" s="138"/>
      <c r="AP148" s="138"/>
      <c r="AR148" s="138"/>
      <c r="AS148" s="138"/>
      <c r="AU148" s="138"/>
      <c r="AV148" s="138"/>
      <c r="AX148" s="138"/>
      <c r="AY148" s="138"/>
      <c r="BA148" s="138"/>
      <c r="BC148" s="138"/>
      <c r="BD148" s="138"/>
      <c r="BE148" s="138"/>
      <c r="BF148" s="138"/>
      <c r="BG148" s="138"/>
      <c r="BH148" s="138"/>
      <c r="BI148" s="138"/>
      <c r="BJ148" s="138"/>
      <c r="BK148" s="138"/>
      <c r="BL148" s="138"/>
      <c r="BM148" s="138"/>
    </row>
    <row r="149" spans="2:65" x14ac:dyDescent="0.3">
      <c r="B149" s="120">
        <v>13</v>
      </c>
      <c r="C149" s="138" t="s">
        <v>402</v>
      </c>
      <c r="D149" s="149"/>
      <c r="E149" s="138"/>
      <c r="G149" s="138"/>
      <c r="I149" s="138"/>
      <c r="J149" s="138"/>
      <c r="L149" s="138"/>
      <c r="M149" s="138"/>
      <c r="O149" s="138"/>
      <c r="P149" s="138"/>
      <c r="R149" s="138"/>
      <c r="T149" s="138"/>
      <c r="U149" s="138"/>
      <c r="W149" s="138"/>
      <c r="X149" s="138"/>
      <c r="Z149" s="138"/>
      <c r="AB149" s="138"/>
      <c r="AD149" s="138"/>
      <c r="AE149" s="138"/>
      <c r="AG149" s="138"/>
      <c r="AH149" s="138"/>
      <c r="AJ149" s="138"/>
      <c r="AK149" s="138"/>
      <c r="AM149" s="161"/>
      <c r="AO149" s="138"/>
      <c r="AP149" s="138"/>
      <c r="AR149" s="138"/>
      <c r="AS149" s="138"/>
      <c r="AU149" s="138"/>
      <c r="AV149" s="138"/>
      <c r="AX149" s="138"/>
      <c r="AY149" s="138"/>
      <c r="BA149" s="138"/>
      <c r="BC149" s="138"/>
      <c r="BD149" s="138"/>
      <c r="BE149" s="138"/>
      <c r="BF149" s="138"/>
      <c r="BG149" s="138"/>
      <c r="BH149" s="138"/>
      <c r="BI149" s="138"/>
      <c r="BJ149" s="138"/>
      <c r="BK149" s="138"/>
      <c r="BL149" s="138"/>
      <c r="BM149" s="138"/>
    </row>
    <row r="150" spans="2:65" x14ac:dyDescent="0.3">
      <c r="B150" s="120">
        <v>14</v>
      </c>
      <c r="C150" s="138" t="s">
        <v>339</v>
      </c>
      <c r="D150" s="149"/>
      <c r="E150" s="138"/>
      <c r="G150" s="138"/>
      <c r="I150" s="138"/>
      <c r="J150" s="138"/>
      <c r="L150" s="138"/>
      <c r="M150" s="138"/>
      <c r="O150" s="138"/>
      <c r="P150" s="138"/>
      <c r="R150" s="138"/>
      <c r="T150" s="138"/>
      <c r="U150" s="138"/>
      <c r="W150" s="138"/>
      <c r="X150" s="138"/>
      <c r="Z150" s="138"/>
      <c r="AB150" s="138"/>
      <c r="AD150" s="138"/>
      <c r="AE150" s="138"/>
      <c r="AG150" s="138"/>
      <c r="AH150" s="138"/>
      <c r="AJ150" s="138"/>
      <c r="AK150" s="138"/>
      <c r="AM150" s="161"/>
      <c r="AO150" s="138"/>
      <c r="AP150" s="138"/>
      <c r="AR150" s="138"/>
      <c r="AS150" s="138"/>
      <c r="AU150" s="138"/>
      <c r="AV150" s="138"/>
      <c r="AX150" s="138"/>
      <c r="AY150" s="138"/>
      <c r="BA150" s="138"/>
      <c r="BC150" s="138"/>
      <c r="BD150" s="138"/>
      <c r="BE150" s="138"/>
      <c r="BF150" s="138"/>
      <c r="BG150" s="138"/>
      <c r="BH150" s="138"/>
      <c r="BI150" s="138"/>
      <c r="BJ150" s="138"/>
      <c r="BK150" s="138"/>
      <c r="BL150" s="138"/>
      <c r="BM150" s="138"/>
    </row>
    <row r="151" spans="2:65" x14ac:dyDescent="0.3">
      <c r="B151" s="120">
        <v>15</v>
      </c>
      <c r="C151" s="139" t="s">
        <v>403</v>
      </c>
      <c r="E151" s="138"/>
      <c r="G151" s="138"/>
      <c r="I151" s="138"/>
      <c r="J151" s="138"/>
      <c r="L151" s="138"/>
      <c r="M151" s="138"/>
      <c r="O151" s="138"/>
      <c r="P151" s="138"/>
      <c r="R151" s="138"/>
      <c r="T151" s="138"/>
      <c r="U151" s="138"/>
      <c r="W151" s="138"/>
      <c r="X151" s="138"/>
      <c r="Z151" s="138"/>
      <c r="AB151" s="138"/>
      <c r="AD151" s="138"/>
      <c r="AE151" s="138"/>
      <c r="AG151" s="138"/>
      <c r="AH151" s="138"/>
      <c r="AJ151" s="138"/>
      <c r="AK151" s="138"/>
      <c r="AM151" s="161"/>
      <c r="AO151" s="138"/>
      <c r="AP151" s="138"/>
      <c r="AR151" s="138"/>
      <c r="AS151" s="138"/>
      <c r="AU151" s="138"/>
      <c r="AV151" s="138"/>
      <c r="AX151" s="138"/>
      <c r="AY151" s="138"/>
      <c r="BA151" s="138"/>
      <c r="BC151" s="138"/>
      <c r="BD151" s="138"/>
      <c r="BE151" s="138"/>
      <c r="BF151" s="138"/>
      <c r="BG151" s="138"/>
      <c r="BH151" s="138"/>
      <c r="BI151" s="138"/>
      <c r="BJ151" s="138"/>
      <c r="BK151" s="138"/>
      <c r="BL151" s="138"/>
      <c r="BM151" s="138"/>
    </row>
    <row r="152" spans="2:65" x14ac:dyDescent="0.3">
      <c r="B152" s="120">
        <v>16</v>
      </c>
      <c r="C152" s="140" t="s">
        <v>404</v>
      </c>
      <c r="E152" s="138"/>
      <c r="G152" s="138"/>
      <c r="I152" s="138"/>
      <c r="J152" s="138"/>
      <c r="L152" s="138"/>
      <c r="M152" s="138"/>
      <c r="O152" s="138"/>
      <c r="P152" s="138"/>
      <c r="R152" s="138"/>
      <c r="T152" s="138"/>
      <c r="U152" s="138"/>
      <c r="W152" s="138"/>
      <c r="X152" s="138"/>
      <c r="Z152" s="138"/>
      <c r="AB152" s="138"/>
      <c r="AD152" s="138"/>
      <c r="AE152" s="138"/>
      <c r="AG152" s="138"/>
      <c r="AH152" s="138"/>
      <c r="AJ152" s="138"/>
      <c r="AK152" s="138"/>
      <c r="AM152" s="161"/>
      <c r="AO152" s="138"/>
      <c r="AP152" s="138"/>
      <c r="AR152" s="138"/>
      <c r="AS152" s="138"/>
      <c r="AU152" s="138"/>
      <c r="AV152" s="138"/>
      <c r="AX152" s="138"/>
      <c r="AY152" s="138"/>
      <c r="BA152" s="138"/>
      <c r="BC152" s="138"/>
      <c r="BD152" s="138"/>
      <c r="BE152" s="138"/>
      <c r="BF152" s="138"/>
      <c r="BG152" s="138"/>
      <c r="BH152" s="138"/>
      <c r="BI152" s="138"/>
      <c r="BJ152" s="138"/>
      <c r="BK152" s="138"/>
      <c r="BL152" s="138"/>
      <c r="BM152" s="138"/>
    </row>
    <row r="153" spans="2:65" x14ac:dyDescent="0.3">
      <c r="B153" s="120">
        <v>17</v>
      </c>
      <c r="C153" s="140" t="s">
        <v>405</v>
      </c>
      <c r="E153" s="138"/>
      <c r="G153" s="138"/>
      <c r="I153" s="138"/>
      <c r="J153" s="138"/>
      <c r="L153" s="138"/>
      <c r="M153" s="138"/>
      <c r="O153" s="138"/>
      <c r="P153" s="138"/>
      <c r="R153" s="138"/>
      <c r="T153" s="138"/>
      <c r="U153" s="138"/>
      <c r="W153" s="138"/>
      <c r="X153" s="138"/>
      <c r="Z153" s="138"/>
      <c r="AB153" s="138"/>
      <c r="AD153" s="138"/>
      <c r="AE153" s="138"/>
      <c r="AG153" s="138"/>
      <c r="AH153" s="138"/>
      <c r="AJ153" s="138"/>
      <c r="AK153" s="138"/>
      <c r="AM153" s="161"/>
      <c r="AO153" s="138"/>
      <c r="AP153" s="138"/>
      <c r="AR153" s="138"/>
      <c r="AS153" s="138"/>
      <c r="AU153" s="138"/>
      <c r="AV153" s="138"/>
      <c r="AX153" s="138"/>
      <c r="AY153" s="138"/>
      <c r="BA153" s="138"/>
      <c r="BC153" s="138"/>
      <c r="BD153" s="138"/>
      <c r="BE153" s="138"/>
      <c r="BF153" s="138"/>
      <c r="BG153" s="138"/>
      <c r="BH153" s="138"/>
      <c r="BI153" s="138"/>
      <c r="BJ153" s="138"/>
      <c r="BK153" s="138"/>
      <c r="BL153" s="138"/>
      <c r="BM153" s="138"/>
    </row>
    <row r="154" spans="2:65" x14ac:dyDescent="0.3">
      <c r="B154" s="120">
        <v>18</v>
      </c>
      <c r="C154" s="140" t="s">
        <v>406</v>
      </c>
      <c r="E154" s="138"/>
      <c r="G154" s="138"/>
      <c r="I154" s="138"/>
      <c r="J154" s="138"/>
      <c r="L154" s="138"/>
      <c r="M154" s="138"/>
      <c r="O154" s="138"/>
      <c r="P154" s="138"/>
      <c r="R154" s="138"/>
      <c r="T154" s="138"/>
      <c r="U154" s="138"/>
      <c r="W154" s="138"/>
      <c r="X154" s="138"/>
      <c r="Z154" s="138"/>
      <c r="AB154" s="138"/>
      <c r="AD154" s="138"/>
      <c r="AE154" s="138"/>
      <c r="AG154" s="138"/>
      <c r="AH154" s="138"/>
      <c r="AJ154" s="138"/>
      <c r="AK154" s="138"/>
      <c r="AM154" s="161"/>
      <c r="AO154" s="138"/>
      <c r="AP154" s="138"/>
      <c r="AR154" s="138"/>
      <c r="AS154" s="138"/>
      <c r="AU154" s="138"/>
      <c r="AV154" s="138"/>
      <c r="AX154" s="138"/>
      <c r="AY154" s="138"/>
      <c r="BA154" s="138"/>
      <c r="BC154" s="138"/>
      <c r="BD154" s="138"/>
      <c r="BE154" s="138"/>
      <c r="BF154" s="138"/>
      <c r="BG154" s="138"/>
      <c r="BH154" s="138"/>
      <c r="BI154" s="138"/>
      <c r="BJ154" s="138"/>
      <c r="BK154" s="138"/>
      <c r="BL154" s="138"/>
      <c r="BM154" s="138"/>
    </row>
    <row r="155" spans="2:65" x14ac:dyDescent="0.3">
      <c r="B155" s="120">
        <v>19</v>
      </c>
      <c r="C155" s="141" t="s">
        <v>407</v>
      </c>
      <c r="E155" s="138"/>
      <c r="G155" s="138"/>
      <c r="I155" s="138"/>
      <c r="J155" s="138"/>
      <c r="L155" s="138"/>
      <c r="M155" s="138"/>
      <c r="O155" s="138"/>
      <c r="P155" s="138"/>
      <c r="R155" s="138"/>
      <c r="T155" s="138"/>
      <c r="U155" s="138"/>
      <c r="W155" s="138"/>
      <c r="X155" s="138"/>
      <c r="Z155" s="138"/>
      <c r="AB155" s="138"/>
      <c r="AD155" s="138"/>
      <c r="AE155" s="138"/>
      <c r="AG155" s="138"/>
      <c r="AH155" s="138"/>
      <c r="AJ155" s="138"/>
      <c r="AK155" s="138"/>
      <c r="AM155" s="161"/>
      <c r="AO155" s="138"/>
      <c r="AP155" s="138"/>
      <c r="AR155" s="138"/>
      <c r="AS155" s="138"/>
      <c r="AU155" s="138"/>
      <c r="AV155" s="138"/>
      <c r="AX155" s="138"/>
      <c r="AY155" s="138"/>
      <c r="BA155" s="138"/>
      <c r="BC155" s="138"/>
      <c r="BD155" s="138"/>
      <c r="BE155" s="138"/>
      <c r="BF155" s="138"/>
      <c r="BG155" s="138"/>
      <c r="BH155" s="138"/>
      <c r="BI155" s="138"/>
      <c r="BJ155" s="138"/>
      <c r="BK155" s="138"/>
      <c r="BL155" s="138"/>
      <c r="BM155" s="138"/>
    </row>
    <row r="156" spans="2:65" x14ac:dyDescent="0.3">
      <c r="B156" s="120">
        <v>20</v>
      </c>
      <c r="C156" s="141" t="s">
        <v>408</v>
      </c>
      <c r="E156" s="138"/>
      <c r="G156" s="138"/>
      <c r="I156" s="138"/>
      <c r="J156" s="138"/>
      <c r="L156" s="138"/>
      <c r="M156" s="138"/>
      <c r="O156" s="138"/>
      <c r="P156" s="138"/>
      <c r="R156" s="138"/>
      <c r="T156" s="138"/>
      <c r="U156" s="138"/>
      <c r="W156" s="138"/>
      <c r="X156" s="138"/>
      <c r="Z156" s="138"/>
      <c r="AB156" s="138"/>
      <c r="AD156" s="138"/>
      <c r="AE156" s="138"/>
      <c r="AG156" s="138"/>
      <c r="AH156" s="138"/>
      <c r="AJ156" s="138"/>
      <c r="AK156" s="138"/>
      <c r="AM156" s="161"/>
      <c r="AO156" s="138"/>
      <c r="AP156" s="138"/>
      <c r="AR156" s="138"/>
      <c r="AS156" s="138"/>
      <c r="AU156" s="138"/>
      <c r="AV156" s="138"/>
      <c r="AX156" s="138"/>
      <c r="AY156" s="138"/>
      <c r="BA156" s="138"/>
      <c r="BC156" s="138"/>
      <c r="BD156" s="138"/>
      <c r="BE156" s="138"/>
      <c r="BF156" s="138"/>
      <c r="BG156" s="138"/>
      <c r="BH156" s="138"/>
      <c r="BI156" s="138"/>
      <c r="BJ156" s="138"/>
      <c r="BK156" s="138"/>
      <c r="BL156" s="138"/>
      <c r="BM156" s="138"/>
    </row>
    <row r="157" spans="2:65" x14ac:dyDescent="0.3">
      <c r="B157" s="120">
        <v>21</v>
      </c>
      <c r="C157" s="140" t="s">
        <v>409</v>
      </c>
      <c r="E157" s="138"/>
      <c r="G157" s="138"/>
      <c r="I157" s="138"/>
      <c r="J157" s="138"/>
      <c r="L157" s="138"/>
      <c r="M157" s="138"/>
      <c r="O157" s="138"/>
      <c r="P157" s="138"/>
      <c r="R157" s="138"/>
      <c r="T157" s="138"/>
      <c r="U157" s="138"/>
      <c r="W157" s="138"/>
      <c r="X157" s="138"/>
      <c r="Z157" s="138"/>
      <c r="AB157" s="138"/>
      <c r="AD157" s="138"/>
      <c r="AE157" s="138"/>
      <c r="AG157" s="138"/>
      <c r="AH157" s="138"/>
      <c r="AJ157" s="138"/>
      <c r="AK157" s="138"/>
      <c r="AM157" s="161"/>
      <c r="AO157" s="138"/>
      <c r="AP157" s="138"/>
      <c r="AR157" s="138"/>
      <c r="AS157" s="138"/>
      <c r="AU157" s="138"/>
      <c r="AV157" s="138"/>
      <c r="AX157" s="138"/>
      <c r="AY157" s="138"/>
      <c r="BA157" s="138"/>
      <c r="BC157" s="138"/>
      <c r="BD157" s="138"/>
      <c r="BE157" s="138"/>
      <c r="BF157" s="138"/>
      <c r="BG157" s="138"/>
      <c r="BH157" s="138"/>
      <c r="BI157" s="138"/>
      <c r="BJ157" s="138"/>
      <c r="BK157" s="138"/>
      <c r="BL157" s="138"/>
      <c r="BM157" s="138"/>
    </row>
    <row r="158" spans="2:65" x14ac:dyDescent="0.3">
      <c r="B158" s="120">
        <v>22</v>
      </c>
      <c r="C158" s="141" t="s">
        <v>410</v>
      </c>
      <c r="E158" s="138"/>
      <c r="G158" s="138"/>
      <c r="I158" s="138"/>
      <c r="J158" s="138"/>
      <c r="L158" s="138"/>
      <c r="M158" s="138"/>
      <c r="O158" s="138"/>
      <c r="P158" s="138"/>
      <c r="R158" s="138"/>
      <c r="T158" s="138"/>
      <c r="U158" s="138"/>
      <c r="W158" s="138"/>
      <c r="X158" s="138"/>
      <c r="Z158" s="138"/>
      <c r="AB158" s="138"/>
      <c r="AD158" s="138"/>
      <c r="AE158" s="138"/>
      <c r="AG158" s="138"/>
      <c r="AH158" s="138"/>
      <c r="AJ158" s="138"/>
      <c r="AK158" s="138"/>
      <c r="AM158" s="161"/>
      <c r="AO158" s="138"/>
      <c r="AP158" s="138"/>
      <c r="AR158" s="138"/>
      <c r="AS158" s="138"/>
      <c r="AU158" s="138"/>
      <c r="AV158" s="138"/>
      <c r="AX158" s="138"/>
      <c r="AY158" s="138"/>
      <c r="BA158" s="138"/>
      <c r="BC158" s="138"/>
      <c r="BD158" s="138"/>
      <c r="BE158" s="138"/>
      <c r="BF158" s="138"/>
      <c r="BG158" s="138"/>
      <c r="BH158" s="138"/>
      <c r="BI158" s="138"/>
      <c r="BJ158" s="138"/>
      <c r="BK158" s="138"/>
      <c r="BL158" s="138"/>
      <c r="BM158" s="138"/>
    </row>
    <row r="159" spans="2:65" x14ac:dyDescent="0.3">
      <c r="B159" s="120">
        <v>23</v>
      </c>
      <c r="C159" s="140" t="s">
        <v>348</v>
      </c>
      <c r="E159" s="138"/>
      <c r="G159" s="138"/>
      <c r="I159" s="138"/>
      <c r="J159" s="138"/>
      <c r="L159" s="138"/>
      <c r="M159" s="138"/>
      <c r="O159" s="138"/>
      <c r="P159" s="138"/>
      <c r="R159" s="138"/>
      <c r="T159" s="138"/>
      <c r="U159" s="138"/>
      <c r="W159" s="138"/>
      <c r="X159" s="138"/>
      <c r="Z159" s="138"/>
      <c r="AB159" s="138"/>
      <c r="AD159" s="138"/>
      <c r="AE159" s="138"/>
      <c r="AG159" s="138"/>
      <c r="AH159" s="138"/>
      <c r="AJ159" s="138"/>
      <c r="AK159" s="138"/>
      <c r="AM159" s="161"/>
      <c r="AO159" s="138"/>
      <c r="AP159" s="138"/>
      <c r="AR159" s="138"/>
      <c r="AS159" s="138"/>
      <c r="AU159" s="138"/>
      <c r="AV159" s="138"/>
      <c r="AX159" s="138"/>
      <c r="AY159" s="138"/>
      <c r="BA159" s="138"/>
      <c r="BC159" s="138"/>
      <c r="BD159" s="138"/>
      <c r="BE159" s="138"/>
      <c r="BF159" s="138"/>
      <c r="BG159" s="138"/>
      <c r="BH159" s="138"/>
      <c r="BI159" s="138"/>
      <c r="BJ159" s="138"/>
      <c r="BK159" s="138"/>
      <c r="BL159" s="138"/>
      <c r="BM159" s="138"/>
    </row>
    <row r="160" spans="2:65" x14ac:dyDescent="0.3">
      <c r="B160" s="120">
        <v>24</v>
      </c>
      <c r="C160" s="140" t="s">
        <v>411</v>
      </c>
      <c r="E160" s="138"/>
      <c r="G160" s="138"/>
      <c r="I160" s="138"/>
      <c r="J160" s="138"/>
      <c r="L160" s="138"/>
      <c r="M160" s="138"/>
      <c r="O160" s="138"/>
      <c r="P160" s="138"/>
      <c r="R160" s="138"/>
      <c r="T160" s="138"/>
      <c r="U160" s="138"/>
      <c r="W160" s="138"/>
      <c r="X160" s="138"/>
      <c r="Z160" s="138"/>
      <c r="AB160" s="138"/>
      <c r="AD160" s="138"/>
      <c r="AE160" s="138"/>
      <c r="AG160" s="138"/>
      <c r="AH160" s="138"/>
      <c r="AJ160" s="138"/>
      <c r="AK160" s="138"/>
      <c r="AM160" s="161"/>
      <c r="AO160" s="138"/>
      <c r="AP160" s="138"/>
      <c r="AR160" s="138"/>
      <c r="AS160" s="138"/>
      <c r="AU160" s="138"/>
      <c r="AV160" s="138"/>
      <c r="AX160" s="138"/>
      <c r="AY160" s="138"/>
      <c r="BA160" s="138"/>
      <c r="BC160" s="138"/>
      <c r="BD160" s="138"/>
      <c r="BE160" s="138"/>
      <c r="BF160" s="138"/>
      <c r="BG160" s="138"/>
      <c r="BH160" s="138"/>
      <c r="BI160" s="138"/>
      <c r="BJ160" s="138"/>
      <c r="BK160" s="138"/>
      <c r="BL160" s="138"/>
      <c r="BM160" s="138"/>
    </row>
    <row r="161" spans="2:65" x14ac:dyDescent="0.3">
      <c r="B161" s="120">
        <v>25</v>
      </c>
      <c r="C161" s="140" t="s">
        <v>412</v>
      </c>
      <c r="E161" s="138"/>
      <c r="G161" s="138"/>
      <c r="I161" s="138"/>
      <c r="J161" s="138"/>
      <c r="L161" s="138"/>
      <c r="M161" s="138"/>
      <c r="O161" s="138"/>
      <c r="P161" s="138"/>
      <c r="R161" s="138"/>
      <c r="T161" s="138"/>
      <c r="U161" s="138"/>
      <c r="W161" s="138"/>
      <c r="X161" s="138"/>
      <c r="Z161" s="138"/>
      <c r="AB161" s="138"/>
      <c r="AD161" s="138"/>
      <c r="AE161" s="138"/>
      <c r="AG161" s="138"/>
      <c r="AH161" s="138"/>
      <c r="AJ161" s="138"/>
      <c r="AK161" s="138"/>
      <c r="AM161" s="161"/>
      <c r="AO161" s="138"/>
      <c r="AP161" s="138"/>
      <c r="AR161" s="138"/>
      <c r="AS161" s="138"/>
      <c r="AU161" s="138"/>
      <c r="AV161" s="138"/>
      <c r="AX161" s="138"/>
      <c r="AY161" s="138"/>
      <c r="BA161" s="138"/>
      <c r="BC161" s="138"/>
      <c r="BD161" s="138"/>
      <c r="BE161" s="138"/>
      <c r="BF161" s="138"/>
      <c r="BG161" s="138"/>
      <c r="BH161" s="138"/>
      <c r="BI161" s="138"/>
      <c r="BJ161" s="138"/>
      <c r="BK161" s="138"/>
      <c r="BL161" s="138"/>
      <c r="BM161" s="138"/>
    </row>
    <row r="162" spans="2:65" x14ac:dyDescent="0.3">
      <c r="B162" s="120">
        <v>26</v>
      </c>
      <c r="C162" s="140" t="s">
        <v>413</v>
      </c>
      <c r="E162" s="138"/>
      <c r="G162" s="138"/>
      <c r="I162" s="138"/>
      <c r="J162" s="138"/>
      <c r="L162" s="138"/>
      <c r="M162" s="138"/>
      <c r="O162" s="138"/>
      <c r="P162" s="138"/>
      <c r="R162" s="138"/>
      <c r="T162" s="138"/>
      <c r="U162" s="138"/>
      <c r="W162" s="138"/>
      <c r="X162" s="138"/>
      <c r="Z162" s="138"/>
      <c r="AB162" s="138"/>
      <c r="AD162" s="138"/>
      <c r="AE162" s="138"/>
      <c r="AG162" s="138"/>
      <c r="AH162" s="138"/>
      <c r="AJ162" s="138"/>
      <c r="AK162" s="138"/>
      <c r="AM162" s="161"/>
      <c r="AO162" s="138"/>
      <c r="AP162" s="138"/>
      <c r="AR162" s="138"/>
      <c r="AS162" s="138"/>
      <c r="AU162" s="138"/>
      <c r="AV162" s="138"/>
      <c r="AX162" s="138"/>
      <c r="AY162" s="138"/>
      <c r="BA162" s="138"/>
      <c r="BC162" s="138"/>
      <c r="BD162" s="138"/>
      <c r="BE162" s="138"/>
      <c r="BF162" s="138"/>
      <c r="BG162" s="138"/>
      <c r="BH162" s="138"/>
      <c r="BI162" s="138"/>
      <c r="BJ162" s="138"/>
      <c r="BK162" s="138"/>
      <c r="BL162" s="138"/>
      <c r="BM162" s="138"/>
    </row>
    <row r="163" spans="2:65" x14ac:dyDescent="0.3">
      <c r="B163" s="120">
        <v>27</v>
      </c>
      <c r="C163" s="140" t="s">
        <v>414</v>
      </c>
      <c r="E163" s="138"/>
      <c r="G163" s="138"/>
      <c r="I163" s="138"/>
      <c r="J163" s="138"/>
      <c r="L163" s="138"/>
      <c r="M163" s="138"/>
      <c r="O163" s="138"/>
      <c r="P163" s="138"/>
      <c r="R163" s="138"/>
      <c r="T163" s="138"/>
      <c r="U163" s="138"/>
      <c r="W163" s="138"/>
      <c r="X163" s="138"/>
      <c r="Z163" s="138"/>
      <c r="AB163" s="138"/>
      <c r="AD163" s="138"/>
      <c r="AE163" s="138"/>
      <c r="AG163" s="138"/>
      <c r="AH163" s="138"/>
      <c r="AJ163" s="138"/>
      <c r="AK163" s="138"/>
      <c r="AM163" s="161"/>
      <c r="AO163" s="138"/>
      <c r="AP163" s="138"/>
      <c r="AR163" s="138"/>
      <c r="AS163" s="138"/>
      <c r="AU163" s="138"/>
      <c r="AV163" s="138"/>
      <c r="AX163" s="138"/>
      <c r="AY163" s="138"/>
      <c r="BA163" s="138"/>
      <c r="BC163" s="138"/>
      <c r="BD163" s="138"/>
      <c r="BE163" s="138"/>
      <c r="BF163" s="138"/>
      <c r="BG163" s="138"/>
      <c r="BH163" s="138"/>
      <c r="BI163" s="138"/>
      <c r="BJ163" s="138"/>
      <c r="BK163" s="138"/>
      <c r="BL163" s="138"/>
      <c r="BM163" s="138"/>
    </row>
    <row r="164" spans="2:65" x14ac:dyDescent="0.3">
      <c r="B164" s="120">
        <v>28</v>
      </c>
      <c r="C164" s="142" t="s">
        <v>415</v>
      </c>
      <c r="E164" s="138"/>
      <c r="G164" s="138"/>
      <c r="I164" s="138"/>
      <c r="J164" s="138"/>
      <c r="L164" s="138"/>
      <c r="M164" s="138"/>
      <c r="O164" s="138"/>
      <c r="P164" s="138"/>
      <c r="R164" s="138"/>
      <c r="T164" s="138"/>
      <c r="U164" s="138"/>
      <c r="W164" s="138"/>
      <c r="X164" s="138"/>
      <c r="Z164" s="138"/>
      <c r="AB164" s="138"/>
      <c r="AD164" s="138"/>
      <c r="AE164" s="138"/>
      <c r="AG164" s="138"/>
      <c r="AH164" s="138"/>
      <c r="AJ164" s="138"/>
      <c r="AK164" s="138"/>
      <c r="AM164" s="161"/>
      <c r="AO164" s="138"/>
      <c r="AP164" s="138"/>
      <c r="AR164" s="138"/>
      <c r="AS164" s="138"/>
      <c r="AU164" s="138"/>
      <c r="AV164" s="138"/>
      <c r="AX164" s="138"/>
      <c r="AY164" s="138"/>
      <c r="BA164" s="138"/>
      <c r="BC164" s="138"/>
      <c r="BD164" s="138"/>
      <c r="BE164" s="138"/>
      <c r="BF164" s="138"/>
      <c r="BG164" s="138"/>
      <c r="BH164" s="138"/>
      <c r="BI164" s="138"/>
      <c r="BJ164" s="138"/>
      <c r="BK164" s="138"/>
      <c r="BL164" s="138"/>
      <c r="BM164" s="138"/>
    </row>
    <row r="165" spans="2:65" x14ac:dyDescent="0.3">
      <c r="B165" s="120">
        <v>29</v>
      </c>
      <c r="C165" s="140" t="s">
        <v>416</v>
      </c>
      <c r="E165" s="138"/>
      <c r="G165" s="138"/>
      <c r="I165" s="138"/>
      <c r="J165" s="138"/>
      <c r="L165" s="138"/>
      <c r="M165" s="138"/>
      <c r="O165" s="138"/>
      <c r="P165" s="138"/>
      <c r="R165" s="138"/>
      <c r="T165" s="138"/>
      <c r="U165" s="138"/>
      <c r="W165" s="138"/>
      <c r="X165" s="138"/>
      <c r="Z165" s="138"/>
      <c r="AB165" s="138"/>
      <c r="AD165" s="138"/>
      <c r="AE165" s="138"/>
      <c r="AG165" s="138"/>
      <c r="AH165" s="138"/>
      <c r="AJ165" s="138"/>
      <c r="AK165" s="138"/>
      <c r="AM165" s="161"/>
      <c r="AO165" s="138"/>
      <c r="AP165" s="138"/>
      <c r="AR165" s="138"/>
      <c r="AS165" s="138"/>
      <c r="AU165" s="138"/>
      <c r="AV165" s="138"/>
      <c r="AX165" s="138"/>
      <c r="AY165" s="138"/>
      <c r="BA165" s="138"/>
      <c r="BC165" s="138"/>
      <c r="BD165" s="138"/>
      <c r="BE165" s="138"/>
      <c r="BF165" s="138"/>
      <c r="BG165" s="138"/>
      <c r="BH165" s="138"/>
      <c r="BI165" s="138"/>
      <c r="BJ165" s="138"/>
      <c r="BK165" s="138"/>
      <c r="BL165" s="138"/>
      <c r="BM165" s="138"/>
    </row>
    <row r="166" spans="2:65" x14ac:dyDescent="0.3">
      <c r="B166" s="120">
        <v>30</v>
      </c>
      <c r="C166" s="142" t="s">
        <v>417</v>
      </c>
      <c r="E166" s="138"/>
      <c r="G166" s="138"/>
      <c r="I166" s="138"/>
      <c r="J166" s="138"/>
      <c r="L166" s="138"/>
      <c r="M166" s="138"/>
      <c r="O166" s="138"/>
      <c r="P166" s="138"/>
      <c r="R166" s="138"/>
      <c r="T166" s="138"/>
      <c r="U166" s="138"/>
      <c r="W166" s="138"/>
      <c r="X166" s="138"/>
      <c r="Z166" s="138"/>
      <c r="AB166" s="138"/>
      <c r="AD166" s="138"/>
      <c r="AE166" s="138"/>
      <c r="AG166" s="138"/>
      <c r="AH166" s="138"/>
      <c r="AJ166" s="138"/>
      <c r="AK166" s="138"/>
      <c r="AM166" s="161"/>
      <c r="AO166" s="138"/>
      <c r="AP166" s="138"/>
      <c r="AR166" s="138"/>
      <c r="AS166" s="138"/>
      <c r="AU166" s="138"/>
      <c r="AV166" s="138"/>
      <c r="AX166" s="138"/>
      <c r="AY166" s="138"/>
      <c r="BA166" s="138"/>
      <c r="BC166" s="138"/>
      <c r="BD166" s="138"/>
      <c r="BE166" s="138"/>
      <c r="BF166" s="138"/>
      <c r="BG166" s="138"/>
      <c r="BH166" s="138"/>
      <c r="BI166" s="138"/>
      <c r="BJ166" s="138"/>
      <c r="BK166" s="138"/>
      <c r="BL166" s="138"/>
      <c r="BM166" s="138"/>
    </row>
    <row r="167" spans="2:65" x14ac:dyDescent="0.3">
      <c r="B167" s="120">
        <v>31</v>
      </c>
      <c r="C167" s="143" t="s">
        <v>418</v>
      </c>
      <c r="E167" s="138"/>
      <c r="G167" s="138"/>
      <c r="I167" s="138"/>
      <c r="J167" s="138"/>
      <c r="L167" s="138"/>
      <c r="M167" s="138"/>
      <c r="O167" s="138"/>
      <c r="P167" s="138"/>
      <c r="R167" s="138"/>
      <c r="T167" s="138"/>
      <c r="U167" s="138"/>
      <c r="W167" s="138"/>
      <c r="X167" s="138"/>
      <c r="Z167" s="138"/>
      <c r="AB167" s="138"/>
      <c r="AD167" s="138"/>
      <c r="AE167" s="138"/>
      <c r="AG167" s="138"/>
      <c r="AH167" s="138"/>
      <c r="AJ167" s="138"/>
      <c r="AK167" s="138"/>
      <c r="AM167" s="161"/>
      <c r="AO167" s="138"/>
      <c r="AP167" s="138"/>
      <c r="AR167" s="138"/>
      <c r="AS167" s="138"/>
      <c r="AU167" s="138"/>
      <c r="AV167" s="138"/>
      <c r="AX167" s="138"/>
      <c r="AY167" s="138"/>
      <c r="BA167" s="138"/>
      <c r="BC167" s="138"/>
      <c r="BD167" s="138"/>
      <c r="BE167" s="138"/>
      <c r="BF167" s="138"/>
      <c r="BG167" s="138"/>
      <c r="BH167" s="138"/>
      <c r="BI167" s="138"/>
      <c r="BJ167" s="138"/>
      <c r="BK167" s="138"/>
      <c r="BL167" s="138"/>
      <c r="BM167" s="138"/>
    </row>
    <row r="168" spans="2:65" x14ac:dyDescent="0.3">
      <c r="B168" s="120">
        <v>32</v>
      </c>
      <c r="C168" s="143" t="s">
        <v>419</v>
      </c>
      <c r="E168" s="138"/>
      <c r="G168" s="138"/>
      <c r="I168" s="138"/>
      <c r="J168" s="138"/>
      <c r="L168" s="138"/>
      <c r="M168" s="138"/>
      <c r="O168" s="138"/>
      <c r="P168" s="138"/>
      <c r="R168" s="138"/>
      <c r="T168" s="138"/>
      <c r="U168" s="138"/>
      <c r="W168" s="138"/>
      <c r="X168" s="138"/>
      <c r="Z168" s="138"/>
      <c r="AB168" s="138"/>
      <c r="AD168" s="138"/>
      <c r="AE168" s="138"/>
      <c r="AG168" s="138"/>
      <c r="AH168" s="138"/>
      <c r="AJ168" s="138"/>
      <c r="AK168" s="138"/>
      <c r="AM168" s="161"/>
      <c r="AO168" s="138"/>
      <c r="AP168" s="138"/>
      <c r="AR168" s="138"/>
      <c r="AS168" s="138"/>
      <c r="AU168" s="138"/>
      <c r="AV168" s="138"/>
      <c r="AX168" s="138"/>
      <c r="AY168" s="138"/>
      <c r="BA168" s="138"/>
      <c r="BC168" s="138"/>
      <c r="BD168" s="138"/>
      <c r="BE168" s="138"/>
      <c r="BF168" s="138"/>
      <c r="BG168" s="138"/>
      <c r="BH168" s="138"/>
      <c r="BI168" s="138"/>
      <c r="BJ168" s="138"/>
      <c r="BK168" s="138"/>
      <c r="BL168" s="138"/>
      <c r="BM168" s="138"/>
    </row>
    <row r="169" spans="2:65" x14ac:dyDescent="0.3">
      <c r="B169" s="120">
        <v>33</v>
      </c>
      <c r="C169" s="141" t="s">
        <v>420</v>
      </c>
      <c r="E169" s="138"/>
      <c r="G169" s="138"/>
      <c r="I169" s="138"/>
      <c r="J169" s="138"/>
      <c r="L169" s="138"/>
      <c r="M169" s="138"/>
      <c r="O169" s="138"/>
      <c r="P169" s="138"/>
      <c r="R169" s="138"/>
      <c r="T169" s="138"/>
      <c r="U169" s="138"/>
      <c r="W169" s="138"/>
      <c r="X169" s="138"/>
      <c r="Z169" s="138"/>
      <c r="AB169" s="138"/>
      <c r="AD169" s="138"/>
      <c r="AE169" s="138"/>
      <c r="AG169" s="138"/>
      <c r="AH169" s="138"/>
      <c r="AJ169" s="138"/>
      <c r="AK169" s="138"/>
      <c r="AM169" s="161"/>
      <c r="AO169" s="138"/>
      <c r="AP169" s="138"/>
      <c r="AR169" s="138"/>
      <c r="AS169" s="138"/>
      <c r="AU169" s="138"/>
      <c r="AV169" s="138"/>
      <c r="AX169" s="138"/>
      <c r="AY169" s="138"/>
      <c r="BA169" s="138"/>
      <c r="BC169" s="138"/>
      <c r="BD169" s="138"/>
      <c r="BE169" s="138"/>
      <c r="BF169" s="138"/>
      <c r="BG169" s="138"/>
      <c r="BH169" s="138"/>
      <c r="BI169" s="138"/>
      <c r="BJ169" s="138"/>
      <c r="BK169" s="138"/>
      <c r="BL169" s="138"/>
      <c r="BM169" s="138"/>
    </row>
    <row r="170" spans="2:65" x14ac:dyDescent="0.3">
      <c r="B170" s="120">
        <v>34</v>
      </c>
      <c r="C170" s="140" t="s">
        <v>348</v>
      </c>
      <c r="E170" s="138"/>
      <c r="G170" s="138"/>
      <c r="I170" s="138"/>
      <c r="J170" s="138"/>
      <c r="L170" s="138"/>
      <c r="M170" s="138"/>
      <c r="O170" s="138"/>
      <c r="P170" s="138"/>
      <c r="R170" s="138"/>
      <c r="T170" s="138"/>
      <c r="U170" s="138"/>
      <c r="W170" s="138"/>
      <c r="X170" s="138"/>
      <c r="Z170" s="138"/>
      <c r="AB170" s="138"/>
      <c r="AD170" s="138"/>
      <c r="AE170" s="138"/>
      <c r="AG170" s="138"/>
      <c r="AH170" s="138"/>
      <c r="AJ170" s="138"/>
      <c r="AK170" s="138"/>
      <c r="AM170" s="161"/>
      <c r="AO170" s="138"/>
      <c r="AP170" s="138"/>
      <c r="AR170" s="138"/>
      <c r="AS170" s="138"/>
      <c r="AU170" s="138"/>
      <c r="AV170" s="138"/>
      <c r="AX170" s="138"/>
      <c r="AY170" s="138"/>
      <c r="BA170" s="138"/>
      <c r="BC170" s="138"/>
      <c r="BD170" s="138"/>
      <c r="BE170" s="138"/>
      <c r="BF170" s="138"/>
      <c r="BG170" s="138"/>
      <c r="BH170" s="138"/>
      <c r="BI170" s="138"/>
      <c r="BJ170" s="138"/>
      <c r="BK170" s="138"/>
      <c r="BL170" s="138"/>
      <c r="BM170" s="138"/>
    </row>
    <row r="171" spans="2:65" x14ac:dyDescent="0.3">
      <c r="B171" s="120">
        <v>35</v>
      </c>
      <c r="C171" s="140" t="s">
        <v>421</v>
      </c>
      <c r="E171" s="138"/>
      <c r="G171" s="138"/>
      <c r="I171" s="138"/>
      <c r="J171" s="138"/>
      <c r="L171" s="138"/>
      <c r="M171" s="138"/>
      <c r="O171" s="138"/>
      <c r="P171" s="138"/>
      <c r="R171" s="138"/>
      <c r="T171" s="138"/>
      <c r="U171" s="138"/>
      <c r="W171" s="138"/>
      <c r="X171" s="138"/>
      <c r="Z171" s="138"/>
      <c r="AB171" s="138"/>
      <c r="AD171" s="138"/>
      <c r="AE171" s="138"/>
      <c r="AG171" s="138"/>
      <c r="AH171" s="138"/>
      <c r="AJ171" s="138"/>
      <c r="AK171" s="138"/>
      <c r="AM171" s="161"/>
      <c r="AO171" s="138"/>
      <c r="AP171" s="138"/>
      <c r="AR171" s="138"/>
      <c r="AS171" s="138"/>
      <c r="AU171" s="138"/>
      <c r="AV171" s="138"/>
      <c r="AX171" s="138"/>
      <c r="AY171" s="138"/>
      <c r="BA171" s="138"/>
      <c r="BC171" s="138"/>
      <c r="BD171" s="138"/>
      <c r="BE171" s="138"/>
      <c r="BF171" s="138"/>
      <c r="BG171" s="138"/>
      <c r="BH171" s="138"/>
      <c r="BI171" s="138"/>
      <c r="BJ171" s="138"/>
      <c r="BK171" s="138"/>
      <c r="BL171" s="138"/>
      <c r="BM171" s="138"/>
    </row>
    <row r="172" spans="2:65" x14ac:dyDescent="0.3">
      <c r="B172" s="120">
        <v>36</v>
      </c>
      <c r="C172" s="140" t="s">
        <v>422</v>
      </c>
      <c r="E172" s="138"/>
      <c r="G172" s="138"/>
      <c r="I172" s="138"/>
      <c r="J172" s="138"/>
      <c r="L172" s="138"/>
      <c r="M172" s="138"/>
      <c r="O172" s="138"/>
      <c r="P172" s="138"/>
      <c r="R172" s="138"/>
      <c r="T172" s="138"/>
      <c r="U172" s="138"/>
      <c r="W172" s="138"/>
      <c r="X172" s="138"/>
      <c r="Z172" s="138"/>
      <c r="AB172" s="138"/>
      <c r="AD172" s="138"/>
      <c r="AE172" s="138"/>
      <c r="AG172" s="138"/>
      <c r="AH172" s="138"/>
      <c r="AJ172" s="138"/>
      <c r="AK172" s="138"/>
      <c r="AM172" s="161"/>
      <c r="AO172" s="138"/>
      <c r="AP172" s="138"/>
      <c r="AR172" s="138"/>
      <c r="AS172" s="138"/>
      <c r="AU172" s="138"/>
      <c r="AV172" s="138"/>
      <c r="AX172" s="138"/>
      <c r="AY172" s="138"/>
      <c r="BA172" s="138"/>
      <c r="BC172" s="138"/>
      <c r="BD172" s="138"/>
      <c r="BE172" s="138"/>
      <c r="BF172" s="138"/>
      <c r="BG172" s="138"/>
      <c r="BH172" s="138"/>
      <c r="BI172" s="138"/>
      <c r="BJ172" s="138"/>
      <c r="BK172" s="138"/>
      <c r="BL172" s="138"/>
      <c r="BM172" s="138"/>
    </row>
    <row r="173" spans="2:65" x14ac:dyDescent="0.3">
      <c r="B173" s="120">
        <v>37</v>
      </c>
      <c r="C173" s="140" t="s">
        <v>423</v>
      </c>
      <c r="E173" s="138"/>
      <c r="G173" s="138"/>
      <c r="I173" s="138"/>
      <c r="J173" s="138"/>
      <c r="L173" s="138"/>
      <c r="M173" s="138"/>
      <c r="O173" s="138"/>
      <c r="P173" s="138"/>
      <c r="R173" s="138"/>
      <c r="T173" s="138"/>
      <c r="U173" s="138"/>
      <c r="W173" s="138"/>
      <c r="X173" s="138"/>
      <c r="Z173" s="138"/>
      <c r="AB173" s="138"/>
      <c r="AD173" s="138"/>
      <c r="AE173" s="138"/>
      <c r="AG173" s="138"/>
      <c r="AH173" s="138"/>
      <c r="AJ173" s="138"/>
      <c r="AK173" s="138"/>
      <c r="AM173" s="161"/>
      <c r="AO173" s="138"/>
      <c r="AP173" s="138"/>
      <c r="AR173" s="138"/>
      <c r="AS173" s="138"/>
      <c r="AU173" s="138"/>
      <c r="AV173" s="138"/>
      <c r="AX173" s="138"/>
      <c r="AY173" s="138"/>
      <c r="BA173" s="138"/>
      <c r="BC173" s="138"/>
      <c r="BD173" s="138"/>
      <c r="BE173" s="138"/>
      <c r="BF173" s="138"/>
      <c r="BG173" s="138"/>
      <c r="BH173" s="138"/>
      <c r="BI173" s="138"/>
      <c r="BJ173" s="138"/>
      <c r="BK173" s="138"/>
      <c r="BL173" s="138"/>
      <c r="BM173" s="138"/>
    </row>
    <row r="174" spans="2:65" x14ac:dyDescent="0.3">
      <c r="B174" s="120">
        <v>38</v>
      </c>
      <c r="C174" s="140" t="s">
        <v>424</v>
      </c>
      <c r="E174" s="138"/>
      <c r="G174" s="138"/>
      <c r="I174" s="138"/>
      <c r="J174" s="138"/>
      <c r="L174" s="138"/>
      <c r="M174" s="138"/>
      <c r="O174" s="138"/>
      <c r="P174" s="138"/>
      <c r="R174" s="138"/>
      <c r="T174" s="138"/>
      <c r="U174" s="138"/>
      <c r="W174" s="138"/>
      <c r="X174" s="138"/>
      <c r="Z174" s="138"/>
      <c r="AB174" s="138"/>
      <c r="AD174" s="138"/>
      <c r="AE174" s="138"/>
      <c r="AG174" s="138"/>
      <c r="AH174" s="138"/>
      <c r="AJ174" s="138"/>
      <c r="AK174" s="138"/>
      <c r="AM174" s="161"/>
      <c r="AO174" s="138"/>
      <c r="AP174" s="138"/>
      <c r="AR174" s="138"/>
      <c r="AS174" s="138"/>
      <c r="AU174" s="138"/>
      <c r="AV174" s="138"/>
      <c r="AX174" s="138"/>
      <c r="AY174" s="138"/>
      <c r="BA174" s="138"/>
      <c r="BC174" s="138"/>
      <c r="BD174" s="138"/>
      <c r="BE174" s="138"/>
      <c r="BF174" s="138"/>
      <c r="BG174" s="138"/>
      <c r="BH174" s="138"/>
      <c r="BI174" s="138"/>
      <c r="BJ174" s="138"/>
      <c r="BK174" s="138"/>
      <c r="BL174" s="138"/>
      <c r="BM174" s="138"/>
    </row>
    <row r="175" spans="2:65" x14ac:dyDescent="0.3">
      <c r="B175" s="120">
        <v>39</v>
      </c>
      <c r="C175" s="140" t="s">
        <v>425</v>
      </c>
      <c r="E175" s="138"/>
      <c r="G175" s="138"/>
      <c r="I175" s="138"/>
      <c r="J175" s="138"/>
      <c r="L175" s="138"/>
      <c r="M175" s="138"/>
      <c r="O175" s="138"/>
      <c r="P175" s="138"/>
      <c r="R175" s="138"/>
      <c r="T175" s="138"/>
      <c r="U175" s="138"/>
      <c r="W175" s="138"/>
      <c r="X175" s="138"/>
      <c r="Z175" s="138"/>
      <c r="AB175" s="138"/>
      <c r="AD175" s="138"/>
      <c r="AE175" s="138"/>
      <c r="AG175" s="138"/>
      <c r="AH175" s="138"/>
      <c r="AJ175" s="138"/>
      <c r="AK175" s="138"/>
      <c r="AM175" s="161"/>
      <c r="AO175" s="138"/>
      <c r="AP175" s="138"/>
      <c r="AR175" s="138"/>
      <c r="AS175" s="138"/>
      <c r="AU175" s="138"/>
      <c r="AV175" s="138"/>
      <c r="AX175" s="138"/>
      <c r="AY175" s="138"/>
      <c r="BA175" s="138"/>
      <c r="BC175" s="138"/>
      <c r="BD175" s="138"/>
      <c r="BE175" s="138"/>
      <c r="BF175" s="138"/>
      <c r="BG175" s="138"/>
      <c r="BH175" s="138"/>
      <c r="BI175" s="138"/>
      <c r="BJ175" s="138"/>
      <c r="BK175" s="138"/>
      <c r="BL175" s="138"/>
      <c r="BM175" s="138"/>
    </row>
    <row r="176" spans="2:65" x14ac:dyDescent="0.3">
      <c r="B176" s="120">
        <v>40</v>
      </c>
      <c r="C176" s="142" t="s">
        <v>426</v>
      </c>
      <c r="E176" s="138"/>
      <c r="G176" s="138"/>
      <c r="I176" s="138"/>
      <c r="J176" s="138"/>
      <c r="L176" s="138"/>
      <c r="M176" s="138"/>
      <c r="O176" s="138"/>
      <c r="P176" s="138"/>
      <c r="R176" s="138"/>
      <c r="T176" s="138"/>
      <c r="U176" s="138"/>
      <c r="W176" s="138"/>
      <c r="X176" s="138"/>
      <c r="Z176" s="138"/>
      <c r="AB176" s="138"/>
      <c r="AD176" s="138"/>
      <c r="AE176" s="138"/>
      <c r="AG176" s="138"/>
      <c r="AH176" s="138"/>
      <c r="AJ176" s="138"/>
      <c r="AK176" s="138"/>
      <c r="AM176" s="161"/>
      <c r="AO176" s="138"/>
      <c r="AP176" s="138"/>
      <c r="AR176" s="138"/>
      <c r="AS176" s="138"/>
      <c r="AU176" s="138"/>
      <c r="AV176" s="138"/>
      <c r="AX176" s="138"/>
      <c r="AY176" s="138"/>
      <c r="BA176" s="138"/>
      <c r="BC176" s="138"/>
      <c r="BD176" s="138"/>
      <c r="BE176" s="138"/>
      <c r="BF176" s="138"/>
      <c r="BG176" s="138"/>
      <c r="BH176" s="138"/>
      <c r="BI176" s="138"/>
      <c r="BJ176" s="138"/>
      <c r="BK176" s="138"/>
      <c r="BL176" s="138"/>
      <c r="BM176" s="138"/>
    </row>
    <row r="177" spans="2:65" x14ac:dyDescent="0.3">
      <c r="B177" s="120">
        <v>41</v>
      </c>
      <c r="C177" s="140" t="s">
        <v>418</v>
      </c>
      <c r="E177" s="138"/>
      <c r="G177" s="138"/>
      <c r="I177" s="138"/>
      <c r="J177" s="138"/>
      <c r="L177" s="138"/>
      <c r="M177" s="138"/>
      <c r="O177" s="138"/>
      <c r="P177" s="138"/>
      <c r="R177" s="138"/>
      <c r="T177" s="138"/>
      <c r="U177" s="138"/>
      <c r="W177" s="138"/>
      <c r="X177" s="138"/>
      <c r="Z177" s="138"/>
      <c r="AB177" s="138"/>
      <c r="AD177" s="138"/>
      <c r="AE177" s="138"/>
      <c r="AG177" s="138"/>
      <c r="AH177" s="138"/>
      <c r="AJ177" s="138"/>
      <c r="AK177" s="138"/>
      <c r="AM177" s="161"/>
      <c r="AO177" s="138"/>
      <c r="AP177" s="138"/>
      <c r="AR177" s="138"/>
      <c r="AS177" s="138"/>
      <c r="AU177" s="138"/>
      <c r="AV177" s="138"/>
      <c r="AX177" s="138"/>
      <c r="AY177" s="138"/>
      <c r="BA177" s="138"/>
      <c r="BC177" s="138"/>
      <c r="BD177" s="138"/>
      <c r="BE177" s="138"/>
      <c r="BF177" s="138"/>
      <c r="BG177" s="138"/>
      <c r="BH177" s="138"/>
      <c r="BI177" s="138"/>
      <c r="BJ177" s="138"/>
      <c r="BK177" s="138"/>
      <c r="BL177" s="138"/>
      <c r="BM177" s="138"/>
    </row>
    <row r="178" spans="2:65" x14ac:dyDescent="0.3">
      <c r="B178" s="120">
        <v>42</v>
      </c>
      <c r="C178" s="138" t="s">
        <v>427</v>
      </c>
      <c r="E178" s="138"/>
      <c r="G178" s="138"/>
      <c r="I178" s="138"/>
      <c r="J178" s="138"/>
      <c r="L178" s="138"/>
      <c r="M178" s="138"/>
      <c r="O178" s="138"/>
      <c r="P178" s="138"/>
      <c r="R178" s="138"/>
      <c r="T178" s="138"/>
      <c r="U178" s="138"/>
      <c r="W178" s="138"/>
      <c r="X178" s="138"/>
      <c r="Z178" s="138"/>
      <c r="AB178" s="138"/>
      <c r="AD178" s="138"/>
      <c r="AE178" s="138"/>
      <c r="AG178" s="138"/>
      <c r="AH178" s="138"/>
      <c r="AJ178" s="138"/>
      <c r="AK178" s="138"/>
      <c r="AM178" s="161"/>
      <c r="AO178" s="138"/>
      <c r="AP178" s="138"/>
      <c r="AR178" s="138"/>
      <c r="AS178" s="138"/>
      <c r="AU178" s="138"/>
      <c r="AV178" s="138"/>
      <c r="AX178" s="138"/>
      <c r="AY178" s="138"/>
      <c r="BA178" s="138"/>
      <c r="BC178" s="138"/>
      <c r="BD178" s="138"/>
      <c r="BE178" s="138"/>
      <c r="BF178" s="138"/>
      <c r="BG178" s="138"/>
      <c r="BH178" s="138"/>
      <c r="BI178" s="138"/>
      <c r="BJ178" s="138"/>
      <c r="BK178" s="138"/>
      <c r="BL178" s="138"/>
      <c r="BM178" s="138"/>
    </row>
    <row r="179" spans="2:65" x14ac:dyDescent="0.3">
      <c r="B179" s="120">
        <v>43</v>
      </c>
      <c r="C179" s="138" t="s">
        <v>428</v>
      </c>
      <c r="D179" s="149"/>
      <c r="E179" s="138"/>
      <c r="G179" s="138"/>
      <c r="I179" s="138"/>
      <c r="J179" s="138"/>
      <c r="L179" s="138"/>
      <c r="M179" s="138"/>
      <c r="O179" s="138"/>
      <c r="P179" s="138"/>
      <c r="R179" s="138"/>
      <c r="T179" s="138"/>
      <c r="U179" s="138"/>
      <c r="W179" s="138"/>
      <c r="X179" s="138"/>
      <c r="Z179" s="138"/>
      <c r="AB179" s="138"/>
      <c r="AD179" s="138"/>
      <c r="AE179" s="138"/>
      <c r="AG179" s="138"/>
      <c r="AH179" s="138"/>
      <c r="AJ179" s="138"/>
      <c r="AK179" s="138"/>
      <c r="AM179" s="161"/>
      <c r="AO179" s="138"/>
      <c r="AP179" s="138"/>
      <c r="AR179" s="138"/>
      <c r="AS179" s="138"/>
      <c r="AU179" s="138"/>
      <c r="AV179" s="138"/>
      <c r="AX179" s="138"/>
      <c r="AY179" s="138"/>
      <c r="BA179" s="138"/>
      <c r="BC179" s="138"/>
      <c r="BD179" s="138"/>
      <c r="BE179" s="138"/>
      <c r="BF179" s="138"/>
      <c r="BG179" s="138"/>
      <c r="BH179" s="138"/>
      <c r="BI179" s="138"/>
      <c r="BJ179" s="138"/>
      <c r="BK179" s="138"/>
      <c r="BL179" s="138"/>
      <c r="BM179" s="138"/>
    </row>
  </sheetData>
  <mergeCells count="11">
    <mergeCell ref="AG1:AH1"/>
    <mergeCell ref="I1:J1"/>
    <mergeCell ref="L1:M1"/>
    <mergeCell ref="T1:U1"/>
    <mergeCell ref="W1:X1"/>
    <mergeCell ref="AD1:AE1"/>
    <mergeCell ref="AJ1:AK1"/>
    <mergeCell ref="AO1:AP1"/>
    <mergeCell ref="AR1:AS1"/>
    <mergeCell ref="AU1:AV1"/>
    <mergeCell ref="AX1:AY1"/>
  </mergeCells>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178"/>
  <sheetViews>
    <sheetView workbookViewId="0">
      <selection activeCell="B1" sqref="B1"/>
    </sheetView>
  </sheetViews>
  <sheetFormatPr defaultColWidth="9.109375" defaultRowHeight="16.2" x14ac:dyDescent="0.3"/>
  <cols>
    <col min="1" max="1" width="5" style="11" customWidth="1"/>
    <col min="2" max="2" width="5.6640625" style="11" customWidth="1"/>
    <col min="3" max="3" width="33.44140625" style="11" customWidth="1"/>
    <col min="4" max="4" width="7" style="11" customWidth="1"/>
    <col min="5" max="5" width="9.109375" style="11"/>
    <col min="6" max="6" width="3" style="11" customWidth="1"/>
    <col min="7" max="7" width="9.109375" style="11"/>
    <col min="8" max="8" width="3" style="11" customWidth="1"/>
    <col min="9" max="9" width="14.109375" style="11" customWidth="1"/>
    <col min="10" max="10" width="9.109375" style="11"/>
    <col min="11" max="11" width="3" style="11" customWidth="1"/>
    <col min="12" max="13" width="9.109375" style="11"/>
    <col min="14" max="14" width="3" style="312" customWidth="1"/>
    <col min="15" max="15" width="9.88671875" style="11" customWidth="1"/>
    <col min="16" max="16" width="3" style="11" customWidth="1"/>
    <col min="17" max="18" width="9.109375" style="11"/>
    <col min="19" max="19" width="3" style="11" customWidth="1"/>
    <col min="20" max="20" width="9.109375" style="11"/>
    <col min="21" max="21" width="10" style="11" customWidth="1"/>
    <col min="22" max="22" width="3" style="11" customWidth="1"/>
    <col min="23" max="23" width="9.109375" style="11"/>
    <col min="24" max="24" width="3" style="11" customWidth="1"/>
    <col min="25" max="25" width="9.109375" style="11"/>
    <col min="26" max="26" width="3" style="11" customWidth="1"/>
    <col min="27" max="28" width="9.109375" style="11"/>
    <col min="29" max="29" width="3" style="194" customWidth="1"/>
    <col min="30" max="31" width="9.109375" style="11"/>
    <col min="32" max="32" width="3" style="194" customWidth="1"/>
    <col min="33" max="34" width="9.109375" style="11"/>
    <col min="35" max="35" width="3" style="194" customWidth="1"/>
    <col min="36" max="36" width="9.109375" style="11"/>
    <col min="37" max="37" width="3" style="11" customWidth="1"/>
    <col min="38" max="39" width="9.109375" style="11"/>
    <col min="40" max="40" width="3" style="194" customWidth="1"/>
    <col min="41" max="42" width="9.109375" style="11"/>
    <col min="43" max="43" width="3" style="194" customWidth="1"/>
    <col min="44" max="44" width="9.109375" style="192"/>
    <col min="45" max="45" width="9.109375" style="11"/>
    <col min="46" max="46" width="3" style="194" customWidth="1"/>
    <col min="47" max="48" width="9.109375" style="11"/>
    <col min="49" max="49" width="3" style="194" customWidth="1"/>
    <col min="50" max="50" width="12.44140625" style="11" customWidth="1"/>
    <col min="51" max="51" width="3" style="223" customWidth="1"/>
    <col min="52" max="16384" width="9.109375" style="11"/>
  </cols>
  <sheetData>
    <row r="1" spans="1:51" ht="54.75" customHeight="1" x14ac:dyDescent="0.3">
      <c r="A1" s="52" t="s">
        <v>0</v>
      </c>
      <c r="B1" s="53" t="s">
        <v>437</v>
      </c>
      <c r="C1" s="195" t="s">
        <v>2</v>
      </c>
      <c r="D1" s="203" t="s">
        <v>388</v>
      </c>
      <c r="E1" s="119" t="s">
        <v>3</v>
      </c>
      <c r="F1" s="196">
        <v>1</v>
      </c>
      <c r="G1" s="206" t="s">
        <v>4</v>
      </c>
      <c r="H1" s="207">
        <v>2</v>
      </c>
      <c r="I1" s="356" t="s">
        <v>5</v>
      </c>
      <c r="J1" s="366"/>
      <c r="K1" s="196">
        <v>3</v>
      </c>
      <c r="L1" s="365" t="s">
        <v>6</v>
      </c>
      <c r="M1" s="366"/>
      <c r="N1" s="207">
        <v>4</v>
      </c>
      <c r="O1" s="119" t="s">
        <v>391</v>
      </c>
      <c r="P1" s="196">
        <v>5</v>
      </c>
      <c r="Q1" s="365" t="s">
        <v>9</v>
      </c>
      <c r="R1" s="366"/>
      <c r="S1" s="207">
        <v>6</v>
      </c>
      <c r="T1" s="356" t="s">
        <v>10</v>
      </c>
      <c r="U1" s="366"/>
      <c r="V1" s="196">
        <v>7</v>
      </c>
      <c r="W1" s="206" t="s">
        <v>11</v>
      </c>
      <c r="X1" s="207">
        <v>8</v>
      </c>
      <c r="Y1" s="119" t="s">
        <v>12</v>
      </c>
      <c r="Z1" s="196">
        <v>9</v>
      </c>
      <c r="AA1" s="365" t="s">
        <v>438</v>
      </c>
      <c r="AB1" s="366"/>
      <c r="AC1" s="216">
        <v>10</v>
      </c>
      <c r="AD1" s="356" t="s">
        <v>14</v>
      </c>
      <c r="AE1" s="366"/>
      <c r="AF1" s="197">
        <v>11</v>
      </c>
      <c r="AG1" s="365" t="s">
        <v>15</v>
      </c>
      <c r="AH1" s="366"/>
      <c r="AI1" s="216">
        <v>12</v>
      </c>
      <c r="AJ1" s="119" t="s">
        <v>16</v>
      </c>
      <c r="AK1" s="198"/>
      <c r="AL1" s="365" t="s">
        <v>17</v>
      </c>
      <c r="AM1" s="366"/>
      <c r="AN1" s="216">
        <v>13</v>
      </c>
      <c r="AO1" s="356" t="s">
        <v>18</v>
      </c>
      <c r="AP1" s="366"/>
      <c r="AQ1" s="197">
        <v>14</v>
      </c>
      <c r="AR1" s="365" t="s">
        <v>19</v>
      </c>
      <c r="AS1" s="366"/>
      <c r="AT1" s="216">
        <v>15</v>
      </c>
      <c r="AU1" s="356" t="s">
        <v>483</v>
      </c>
      <c r="AV1" s="366"/>
      <c r="AW1" s="197">
        <v>16</v>
      </c>
      <c r="AX1" s="348" t="s">
        <v>21</v>
      </c>
      <c r="AY1" s="197">
        <v>17</v>
      </c>
    </row>
    <row r="2" spans="1:51" x14ac:dyDescent="0.3">
      <c r="A2" s="199"/>
      <c r="B2" s="199"/>
      <c r="C2" s="200"/>
      <c r="D2" s="204"/>
      <c r="E2" s="199"/>
      <c r="F2" s="199"/>
      <c r="G2" s="208"/>
      <c r="H2" s="209"/>
      <c r="I2" s="201" t="s">
        <v>22</v>
      </c>
      <c r="J2" s="201" t="s">
        <v>23</v>
      </c>
      <c r="K2" s="199"/>
      <c r="L2" s="212" t="s">
        <v>22</v>
      </c>
      <c r="M2" s="201" t="s">
        <v>23</v>
      </c>
      <c r="N2" s="309"/>
      <c r="O2" s="199"/>
      <c r="P2" s="199"/>
      <c r="Q2" s="212" t="s">
        <v>22</v>
      </c>
      <c r="R2" s="201" t="s">
        <v>23</v>
      </c>
      <c r="S2" s="209"/>
      <c r="T2" s="201" t="s">
        <v>22</v>
      </c>
      <c r="U2" s="201" t="s">
        <v>23</v>
      </c>
      <c r="V2" s="199"/>
      <c r="W2" s="208"/>
      <c r="X2" s="209"/>
      <c r="Y2" s="199"/>
      <c r="Z2" s="199"/>
      <c r="AA2" s="212" t="s">
        <v>22</v>
      </c>
      <c r="AB2" s="201" t="s">
        <v>23</v>
      </c>
      <c r="AC2" s="217"/>
      <c r="AD2" s="201" t="s">
        <v>22</v>
      </c>
      <c r="AE2" s="201" t="s">
        <v>23</v>
      </c>
      <c r="AF2" s="202"/>
      <c r="AG2" s="212" t="s">
        <v>22</v>
      </c>
      <c r="AH2" s="201" t="s">
        <v>23</v>
      </c>
      <c r="AI2" s="217"/>
      <c r="AJ2" s="199"/>
      <c r="AK2" s="199"/>
      <c r="AL2" s="212" t="s">
        <v>22</v>
      </c>
      <c r="AM2" s="201" t="s">
        <v>23</v>
      </c>
      <c r="AN2" s="217"/>
      <c r="AO2" s="201" t="s">
        <v>22</v>
      </c>
      <c r="AP2" s="201" t="s">
        <v>23</v>
      </c>
      <c r="AQ2" s="202"/>
      <c r="AR2" s="220" t="s">
        <v>22</v>
      </c>
      <c r="AS2" s="201" t="s">
        <v>23</v>
      </c>
      <c r="AT2" s="217"/>
      <c r="AU2" s="201" t="s">
        <v>22</v>
      </c>
      <c r="AV2" s="201" t="s">
        <v>23</v>
      </c>
      <c r="AW2" s="202"/>
      <c r="AX2" s="208"/>
      <c r="AY2" s="202"/>
    </row>
    <row r="3" spans="1:51" x14ac:dyDescent="0.3">
      <c r="A3" s="9">
        <v>4</v>
      </c>
      <c r="B3" s="13" t="s">
        <v>27</v>
      </c>
      <c r="C3" s="150" t="s">
        <v>28</v>
      </c>
      <c r="D3" s="205" t="s">
        <v>389</v>
      </c>
      <c r="E3" s="187">
        <v>39.519767761230469</v>
      </c>
      <c r="G3" s="210">
        <v>33.848819732666016</v>
      </c>
      <c r="H3" s="211"/>
      <c r="I3" s="12">
        <v>28225646</v>
      </c>
      <c r="J3" s="187">
        <v>19.45374870300293</v>
      </c>
      <c r="L3" s="213">
        <v>51.448375701904297</v>
      </c>
      <c r="M3" s="214">
        <v>51.810470581054687</v>
      </c>
      <c r="N3" s="310"/>
      <c r="O3" s="187">
        <v>44.677303314208984</v>
      </c>
      <c r="Q3" s="215">
        <v>0.30232536792755127</v>
      </c>
      <c r="R3" s="214">
        <v>23.802984237670898</v>
      </c>
      <c r="S3" s="211"/>
      <c r="T3" s="187">
        <v>39.330974578857422</v>
      </c>
      <c r="U3" s="187">
        <v>65.551620483398438</v>
      </c>
      <c r="W3" s="210">
        <v>45.190715789794922</v>
      </c>
      <c r="X3" s="211"/>
      <c r="Y3" s="187">
        <v>51.182018280029297</v>
      </c>
      <c r="AA3" s="213">
        <v>0.65631592273712158</v>
      </c>
      <c r="AB3" s="214">
        <v>63.760921478271484</v>
      </c>
      <c r="AC3" s="218"/>
      <c r="AD3" s="189">
        <v>8.6415767669677734</v>
      </c>
      <c r="AE3" s="187">
        <v>38.603118896484375</v>
      </c>
      <c r="AG3" s="215">
        <v>15.543811798095703</v>
      </c>
      <c r="AH3" s="214">
        <v>39.199413299560547</v>
      </c>
      <c r="AI3" s="218"/>
      <c r="AJ3" s="187">
        <v>15.219290733337402</v>
      </c>
      <c r="AL3" s="210">
        <v>44</v>
      </c>
      <c r="AM3" s="214">
        <v>33.599998474121094</v>
      </c>
      <c r="AN3" s="218"/>
      <c r="AO3" s="12">
        <v>252.03799438476562</v>
      </c>
      <c r="AP3" s="187">
        <v>0</v>
      </c>
      <c r="AR3" s="221">
        <v>28.003477096557617</v>
      </c>
      <c r="AS3" s="214">
        <v>13.185297966003418</v>
      </c>
      <c r="AT3" s="218"/>
      <c r="AU3" s="187">
        <v>18.988630294799805</v>
      </c>
      <c r="AV3" s="187">
        <v>14.091866493225098</v>
      </c>
      <c r="AX3" s="224">
        <v>301</v>
      </c>
      <c r="AY3" s="222">
        <v>18</v>
      </c>
    </row>
    <row r="4" spans="1:51" x14ac:dyDescent="0.3">
      <c r="A4" s="9">
        <v>12</v>
      </c>
      <c r="B4" s="13" t="s">
        <v>29</v>
      </c>
      <c r="C4" s="150" t="s">
        <v>30</v>
      </c>
      <c r="D4" s="205"/>
      <c r="E4" s="187">
        <v>33.248050689697266</v>
      </c>
      <c r="G4" s="210">
        <v>17.477781295776367</v>
      </c>
      <c r="H4" s="211"/>
      <c r="I4" s="12">
        <v>34373272</v>
      </c>
      <c r="J4" s="187">
        <v>16.423303604125977</v>
      </c>
      <c r="L4" s="213">
        <v>0</v>
      </c>
      <c r="M4" s="214">
        <v>0</v>
      </c>
      <c r="N4" s="310"/>
      <c r="O4" s="187">
        <v>37.06451416015625</v>
      </c>
      <c r="Q4" s="215">
        <v>0.60557854175567627</v>
      </c>
      <c r="R4" s="214">
        <v>59.479827880859375</v>
      </c>
      <c r="S4" s="211"/>
      <c r="T4" s="187">
        <v>8.789520263671875</v>
      </c>
      <c r="U4" s="187">
        <v>14.649199485778809</v>
      </c>
      <c r="W4" s="210">
        <v>49.018321990966797</v>
      </c>
      <c r="X4" s="211"/>
      <c r="Y4" s="187">
        <v>50.890823364257813</v>
      </c>
      <c r="AA4" s="213">
        <v>0.84932440519332886</v>
      </c>
      <c r="AB4" s="214">
        <v>66.507293701171875</v>
      </c>
      <c r="AC4" s="218"/>
      <c r="AD4" s="189">
        <v>8.0257558822631836</v>
      </c>
      <c r="AE4" s="187">
        <v>35.274356842041016</v>
      </c>
      <c r="AG4" s="215">
        <v>18.086662292480469</v>
      </c>
      <c r="AH4" s="214">
        <v>47.145816802978516</v>
      </c>
      <c r="AI4" s="218"/>
      <c r="AJ4" s="187">
        <v>84.845024108886719</v>
      </c>
      <c r="AL4" s="210">
        <v>2.5</v>
      </c>
      <c r="AM4" s="214">
        <v>100</v>
      </c>
      <c r="AN4" s="219">
        <v>19</v>
      </c>
      <c r="AO4" s="12">
        <v>40.624000549316406</v>
      </c>
      <c r="AP4" s="187">
        <v>86.685218811035156</v>
      </c>
      <c r="AR4" s="221">
        <v>75.389801025390625</v>
      </c>
      <c r="AS4" s="214">
        <v>70.488380432128906</v>
      </c>
      <c r="AT4" s="218"/>
      <c r="AU4" s="187">
        <v>83.220718383789063</v>
      </c>
      <c r="AV4" s="187">
        <v>82.206489562988281</v>
      </c>
      <c r="AW4" s="193">
        <v>20</v>
      </c>
      <c r="AX4" s="224">
        <v>3150</v>
      </c>
    </row>
    <row r="5" spans="1:51" x14ac:dyDescent="0.3">
      <c r="A5" s="9">
        <v>24</v>
      </c>
      <c r="B5" s="13" t="s">
        <v>31</v>
      </c>
      <c r="C5" s="150" t="s">
        <v>32</v>
      </c>
      <c r="D5" s="205" t="s">
        <v>389</v>
      </c>
      <c r="E5" s="187">
        <v>49.771556854248047</v>
      </c>
      <c r="G5" s="210">
        <v>41.431991577148438</v>
      </c>
      <c r="H5" s="211"/>
      <c r="I5" s="12">
        <v>17499408</v>
      </c>
      <c r="J5" s="187">
        <v>26.805988311767578</v>
      </c>
      <c r="L5" s="213">
        <v>54.206001281738281</v>
      </c>
      <c r="M5" s="214">
        <v>55.257499694824219</v>
      </c>
      <c r="N5" s="310"/>
      <c r="O5" s="187">
        <v>56.858486175537109</v>
      </c>
      <c r="Q5" s="215">
        <v>0.95636618137359619</v>
      </c>
      <c r="R5" s="214">
        <v>100</v>
      </c>
      <c r="S5" s="211"/>
      <c r="T5" s="187">
        <v>8.2301826477050781</v>
      </c>
      <c r="U5" s="187">
        <v>13.716971397399902</v>
      </c>
      <c r="W5" s="210">
        <v>58.111122131347656</v>
      </c>
      <c r="X5" s="211"/>
      <c r="Y5" s="187">
        <v>36.690696716308594</v>
      </c>
      <c r="AA5" s="213">
        <v>0.20681868493556976</v>
      </c>
      <c r="AB5" s="214">
        <v>51.458660125732422</v>
      </c>
      <c r="AC5" s="218"/>
      <c r="AD5" s="189">
        <v>5.5557045936584473</v>
      </c>
      <c r="AE5" s="187">
        <v>21.922727584838867</v>
      </c>
      <c r="AG5" s="215">
        <v>28.450094223022461</v>
      </c>
      <c r="AH5" s="214">
        <v>79.531547546386719</v>
      </c>
      <c r="AI5" s="218"/>
      <c r="AJ5" s="187">
        <v>26.009178161621094</v>
      </c>
      <c r="AL5" s="210">
        <v>46</v>
      </c>
      <c r="AM5" s="214">
        <v>30.399999618530273</v>
      </c>
      <c r="AN5" s="218"/>
      <c r="AO5" s="12">
        <v>245.91000366210937</v>
      </c>
      <c r="AP5" s="187">
        <v>0</v>
      </c>
      <c r="AR5" s="221">
        <v>67.407546997070312</v>
      </c>
      <c r="AS5" s="214">
        <v>60.835643768310547</v>
      </c>
      <c r="AT5" s="218"/>
      <c r="AU5" s="187">
        <v>17.771411895751953</v>
      </c>
      <c r="AV5" s="187">
        <v>12.80107307434082</v>
      </c>
      <c r="AW5" s="193">
        <v>20</v>
      </c>
      <c r="AX5" s="224">
        <v>1963.3333740234375</v>
      </c>
    </row>
    <row r="6" spans="1:51" x14ac:dyDescent="0.3">
      <c r="A6" s="9">
        <v>28</v>
      </c>
      <c r="B6" s="13" t="s">
        <v>33</v>
      </c>
      <c r="C6" s="150" t="s">
        <v>34</v>
      </c>
      <c r="D6" s="205"/>
      <c r="E6" s="187">
        <v>51.020839691162109</v>
      </c>
      <c r="G6" s="210">
        <v>68.620643615722656</v>
      </c>
      <c r="H6" s="211"/>
      <c r="I6" s="12">
        <v>86087</v>
      </c>
      <c r="J6" s="187">
        <v>100</v>
      </c>
      <c r="L6" s="213">
        <v>45.661895751953125</v>
      </c>
      <c r="M6" s="214">
        <v>44.577369689941406</v>
      </c>
      <c r="N6" s="310"/>
      <c r="O6" s="187">
        <v>29.905214309692383</v>
      </c>
      <c r="Q6" s="215">
        <v>0.56194055080413818</v>
      </c>
      <c r="R6" s="214">
        <v>54.345947265625</v>
      </c>
      <c r="S6" s="211"/>
      <c r="T6" s="187">
        <v>3.2786884307861328</v>
      </c>
      <c r="U6" s="187">
        <v>5.4644808769226074</v>
      </c>
      <c r="W6" s="210">
        <v>33.421031951904297</v>
      </c>
      <c r="X6" s="211"/>
      <c r="Y6" s="187">
        <v>47.432518005371094</v>
      </c>
      <c r="AA6" s="213">
        <v>9.393641471862793</v>
      </c>
      <c r="AB6" s="214">
        <v>92.110519409179688</v>
      </c>
      <c r="AC6" s="218"/>
      <c r="AD6" s="189">
        <v>2.0095858573913574</v>
      </c>
      <c r="AE6" s="187">
        <v>2.7545185089111328</v>
      </c>
      <c r="AG6" s="215">
        <v>9.2110538482666016</v>
      </c>
      <c r="AH6" s="214">
        <v>19.409542083740234</v>
      </c>
      <c r="AI6" s="218"/>
      <c r="AJ6" s="187">
        <v>85.351898193359375</v>
      </c>
      <c r="AL6" s="210">
        <v>28</v>
      </c>
      <c r="AM6" s="214">
        <v>59.200000762939453</v>
      </c>
      <c r="AN6" s="219">
        <v>21</v>
      </c>
      <c r="AO6" s="12">
        <v>12</v>
      </c>
      <c r="AP6" s="187">
        <v>99.13043212890625</v>
      </c>
      <c r="AQ6" s="193">
        <v>22</v>
      </c>
      <c r="AR6" s="221">
        <v>85.800003051757812</v>
      </c>
      <c r="AS6" s="214">
        <v>83.077171325683594</v>
      </c>
      <c r="AT6" s="219">
        <v>23</v>
      </c>
      <c r="AU6" s="187">
        <v>105.16570281982422</v>
      </c>
      <c r="AV6" s="187">
        <v>100</v>
      </c>
      <c r="AW6" s="193">
        <v>24</v>
      </c>
      <c r="AX6" s="224">
        <v>11033.3330078125</v>
      </c>
    </row>
    <row r="7" spans="1:51" x14ac:dyDescent="0.3">
      <c r="A7" s="9">
        <v>32</v>
      </c>
      <c r="B7" s="13" t="s">
        <v>35</v>
      </c>
      <c r="C7" s="150" t="s">
        <v>36</v>
      </c>
      <c r="D7" s="205"/>
      <c r="E7" s="187">
        <v>30.14753532409668</v>
      </c>
      <c r="G7" s="210">
        <v>29.032434463500977</v>
      </c>
      <c r="H7" s="211"/>
      <c r="I7" s="12">
        <v>39934112</v>
      </c>
      <c r="J7" s="187">
        <v>14.117169380187988</v>
      </c>
      <c r="L7" s="213">
        <v>72.161994934082031</v>
      </c>
      <c r="M7" s="214">
        <v>77.702491760253906</v>
      </c>
      <c r="N7" s="310"/>
      <c r="O7" s="187">
        <v>10.192900657653809</v>
      </c>
      <c r="Q7" s="215">
        <v>0.13182292878627777</v>
      </c>
      <c r="R7" s="214">
        <v>3.7438745498657227</v>
      </c>
      <c r="S7" s="211"/>
      <c r="T7" s="187">
        <v>9.9851560592651367</v>
      </c>
      <c r="U7" s="187">
        <v>16.641927719116211</v>
      </c>
      <c r="W7" s="210">
        <v>31.262638092041016</v>
      </c>
      <c r="X7" s="211"/>
      <c r="Y7" s="187">
        <v>33.377552032470703</v>
      </c>
      <c r="AA7" s="213">
        <v>0.35507595539093018</v>
      </c>
      <c r="AB7" s="214">
        <v>57.216575622558594</v>
      </c>
      <c r="AC7" s="218"/>
      <c r="AD7" s="189">
        <v>3.2646274566650391</v>
      </c>
      <c r="AE7" s="187">
        <v>9.5385265350341797</v>
      </c>
      <c r="AG7" s="215">
        <v>12.327271461486816</v>
      </c>
      <c r="AH7" s="214">
        <v>29.147722244262695</v>
      </c>
      <c r="AI7" s="218"/>
      <c r="AJ7" s="187">
        <v>94.421104431152344</v>
      </c>
      <c r="AL7" s="210">
        <v>2.5</v>
      </c>
      <c r="AM7" s="214">
        <v>100</v>
      </c>
      <c r="AN7" s="219">
        <v>19</v>
      </c>
      <c r="AO7" s="12">
        <v>17.399999618530273</v>
      </c>
      <c r="AP7" s="187">
        <v>96.782608032226562</v>
      </c>
      <c r="AR7" s="221">
        <v>97.644599914550781</v>
      </c>
      <c r="AS7" s="214">
        <v>97.400543212890625</v>
      </c>
      <c r="AT7" s="218"/>
      <c r="AU7" s="187">
        <v>84.441696166992188</v>
      </c>
      <c r="AV7" s="187">
        <v>83.501274108886719</v>
      </c>
      <c r="AX7" s="224">
        <v>5220</v>
      </c>
    </row>
    <row r="8" spans="1:51" x14ac:dyDescent="0.3">
      <c r="A8" s="9">
        <v>44</v>
      </c>
      <c r="B8" s="13" t="s">
        <v>41</v>
      </c>
      <c r="C8" s="150" t="s">
        <v>42</v>
      </c>
      <c r="D8" s="205"/>
      <c r="E8" s="187">
        <v>52.443283081054688</v>
      </c>
      <c r="G8" s="210">
        <v>57.5281982421875</v>
      </c>
      <c r="H8" s="211"/>
      <c r="I8" s="12">
        <v>335286</v>
      </c>
      <c r="J8" s="187">
        <v>87.6297607421875</v>
      </c>
      <c r="L8" s="213">
        <v>40.692836761474609</v>
      </c>
      <c r="M8" s="214">
        <v>38.366043090820312</v>
      </c>
      <c r="N8" s="310"/>
      <c r="O8" s="187">
        <v>16.487220764160156</v>
      </c>
      <c r="Q8" s="215">
        <v>0.35097807645797729</v>
      </c>
      <c r="R8" s="214">
        <v>29.526830673217773</v>
      </c>
      <c r="S8" s="211"/>
      <c r="T8" s="187">
        <v>2.0685665607452393</v>
      </c>
      <c r="U8" s="187">
        <v>3.4476108551025391</v>
      </c>
      <c r="W8" s="210">
        <v>47.358367919921875</v>
      </c>
      <c r="X8" s="211"/>
      <c r="Y8" s="187">
        <v>60.594264984130859</v>
      </c>
      <c r="AA8" s="213">
        <v>0.5730852484703064</v>
      </c>
      <c r="AB8" s="214">
        <v>62.316268920898438</v>
      </c>
      <c r="AC8" s="218"/>
      <c r="AD8" s="189">
        <v>12.391368865966797</v>
      </c>
      <c r="AE8" s="187">
        <v>58.872264862060547</v>
      </c>
      <c r="AG8" s="215">
        <v>13.919189453125</v>
      </c>
      <c r="AH8" s="214">
        <v>34.122467041015625</v>
      </c>
      <c r="AI8" s="218"/>
      <c r="AJ8" s="187">
        <v>93.949302673339844</v>
      </c>
      <c r="AL8" s="210">
        <v>6</v>
      </c>
      <c r="AM8" s="214">
        <v>94.400001525878906</v>
      </c>
      <c r="AN8" s="219">
        <v>21</v>
      </c>
      <c r="AO8" s="12">
        <v>19.479000091552734</v>
      </c>
      <c r="AP8" s="187">
        <v>95.878692626953125</v>
      </c>
      <c r="AR8" s="221">
        <v>95.800003051757813</v>
      </c>
      <c r="AS8" s="214">
        <v>95.169914245605469</v>
      </c>
      <c r="AT8" s="219">
        <v>23</v>
      </c>
      <c r="AU8" s="187">
        <v>90.898735046386719</v>
      </c>
      <c r="AV8" s="187">
        <v>90.348602294921875</v>
      </c>
      <c r="AX8" s="224">
        <v>18435.333984375</v>
      </c>
      <c r="AY8" s="222">
        <v>18</v>
      </c>
    </row>
    <row r="9" spans="1:51" x14ac:dyDescent="0.3">
      <c r="A9" s="9">
        <v>48</v>
      </c>
      <c r="B9" s="13" t="s">
        <v>43</v>
      </c>
      <c r="C9" s="150" t="s">
        <v>44</v>
      </c>
      <c r="D9" s="205"/>
      <c r="E9" s="187">
        <v>38.013107299804688</v>
      </c>
      <c r="G9" s="210">
        <v>55.102451324462891</v>
      </c>
      <c r="H9" s="211"/>
      <c r="I9" s="12">
        <v>766071</v>
      </c>
      <c r="J9" s="187">
        <v>74.922073364257813</v>
      </c>
      <c r="L9" s="213">
        <v>33.883575439453125</v>
      </c>
      <c r="M9" s="214">
        <v>29.854469299316406</v>
      </c>
      <c r="N9" s="310"/>
      <c r="O9" s="187">
        <v>40.711181640625</v>
      </c>
      <c r="Q9" s="215">
        <v>0.78695201873779297</v>
      </c>
      <c r="R9" s="214">
        <v>80.817886352539063</v>
      </c>
      <c r="S9" s="211"/>
      <c r="T9" s="187">
        <v>0.36268949508666992</v>
      </c>
      <c r="U9" s="187">
        <v>0.60448247194290161</v>
      </c>
      <c r="W9" s="210">
        <v>20.923765182495117</v>
      </c>
      <c r="X9" s="211"/>
      <c r="Y9" s="187">
        <v>15.532497406005859</v>
      </c>
      <c r="AA9" s="213">
        <v>1.6511527355760336E-3</v>
      </c>
      <c r="AB9" s="214">
        <v>0</v>
      </c>
      <c r="AC9" s="219">
        <v>25</v>
      </c>
      <c r="AD9" s="189">
        <v>7.2470240592956543</v>
      </c>
      <c r="AE9" s="187">
        <v>31.064994812011719</v>
      </c>
      <c r="AG9" s="215">
        <v>11.420810699462891</v>
      </c>
      <c r="AH9" s="214">
        <v>26.315034866333008</v>
      </c>
      <c r="AI9" s="218"/>
      <c r="AJ9" s="187">
        <v>96.029312133789063</v>
      </c>
      <c r="AL9" s="210">
        <v>2.5</v>
      </c>
      <c r="AM9" s="214">
        <v>100</v>
      </c>
      <c r="AN9" s="219">
        <v>26</v>
      </c>
      <c r="AO9" s="12">
        <v>15.835000038146973</v>
      </c>
      <c r="AP9" s="187">
        <v>97.463043212890625</v>
      </c>
      <c r="AR9" s="221">
        <v>88.758003234863281</v>
      </c>
      <c r="AS9" s="214">
        <v>86.654205322265625</v>
      </c>
      <c r="AT9" s="218"/>
      <c r="AU9" s="187">
        <v>102.09259033203125</v>
      </c>
      <c r="AV9" s="187">
        <v>100</v>
      </c>
      <c r="AX9" s="224">
        <v>19350</v>
      </c>
    </row>
    <row r="10" spans="1:51" x14ac:dyDescent="0.3">
      <c r="A10" s="9">
        <v>50</v>
      </c>
      <c r="B10" s="13" t="s">
        <v>46</v>
      </c>
      <c r="C10" s="150" t="s">
        <v>47</v>
      </c>
      <c r="D10" s="205" t="s">
        <v>389</v>
      </c>
      <c r="E10" s="187">
        <v>23.210744857788086</v>
      </c>
      <c r="G10" s="210">
        <v>17.395420074462891</v>
      </c>
      <c r="H10" s="211"/>
      <c r="I10" s="12">
        <v>161317632</v>
      </c>
      <c r="J10" s="187">
        <v>0</v>
      </c>
      <c r="L10" s="213">
        <v>38.974952697753906</v>
      </c>
      <c r="M10" s="214">
        <v>36.218692779541016</v>
      </c>
      <c r="N10" s="310"/>
      <c r="O10" s="187">
        <v>33.362991333007813</v>
      </c>
      <c r="Q10" s="215">
        <v>0.39987319707870483</v>
      </c>
      <c r="R10" s="214">
        <v>35.279201507568359</v>
      </c>
      <c r="S10" s="211"/>
      <c r="T10" s="187">
        <v>18.868068695068359</v>
      </c>
      <c r="U10" s="187">
        <v>31.446781158447266</v>
      </c>
      <c r="W10" s="210">
        <v>29.026069641113281</v>
      </c>
      <c r="X10" s="211"/>
      <c r="Y10" s="187">
        <v>44.641819000244141</v>
      </c>
      <c r="AA10" s="213">
        <v>2.1334769725799561</v>
      </c>
      <c r="AB10" s="214">
        <v>76.319564819335938</v>
      </c>
      <c r="AC10" s="218"/>
      <c r="AD10" s="189">
        <v>3.8983542919158936</v>
      </c>
      <c r="AE10" s="187">
        <v>12.964076995849609</v>
      </c>
      <c r="AG10" s="215">
        <v>7.2913022041320801</v>
      </c>
      <c r="AH10" s="214">
        <v>13.410319328308105</v>
      </c>
      <c r="AI10" s="218"/>
      <c r="AJ10" s="187">
        <v>53.341598510742187</v>
      </c>
      <c r="AL10" s="210">
        <v>27</v>
      </c>
      <c r="AM10" s="214">
        <v>60.799999237060547</v>
      </c>
      <c r="AN10" s="218"/>
      <c r="AO10" s="12">
        <v>83.148002624511719</v>
      </c>
      <c r="AP10" s="187">
        <v>68.196517944335937</v>
      </c>
      <c r="AR10" s="221">
        <v>53.482101440429688</v>
      </c>
      <c r="AS10" s="214">
        <v>43.995952606201172</v>
      </c>
      <c r="AT10" s="218"/>
      <c r="AU10" s="187">
        <v>43.772613525390625</v>
      </c>
      <c r="AV10" s="187">
        <v>40.373928070068359</v>
      </c>
      <c r="AX10" s="224">
        <v>453.33334350585937</v>
      </c>
    </row>
    <row r="11" spans="1:51" x14ac:dyDescent="0.3">
      <c r="A11" s="9">
        <v>52</v>
      </c>
      <c r="B11" s="13" t="s">
        <v>48</v>
      </c>
      <c r="C11" s="150" t="s">
        <v>49</v>
      </c>
      <c r="D11" s="205"/>
      <c r="E11" s="187">
        <v>45.621158599853516</v>
      </c>
      <c r="G11" s="210">
        <v>59.867107391357422</v>
      </c>
      <c r="H11" s="211"/>
      <c r="I11" s="12">
        <v>294826</v>
      </c>
      <c r="J11" s="187">
        <v>89.607505798339844</v>
      </c>
      <c r="L11" s="213">
        <v>48.470859527587891</v>
      </c>
      <c r="M11" s="214">
        <v>48.088573455810547</v>
      </c>
      <c r="N11" s="310"/>
      <c r="O11" s="187">
        <v>12.16484546661377</v>
      </c>
      <c r="Q11" s="215">
        <v>0.25220751762390137</v>
      </c>
      <c r="R11" s="214">
        <v>17.906764984130859</v>
      </c>
      <c r="S11" s="211"/>
      <c r="T11" s="187">
        <v>3.853754997253418</v>
      </c>
      <c r="U11" s="187">
        <v>6.4229249954223633</v>
      </c>
      <c r="W11" s="210">
        <v>31.375205993652344</v>
      </c>
      <c r="X11" s="211"/>
      <c r="Y11" s="187">
        <v>48.634323120117188</v>
      </c>
      <c r="AA11" s="213">
        <v>1.0118505954742432</v>
      </c>
      <c r="AB11" s="214">
        <v>68.372604370117188</v>
      </c>
      <c r="AC11" s="218"/>
      <c r="AD11" s="189">
        <v>6.8457674980163574</v>
      </c>
      <c r="AE11" s="187">
        <v>28.896039962768555</v>
      </c>
      <c r="AG11" s="215">
        <v>7.5171489715576172</v>
      </c>
      <c r="AH11" s="214">
        <v>14.116089820861816</v>
      </c>
      <c r="AI11" s="218"/>
      <c r="AJ11" s="187">
        <v>99.562393188476562</v>
      </c>
      <c r="AL11" s="210">
        <v>2.5</v>
      </c>
      <c r="AM11" s="214">
        <v>100</v>
      </c>
      <c r="AN11" s="219">
        <v>27</v>
      </c>
      <c r="AO11" s="12">
        <v>13.763999938964844</v>
      </c>
      <c r="AP11" s="187">
        <v>98.363479614257813</v>
      </c>
      <c r="AR11" s="221">
        <v>99.699996948242188</v>
      </c>
      <c r="AS11" s="214">
        <v>99.886085510253906</v>
      </c>
      <c r="AT11" s="219">
        <v>23</v>
      </c>
      <c r="AU11" s="187">
        <v>103.2188720703125</v>
      </c>
      <c r="AV11" s="187">
        <v>100</v>
      </c>
      <c r="AX11" s="224">
        <v>11179</v>
      </c>
      <c r="AY11" s="222">
        <v>18</v>
      </c>
    </row>
    <row r="12" spans="1:51" x14ac:dyDescent="0.3">
      <c r="A12" s="9">
        <v>84</v>
      </c>
      <c r="B12" s="13" t="s">
        <v>50</v>
      </c>
      <c r="C12" s="150" t="s">
        <v>51</v>
      </c>
      <c r="D12" s="205"/>
      <c r="E12" s="187">
        <v>44.868484497070313</v>
      </c>
      <c r="G12" s="210">
        <v>63.739635467529297</v>
      </c>
      <c r="H12" s="211"/>
      <c r="I12" s="12">
        <v>293717</v>
      </c>
      <c r="J12" s="187">
        <v>89.66546630859375</v>
      </c>
      <c r="L12" s="213">
        <v>49.508621215820312</v>
      </c>
      <c r="M12" s="214">
        <v>49.385780334472656</v>
      </c>
      <c r="N12" s="310"/>
      <c r="O12" s="187">
        <v>26.241840362548828</v>
      </c>
      <c r="Q12" s="215">
        <v>0.38165363669395447</v>
      </c>
      <c r="R12" s="214">
        <v>33.135723114013672</v>
      </c>
      <c r="S12" s="211"/>
      <c r="T12" s="187">
        <v>11.60877513885498</v>
      </c>
      <c r="U12" s="187">
        <v>19.347957611083984</v>
      </c>
      <c r="W12" s="210">
        <v>25.997333526611328</v>
      </c>
      <c r="X12" s="211"/>
      <c r="Y12" s="187">
        <v>14.863685607910156</v>
      </c>
      <c r="AA12" s="213">
        <v>1.6511527355760336E-3</v>
      </c>
      <c r="AB12" s="214">
        <v>0</v>
      </c>
      <c r="AC12" s="219">
        <v>25</v>
      </c>
      <c r="AD12" s="189">
        <v>6.9995636940002441</v>
      </c>
      <c r="AE12" s="187">
        <v>29.727371215820312</v>
      </c>
      <c r="AG12" s="215">
        <v>14.881914138793945</v>
      </c>
      <c r="AH12" s="214">
        <v>37.1309814453125</v>
      </c>
      <c r="AI12" s="218"/>
      <c r="AJ12" s="187">
        <v>85.480484008789063</v>
      </c>
      <c r="AL12" s="210">
        <v>2.5</v>
      </c>
      <c r="AM12" s="214">
        <v>100</v>
      </c>
      <c r="AN12" s="219">
        <v>27</v>
      </c>
      <c r="AO12" s="12">
        <v>23.014999389648437</v>
      </c>
      <c r="AP12" s="187">
        <v>94.341300964355469</v>
      </c>
      <c r="AR12" s="221">
        <v>75.099998474121094</v>
      </c>
      <c r="AS12" s="214">
        <v>70.137931823730469</v>
      </c>
      <c r="AT12" s="219">
        <v>23</v>
      </c>
      <c r="AU12" s="187">
        <v>78.728462219238281</v>
      </c>
      <c r="AV12" s="187">
        <v>77.442695617675781</v>
      </c>
      <c r="AX12" s="224">
        <v>3703.333251953125</v>
      </c>
    </row>
    <row r="13" spans="1:51" x14ac:dyDescent="0.3">
      <c r="A13" s="9">
        <v>204</v>
      </c>
      <c r="B13" s="13" t="s">
        <v>52</v>
      </c>
      <c r="C13" s="150" t="s">
        <v>53</v>
      </c>
      <c r="D13" s="205" t="s">
        <v>389</v>
      </c>
      <c r="E13" s="187">
        <v>42.502578735351563</v>
      </c>
      <c r="G13" s="210">
        <v>44.378929138183594</v>
      </c>
      <c r="H13" s="211"/>
      <c r="I13" s="12">
        <v>9309370</v>
      </c>
      <c r="J13" s="187">
        <v>36.512500762939453</v>
      </c>
      <c r="L13" s="213">
        <v>43.760036468505859</v>
      </c>
      <c r="M13" s="214">
        <v>42.200042724609375</v>
      </c>
      <c r="N13" s="310"/>
      <c r="O13" s="187">
        <v>62.290672302246094</v>
      </c>
      <c r="Q13" s="215">
        <v>0.62279105186462402</v>
      </c>
      <c r="R13" s="214">
        <v>61.504829406738281</v>
      </c>
      <c r="S13" s="211"/>
      <c r="T13" s="187">
        <v>37.845909118652344</v>
      </c>
      <c r="U13" s="187">
        <v>63.076515197753906</v>
      </c>
      <c r="W13" s="210">
        <v>40.626228332519531</v>
      </c>
      <c r="X13" s="211"/>
      <c r="Y13" s="187">
        <v>40.076187133789063</v>
      </c>
      <c r="AA13" s="213">
        <v>0.87134093046188354</v>
      </c>
      <c r="AB13" s="214">
        <v>66.779930114746094</v>
      </c>
      <c r="AC13" s="218"/>
      <c r="AD13" s="189">
        <v>3.9739017486572266</v>
      </c>
      <c r="AE13" s="187">
        <v>13.372442245483398</v>
      </c>
      <c r="AG13" s="215">
        <v>16.17640495300293</v>
      </c>
      <c r="AH13" s="214">
        <v>41.17626953125</v>
      </c>
      <c r="AI13" s="218"/>
      <c r="AJ13" s="187">
        <v>41.147281646728516</v>
      </c>
      <c r="AL13" s="210">
        <v>19</v>
      </c>
      <c r="AM13" s="214">
        <v>73.599998474121094</v>
      </c>
      <c r="AN13" s="218"/>
      <c r="AO13" s="12">
        <v>161.25399780273437</v>
      </c>
      <c r="AP13" s="187">
        <v>34.237392425537109</v>
      </c>
      <c r="AR13" s="221">
        <v>40.543300628662109</v>
      </c>
      <c r="AS13" s="214">
        <v>28.349388122558594</v>
      </c>
      <c r="AT13" s="218"/>
      <c r="AU13" s="187">
        <v>32.483417510986328</v>
      </c>
      <c r="AV13" s="187">
        <v>28.402353286743164</v>
      </c>
      <c r="AW13" s="193">
        <v>20</v>
      </c>
      <c r="AX13" s="224">
        <v>536.66668701171875</v>
      </c>
    </row>
    <row r="14" spans="1:51" x14ac:dyDescent="0.3">
      <c r="A14" s="9">
        <v>64</v>
      </c>
      <c r="B14" s="13" t="s">
        <v>55</v>
      </c>
      <c r="C14" s="150" t="s">
        <v>56</v>
      </c>
      <c r="D14" s="205" t="s">
        <v>389</v>
      </c>
      <c r="E14" s="187">
        <v>52.933513641357422</v>
      </c>
      <c r="G14" s="210">
        <v>61.740310668945312</v>
      </c>
      <c r="H14" s="211"/>
      <c r="I14" s="12">
        <v>666918</v>
      </c>
      <c r="J14" s="187">
        <v>77.053749084472656</v>
      </c>
      <c r="L14" s="213">
        <v>54.812763214111328</v>
      </c>
      <c r="M14" s="214">
        <v>56.015956878662109</v>
      </c>
      <c r="N14" s="310"/>
      <c r="O14" s="187">
        <v>36.837795257568359</v>
      </c>
      <c r="Q14" s="215">
        <v>0.38861504197120667</v>
      </c>
      <c r="R14" s="214">
        <v>33.9547119140625</v>
      </c>
      <c r="S14" s="211"/>
      <c r="T14" s="187">
        <v>23.832529067993164</v>
      </c>
      <c r="U14" s="187">
        <v>39.720878601074219</v>
      </c>
      <c r="W14" s="210">
        <v>44.126712799072266</v>
      </c>
      <c r="X14" s="211"/>
      <c r="Y14" s="187">
        <v>37.922767639160156</v>
      </c>
      <c r="AA14" s="213">
        <v>0.18651914596557617</v>
      </c>
      <c r="AB14" s="214">
        <v>50.358097076416016</v>
      </c>
      <c r="AC14" s="218"/>
      <c r="AD14" s="189">
        <v>6.2151756286621094</v>
      </c>
      <c r="AE14" s="187">
        <v>25.487434387207031</v>
      </c>
      <c r="AG14" s="215">
        <v>19.105812072753906</v>
      </c>
      <c r="AH14" s="214">
        <v>50.330661773681641</v>
      </c>
      <c r="AI14" s="218"/>
      <c r="AJ14" s="187">
        <v>58.640701293945313</v>
      </c>
      <c r="AL14" s="210">
        <v>20</v>
      </c>
      <c r="AM14" s="214">
        <v>72</v>
      </c>
      <c r="AN14" s="219">
        <v>28</v>
      </c>
      <c r="AO14" s="12">
        <v>78.319000244140625</v>
      </c>
      <c r="AP14" s="187">
        <v>70.296089172363281</v>
      </c>
      <c r="AR14" s="221">
        <v>55.595401763916016</v>
      </c>
      <c r="AS14" s="214">
        <v>46.551509857177734</v>
      </c>
      <c r="AT14" s="218"/>
      <c r="AU14" s="187">
        <v>48.809432983398438</v>
      </c>
      <c r="AV14" s="187">
        <v>45.715198516845703</v>
      </c>
      <c r="AX14" s="224">
        <v>1486.6666259765625</v>
      </c>
    </row>
    <row r="15" spans="1:51" x14ac:dyDescent="0.3">
      <c r="A15" s="9">
        <v>68</v>
      </c>
      <c r="B15" s="13" t="s">
        <v>57</v>
      </c>
      <c r="C15" s="150" t="s">
        <v>440</v>
      </c>
      <c r="D15" s="205"/>
      <c r="E15" s="187">
        <v>42.898109436035156</v>
      </c>
      <c r="G15" s="210">
        <v>49.980262756347656</v>
      </c>
      <c r="H15" s="211"/>
      <c r="I15" s="12">
        <v>9694231</v>
      </c>
      <c r="J15" s="187">
        <v>35.889495849609375</v>
      </c>
      <c r="L15" s="213">
        <v>100</v>
      </c>
      <c r="M15" s="214">
        <v>100</v>
      </c>
      <c r="N15" s="310"/>
      <c r="O15" s="187">
        <v>28.142063140869141</v>
      </c>
      <c r="Q15" s="215">
        <v>0.4029686450958252</v>
      </c>
      <c r="R15" s="214">
        <v>35.643367767333984</v>
      </c>
      <c r="S15" s="211"/>
      <c r="T15" s="187">
        <v>12.384455680847168</v>
      </c>
      <c r="U15" s="187">
        <v>20.64076042175293</v>
      </c>
      <c r="W15" s="210">
        <v>35.815956115722656</v>
      </c>
      <c r="X15" s="211"/>
      <c r="Y15" s="187">
        <v>38.667537689208984</v>
      </c>
      <c r="AA15" s="213">
        <v>0.75775128602981567</v>
      </c>
      <c r="AB15" s="214">
        <v>65.291915893554688</v>
      </c>
      <c r="AC15" s="218"/>
      <c r="AD15" s="189">
        <v>3.7279841899871826</v>
      </c>
      <c r="AE15" s="187">
        <v>12.043157577514648</v>
      </c>
      <c r="AG15" s="215">
        <v>13.548599243164063</v>
      </c>
      <c r="AH15" s="214">
        <v>32.964370727539063</v>
      </c>
      <c r="AI15" s="218"/>
      <c r="AJ15" s="187">
        <v>77.909370422363281</v>
      </c>
      <c r="AL15" s="210">
        <v>22</v>
      </c>
      <c r="AM15" s="214">
        <v>68.800003051757812</v>
      </c>
      <c r="AN15" s="218"/>
      <c r="AO15" s="12">
        <v>72.237998962402344</v>
      </c>
      <c r="AP15" s="187">
        <v>72.94000244140625</v>
      </c>
      <c r="AR15" s="221">
        <v>90.252403259277344</v>
      </c>
      <c r="AS15" s="214">
        <v>88.461341857910156</v>
      </c>
      <c r="AT15" s="218"/>
      <c r="AU15" s="187">
        <v>82.494285583496094</v>
      </c>
      <c r="AV15" s="187">
        <v>81.436141967773438</v>
      </c>
      <c r="AX15" s="224">
        <v>1130</v>
      </c>
    </row>
    <row r="16" spans="1:51" x14ac:dyDescent="0.3">
      <c r="A16" s="9">
        <v>72</v>
      </c>
      <c r="B16" s="13" t="s">
        <v>59</v>
      </c>
      <c r="C16" s="150" t="s">
        <v>60</v>
      </c>
      <c r="D16" s="205"/>
      <c r="E16" s="187">
        <v>57.321887969970703</v>
      </c>
      <c r="G16" s="210">
        <v>65.031166076660156</v>
      </c>
      <c r="H16" s="211"/>
      <c r="I16" s="12">
        <v>1905516</v>
      </c>
      <c r="J16" s="187">
        <v>60.908039093017578</v>
      </c>
      <c r="L16" s="213">
        <v>100</v>
      </c>
      <c r="M16" s="214">
        <v>100</v>
      </c>
      <c r="N16" s="310"/>
      <c r="O16" s="187">
        <v>38.308578491210937</v>
      </c>
      <c r="Q16" s="215">
        <v>0.72504448890686035</v>
      </c>
      <c r="R16" s="214">
        <v>73.534645080566406</v>
      </c>
      <c r="S16" s="211"/>
      <c r="T16" s="187">
        <v>1.8495084047317505</v>
      </c>
      <c r="U16" s="187">
        <v>3.0825140476226807</v>
      </c>
      <c r="W16" s="210">
        <v>49.612613677978516</v>
      </c>
      <c r="X16" s="211"/>
      <c r="Y16" s="187">
        <v>51.510459899902344</v>
      </c>
      <c r="AA16" s="213">
        <v>2.0166115760803223</v>
      </c>
      <c r="AB16" s="214">
        <v>75.71942138671875</v>
      </c>
      <c r="AC16" s="218"/>
      <c r="AD16" s="189">
        <v>6.5507769584655762</v>
      </c>
      <c r="AE16" s="187">
        <v>27.301496505737305</v>
      </c>
      <c r="AG16" s="215">
        <v>18.268726348876953</v>
      </c>
      <c r="AH16" s="214">
        <v>47.714767456054687</v>
      </c>
      <c r="AI16" s="218"/>
      <c r="AJ16" s="187">
        <v>70.63836669921875</v>
      </c>
      <c r="AL16" s="210">
        <v>26</v>
      </c>
      <c r="AM16" s="214">
        <v>62.400001525878906</v>
      </c>
      <c r="AN16" s="218"/>
      <c r="AO16" s="12">
        <v>89.105003356933594</v>
      </c>
      <c r="AP16" s="187">
        <v>65.606521606445312</v>
      </c>
      <c r="AR16" s="221">
        <v>82.850502014160156</v>
      </c>
      <c r="AS16" s="214">
        <v>79.510414123535156</v>
      </c>
      <c r="AT16" s="218"/>
      <c r="AU16" s="187">
        <v>76.459442138671875</v>
      </c>
      <c r="AV16" s="187">
        <v>75.036529541015625</v>
      </c>
      <c r="AX16" s="224">
        <v>5626.66650390625</v>
      </c>
    </row>
    <row r="17" spans="1:51" x14ac:dyDescent="0.3">
      <c r="A17" s="9">
        <v>76</v>
      </c>
      <c r="B17" s="13" t="s">
        <v>62</v>
      </c>
      <c r="C17" s="150" t="s">
        <v>63</v>
      </c>
      <c r="D17" s="205"/>
      <c r="E17" s="187">
        <v>20.962377548217773</v>
      </c>
      <c r="G17" s="210">
        <v>18.878742218017578</v>
      </c>
      <c r="H17" s="211"/>
      <c r="I17" s="12">
        <v>194227984</v>
      </c>
      <c r="J17" s="187">
        <v>0</v>
      </c>
      <c r="L17" s="213">
        <v>66.175079345703125</v>
      </c>
      <c r="M17" s="214">
        <v>70.218849182128906</v>
      </c>
      <c r="N17" s="310"/>
      <c r="O17" s="187">
        <v>5.2961134910583496</v>
      </c>
      <c r="Q17" s="215">
        <v>9.243021160364151E-2</v>
      </c>
      <c r="R17" s="214">
        <v>0</v>
      </c>
      <c r="S17" s="211"/>
      <c r="T17" s="187">
        <v>6.3553361892700195</v>
      </c>
      <c r="U17" s="187">
        <v>10.592226982116699</v>
      </c>
      <c r="W17" s="210">
        <v>23.046014785766602</v>
      </c>
      <c r="X17" s="211"/>
      <c r="Y17" s="187">
        <v>31.148599624633789</v>
      </c>
      <c r="AA17" s="213">
        <v>0.32159477472305298</v>
      </c>
      <c r="AB17" s="214">
        <v>56.161495208740234</v>
      </c>
      <c r="AC17" s="218"/>
      <c r="AD17" s="189">
        <v>2.6351051330566406</v>
      </c>
      <c r="AE17" s="187">
        <v>6.1357035636901855</v>
      </c>
      <c r="AG17" s="215">
        <v>7.781898021697998</v>
      </c>
      <c r="AH17" s="214">
        <v>14.943431854248047</v>
      </c>
      <c r="AI17" s="218"/>
      <c r="AJ17" s="187">
        <v>93.18280029296875</v>
      </c>
      <c r="AL17" s="210">
        <v>6</v>
      </c>
      <c r="AM17" s="214">
        <v>94.400001525878906</v>
      </c>
      <c r="AN17" s="218"/>
      <c r="AO17" s="12">
        <v>34.022998809814453</v>
      </c>
      <c r="AP17" s="187">
        <v>89.555213928222656</v>
      </c>
      <c r="AR17" s="221">
        <v>90.512603759765625</v>
      </c>
      <c r="AS17" s="214">
        <v>88.775993347167969</v>
      </c>
      <c r="AT17" s="218"/>
      <c r="AU17" s="187">
        <v>105.47040557861328</v>
      </c>
      <c r="AV17" s="187">
        <v>100</v>
      </c>
      <c r="AX17" s="224">
        <v>4836.66650390625</v>
      </c>
    </row>
    <row r="18" spans="1:51" x14ac:dyDescent="0.3">
      <c r="A18" s="9">
        <v>96</v>
      </c>
      <c r="B18" s="13" t="s">
        <v>64</v>
      </c>
      <c r="C18" s="150" t="s">
        <v>65</v>
      </c>
      <c r="D18" s="205"/>
      <c r="E18" s="187">
        <v>48.891799926757813</v>
      </c>
      <c r="G18" s="210">
        <v>65.794769287109375</v>
      </c>
      <c r="H18" s="211"/>
      <c r="I18" s="12">
        <v>398142</v>
      </c>
      <c r="J18" s="187">
        <v>84.987236022949219</v>
      </c>
      <c r="L18" s="213">
        <v>54.927108764648438</v>
      </c>
      <c r="M18" s="214">
        <v>56.158882141113281</v>
      </c>
      <c r="N18" s="310"/>
      <c r="O18" s="187">
        <v>37.045722961425781</v>
      </c>
      <c r="Q18" s="215">
        <v>0.71664541959762573</v>
      </c>
      <c r="R18" s="214">
        <v>72.546524047851562</v>
      </c>
      <c r="S18" s="211"/>
      <c r="T18" s="187">
        <v>0.92695295810699463</v>
      </c>
      <c r="U18" s="187">
        <v>1.5449215173721313</v>
      </c>
      <c r="W18" s="210">
        <v>31.988826751708984</v>
      </c>
      <c r="X18" s="211"/>
      <c r="Y18" s="187">
        <v>31.194271087646484</v>
      </c>
      <c r="AA18" s="213">
        <v>1.6511527355760336E-3</v>
      </c>
      <c r="AB18" s="214">
        <v>0</v>
      </c>
      <c r="AC18" s="219">
        <v>25</v>
      </c>
      <c r="AD18" s="189">
        <v>13.04188060760498</v>
      </c>
      <c r="AE18" s="187">
        <v>62.388542175292969</v>
      </c>
      <c r="AG18" s="215">
        <v>13.490681648254395</v>
      </c>
      <c r="AH18" s="214">
        <v>32.783382415771484</v>
      </c>
      <c r="AI18" s="218"/>
      <c r="AJ18" s="187">
        <v>97.811561584472656</v>
      </c>
      <c r="AL18" s="210">
        <v>2.5</v>
      </c>
      <c r="AM18" s="214">
        <v>100</v>
      </c>
      <c r="AN18" s="219">
        <v>27</v>
      </c>
      <c r="AO18" s="12">
        <v>7.4070000648498535</v>
      </c>
      <c r="AP18" s="187">
        <v>100</v>
      </c>
      <c r="AR18" s="221">
        <v>94.852401733398438</v>
      </c>
      <c r="AS18" s="214">
        <v>94.024009704589844</v>
      </c>
      <c r="AT18" s="218"/>
      <c r="AU18" s="187">
        <v>97.380577087402344</v>
      </c>
      <c r="AV18" s="187">
        <v>97.222244262695312</v>
      </c>
      <c r="AX18" s="224">
        <v>25466.666015625</v>
      </c>
    </row>
    <row r="19" spans="1:51" x14ac:dyDescent="0.3">
      <c r="A19" s="9">
        <v>854</v>
      </c>
      <c r="B19" s="13" t="s">
        <v>66</v>
      </c>
      <c r="C19" s="150" t="s">
        <v>67</v>
      </c>
      <c r="D19" s="205" t="s">
        <v>389</v>
      </c>
      <c r="E19" s="187">
        <v>43.809833526611328</v>
      </c>
      <c r="G19" s="210">
        <v>44.520164489746094</v>
      </c>
      <c r="H19" s="211"/>
      <c r="I19" s="12">
        <v>15213314</v>
      </c>
      <c r="J19" s="187">
        <v>28.959014892578125</v>
      </c>
      <c r="L19" s="213">
        <v>60.571186065673828</v>
      </c>
      <c r="M19" s="214">
        <v>63.213981628417969</v>
      </c>
      <c r="N19" s="310"/>
      <c r="O19" s="187">
        <v>56.948642730712891</v>
      </c>
      <c r="Q19" s="215">
        <v>0.58467161655426025</v>
      </c>
      <c r="R19" s="214">
        <v>57.020187377929688</v>
      </c>
      <c r="S19" s="211"/>
      <c r="T19" s="187">
        <v>34.126258850097656</v>
      </c>
      <c r="U19" s="187">
        <v>56.877098083496094</v>
      </c>
      <c r="W19" s="210">
        <v>43.099502563476562</v>
      </c>
      <c r="X19" s="211"/>
      <c r="Y19" s="187">
        <v>44.539939880371094</v>
      </c>
      <c r="AA19" s="213">
        <v>0.4479253888130188</v>
      </c>
      <c r="AB19" s="214">
        <v>59.691249847412109</v>
      </c>
      <c r="AC19" s="218"/>
      <c r="AD19" s="189">
        <v>6.9368958473205566</v>
      </c>
      <c r="AE19" s="187">
        <v>29.388626098632812</v>
      </c>
      <c r="AG19" s="215">
        <v>16.330900192260742</v>
      </c>
      <c r="AH19" s="214">
        <v>41.659065246582031</v>
      </c>
      <c r="AI19" s="218"/>
      <c r="AJ19" s="187">
        <v>33.237239837646484</v>
      </c>
      <c r="AL19" s="210">
        <v>10</v>
      </c>
      <c r="AM19" s="214">
        <v>88</v>
      </c>
      <c r="AN19" s="218"/>
      <c r="AO19" s="12">
        <v>192.88800048828125</v>
      </c>
      <c r="AP19" s="187">
        <v>20.483478546142578</v>
      </c>
      <c r="AR19" s="221">
        <v>28.729213714599609</v>
      </c>
      <c r="AS19" s="214">
        <v>14.062912940979004</v>
      </c>
      <c r="AT19" s="218"/>
      <c r="AU19" s="187">
        <v>15.509615898132324</v>
      </c>
      <c r="AV19" s="187">
        <v>10.402562141418457</v>
      </c>
      <c r="AX19" s="224">
        <v>416.66665649414062</v>
      </c>
    </row>
    <row r="20" spans="1:51" x14ac:dyDescent="0.3">
      <c r="A20" s="9">
        <v>108</v>
      </c>
      <c r="B20" s="13" t="s">
        <v>68</v>
      </c>
      <c r="C20" s="150" t="s">
        <v>69</v>
      </c>
      <c r="D20" s="205" t="s">
        <v>389</v>
      </c>
      <c r="E20" s="187">
        <v>56.810321807861328</v>
      </c>
      <c r="G20" s="210">
        <v>54.09625244140625</v>
      </c>
      <c r="H20" s="211"/>
      <c r="I20" s="12">
        <v>8856221</v>
      </c>
      <c r="J20" s="187">
        <v>37.279941558837891</v>
      </c>
      <c r="L20" s="213">
        <v>74.402633666992188</v>
      </c>
      <c r="M20" s="214">
        <v>80.5032958984375</v>
      </c>
      <c r="N20" s="310"/>
      <c r="O20" s="187">
        <v>61.321834564208984</v>
      </c>
      <c r="Q20" s="215">
        <v>0.60651987791061401</v>
      </c>
      <c r="R20" s="214">
        <v>59.590576171875</v>
      </c>
      <c r="S20" s="211"/>
      <c r="T20" s="187">
        <v>37.831859588623047</v>
      </c>
      <c r="U20" s="187">
        <v>63.053096771240234</v>
      </c>
      <c r="W20" s="210">
        <v>59.524391174316406</v>
      </c>
      <c r="X20" s="211"/>
      <c r="Y20" s="187">
        <v>44.001682281494141</v>
      </c>
      <c r="AA20" s="213">
        <v>0.97686564922332764</v>
      </c>
      <c r="AB20" s="214">
        <v>67.997756958007812</v>
      </c>
      <c r="AC20" s="218"/>
      <c r="AD20" s="189">
        <v>5.2010388374328613</v>
      </c>
      <c r="AE20" s="187">
        <v>20.005615234375</v>
      </c>
      <c r="AG20" s="215">
        <v>27.015071868896484</v>
      </c>
      <c r="AH20" s="214">
        <v>75.047103881835938</v>
      </c>
      <c r="AI20" s="218"/>
      <c r="AJ20" s="187">
        <v>22.074861526489258</v>
      </c>
      <c r="AL20" s="210">
        <v>63</v>
      </c>
      <c r="AM20" s="214">
        <v>3.2000000476837158</v>
      </c>
      <c r="AN20" s="218"/>
      <c r="AO20" s="12">
        <v>182.58299255371094</v>
      </c>
      <c r="AP20" s="187">
        <v>24.963912963867188</v>
      </c>
      <c r="AR20" s="221">
        <v>59.303619384765625</v>
      </c>
      <c r="AS20" s="214">
        <v>51.035770416259766</v>
      </c>
      <c r="AT20" s="218"/>
      <c r="AU20" s="187">
        <v>14.281078338623047</v>
      </c>
      <c r="AV20" s="187">
        <v>9.0997648239135742</v>
      </c>
      <c r="AW20" s="193">
        <v>20</v>
      </c>
      <c r="AX20" s="224">
        <v>100</v>
      </c>
    </row>
    <row r="21" spans="1:51" x14ac:dyDescent="0.3">
      <c r="A21" s="9">
        <v>116</v>
      </c>
      <c r="B21" s="13" t="s">
        <v>72</v>
      </c>
      <c r="C21" s="150" t="s">
        <v>73</v>
      </c>
      <c r="D21" s="205" t="s">
        <v>389</v>
      </c>
      <c r="E21" s="187">
        <v>55.633377075195312</v>
      </c>
      <c r="G21" s="210">
        <v>37.067493438720703</v>
      </c>
      <c r="H21" s="211"/>
      <c r="I21" s="12">
        <v>14697217</v>
      </c>
      <c r="J21" s="187">
        <v>29.489795684814453</v>
      </c>
      <c r="L21" s="213">
        <v>47.697135925292969</v>
      </c>
      <c r="M21" s="214">
        <v>47.121421813964844</v>
      </c>
      <c r="N21" s="310"/>
      <c r="O21" s="187">
        <v>42.168964385986328</v>
      </c>
      <c r="Q21" s="215">
        <v>0.36507442593574524</v>
      </c>
      <c r="R21" s="214">
        <v>31.185226440429688</v>
      </c>
      <c r="S21" s="211"/>
      <c r="T21" s="187">
        <v>31.891622543334961</v>
      </c>
      <c r="U21" s="187">
        <v>53.152706146240234</v>
      </c>
      <c r="W21" s="210">
        <v>74.199256896972656</v>
      </c>
      <c r="X21" s="211"/>
      <c r="Y21" s="187">
        <v>50.284152984619141</v>
      </c>
      <c r="AA21" s="213">
        <v>2.225130558013916</v>
      </c>
      <c r="AB21" s="214">
        <v>76.767662048339844</v>
      </c>
      <c r="AC21" s="218"/>
      <c r="AD21" s="189">
        <v>5.9031190872192383</v>
      </c>
      <c r="AE21" s="187">
        <v>23.800643920898438</v>
      </c>
      <c r="AG21" s="215">
        <v>34.396595001220703</v>
      </c>
      <c r="AH21" s="214">
        <v>98.114364624023438</v>
      </c>
      <c r="AI21" s="218"/>
      <c r="AJ21" s="187">
        <v>57.771053314208984</v>
      </c>
      <c r="AL21" s="210">
        <v>26</v>
      </c>
      <c r="AM21" s="214">
        <v>62.400001525878906</v>
      </c>
      <c r="AN21" s="218"/>
      <c r="AO21" s="12">
        <v>105.36599731445312</v>
      </c>
      <c r="AP21" s="187">
        <v>58.536521911621094</v>
      </c>
      <c r="AR21" s="221">
        <v>76.318496704101563</v>
      </c>
      <c r="AS21" s="214">
        <v>71.611427307128906</v>
      </c>
      <c r="AT21" s="218"/>
      <c r="AU21" s="187">
        <v>42.039688110351562</v>
      </c>
      <c r="AV21" s="187">
        <v>38.5362548828125</v>
      </c>
      <c r="AX21" s="224">
        <v>490</v>
      </c>
    </row>
    <row r="22" spans="1:51" x14ac:dyDescent="0.3">
      <c r="A22" s="9">
        <v>120</v>
      </c>
      <c r="B22" s="13" t="s">
        <v>74</v>
      </c>
      <c r="C22" s="150" t="s">
        <v>75</v>
      </c>
      <c r="D22" s="205"/>
      <c r="E22" s="187">
        <v>31.28917121887207</v>
      </c>
      <c r="G22" s="210">
        <v>33.492557525634766</v>
      </c>
      <c r="H22" s="211"/>
      <c r="I22" s="12">
        <v>18920236</v>
      </c>
      <c r="J22" s="187">
        <v>25.605411529541016</v>
      </c>
      <c r="L22" s="213">
        <v>43.278240203857422</v>
      </c>
      <c r="M22" s="214">
        <v>41.597797393798828</v>
      </c>
      <c r="N22" s="310"/>
      <c r="O22" s="187">
        <v>41.161617279052734</v>
      </c>
      <c r="Q22" s="215">
        <v>0.51190125942230225</v>
      </c>
      <c r="R22" s="214">
        <v>48.458969116210937</v>
      </c>
      <c r="S22" s="211"/>
      <c r="T22" s="187">
        <v>20.318557739257812</v>
      </c>
      <c r="U22" s="187">
        <v>33.864261627197266</v>
      </c>
      <c r="W22" s="210">
        <v>29.085783004760742</v>
      </c>
      <c r="X22" s="211"/>
      <c r="Y22" s="187">
        <v>24.10612678527832</v>
      </c>
      <c r="AA22" s="213">
        <v>8.8756129145622253E-2</v>
      </c>
      <c r="AB22" s="214">
        <v>42.446624755859375</v>
      </c>
      <c r="AC22" s="218"/>
      <c r="AD22" s="189">
        <v>2.566641092300415</v>
      </c>
      <c r="AE22" s="187">
        <v>5.765627384185791</v>
      </c>
      <c r="AG22" s="215">
        <v>13.90093994140625</v>
      </c>
      <c r="AH22" s="214">
        <v>34.065437316894531</v>
      </c>
      <c r="AI22" s="218"/>
      <c r="AJ22" s="187">
        <v>47.101097106933594</v>
      </c>
      <c r="AL22" s="210">
        <v>23</v>
      </c>
      <c r="AM22" s="214">
        <v>67.199996948242187</v>
      </c>
      <c r="AN22" s="218"/>
      <c r="AO22" s="12">
        <v>149.96800231933594</v>
      </c>
      <c r="AP22" s="187">
        <v>39.14434814453125</v>
      </c>
      <c r="AR22" s="221">
        <v>67.900001525878906</v>
      </c>
      <c r="AS22" s="214">
        <v>61.43115234375</v>
      </c>
      <c r="AT22" s="218"/>
      <c r="AU22" s="187">
        <v>25.153039932250977</v>
      </c>
      <c r="AV22" s="187">
        <v>20.628887176513672</v>
      </c>
      <c r="AW22" s="193">
        <v>29</v>
      </c>
      <c r="AX22" s="224">
        <v>983.33331298828125</v>
      </c>
    </row>
    <row r="23" spans="1:51" x14ac:dyDescent="0.3">
      <c r="A23" s="9">
        <v>132</v>
      </c>
      <c r="B23" s="13" t="s">
        <v>70</v>
      </c>
      <c r="C23" s="150" t="s">
        <v>441</v>
      </c>
      <c r="D23" s="205"/>
      <c r="E23" s="187">
        <v>48.057510375976562</v>
      </c>
      <c r="G23" s="210">
        <v>57.680244445800781</v>
      </c>
      <c r="H23" s="211"/>
      <c r="I23" s="12">
        <v>542422</v>
      </c>
      <c r="J23" s="187">
        <v>80.2314453125</v>
      </c>
      <c r="L23" s="213">
        <v>41.963401794433594</v>
      </c>
      <c r="M23" s="214">
        <v>39.954254150390625</v>
      </c>
      <c r="N23" s="310"/>
      <c r="O23" s="187">
        <v>30.303844451904297</v>
      </c>
      <c r="Q23" s="215">
        <v>0.47515237331390381</v>
      </c>
      <c r="R23" s="214">
        <v>44.135574340820312</v>
      </c>
      <c r="S23" s="211"/>
      <c r="T23" s="187">
        <v>9.8832683563232422</v>
      </c>
      <c r="U23" s="187">
        <v>16.472114562988281</v>
      </c>
      <c r="W23" s="210">
        <v>38.434772491455078</v>
      </c>
      <c r="X23" s="211"/>
      <c r="Y23" s="187">
        <v>59.654964447021484</v>
      </c>
      <c r="AA23" s="213">
        <v>1.148934006690979</v>
      </c>
      <c r="AB23" s="214">
        <v>69.726127624511719</v>
      </c>
      <c r="AC23" s="218"/>
      <c r="AD23" s="189">
        <v>10.673003196716309</v>
      </c>
      <c r="AE23" s="187">
        <v>49.58380126953125</v>
      </c>
      <c r="AG23" s="215">
        <v>8.5086669921875</v>
      </c>
      <c r="AH23" s="214">
        <v>17.214582443237305</v>
      </c>
      <c r="AI23" s="218"/>
      <c r="AJ23" s="187">
        <v>81.858154296875</v>
      </c>
      <c r="AL23" s="210">
        <v>15</v>
      </c>
      <c r="AM23" s="214">
        <v>80</v>
      </c>
      <c r="AN23" s="219">
        <v>21</v>
      </c>
      <c r="AO23" s="12">
        <v>36.001998901367188</v>
      </c>
      <c r="AP23" s="187">
        <v>88.694786071777344</v>
      </c>
      <c r="AR23" s="221">
        <v>83.782096862792969</v>
      </c>
      <c r="AS23" s="214">
        <v>80.636970520019531</v>
      </c>
      <c r="AT23" s="218"/>
      <c r="AU23" s="187">
        <v>79.349105834960938</v>
      </c>
      <c r="AV23" s="187">
        <v>78.100852966308594</v>
      </c>
      <c r="AX23" s="224">
        <v>2180</v>
      </c>
    </row>
    <row r="24" spans="1:51" x14ac:dyDescent="0.3">
      <c r="A24" s="9">
        <v>140</v>
      </c>
      <c r="B24" s="13" t="s">
        <v>76</v>
      </c>
      <c r="C24" s="150" t="s">
        <v>77</v>
      </c>
      <c r="D24" s="205" t="s">
        <v>389</v>
      </c>
      <c r="E24" s="187">
        <v>45.061546325683594</v>
      </c>
      <c r="G24" s="210">
        <v>58.198001861572266</v>
      </c>
      <c r="H24" s="211"/>
      <c r="I24" s="12">
        <v>4424292</v>
      </c>
      <c r="J24" s="187">
        <v>47.953258514404297</v>
      </c>
      <c r="L24" s="213">
        <v>64.946365356445313</v>
      </c>
      <c r="M24" s="214">
        <v>68.682952880859375</v>
      </c>
      <c r="N24" s="310"/>
      <c r="O24" s="187">
        <v>68.202537536621094</v>
      </c>
      <c r="Q24" s="215">
        <v>0.48248368501663208</v>
      </c>
      <c r="R24" s="214">
        <v>44.998081207275391</v>
      </c>
      <c r="S24" s="211"/>
      <c r="T24" s="187">
        <v>54.844192504882812</v>
      </c>
      <c r="U24" s="187">
        <v>91.406990051269531</v>
      </c>
      <c r="W24" s="210">
        <v>31.925092697143555</v>
      </c>
      <c r="X24" s="211"/>
      <c r="Y24" s="187">
        <v>45.122646331787109</v>
      </c>
      <c r="AA24" s="213">
        <v>2.1572885513305664</v>
      </c>
      <c r="AB24" s="214">
        <v>76.43780517578125</v>
      </c>
      <c r="AC24" s="218"/>
      <c r="AD24" s="189">
        <v>4.0543851852416992</v>
      </c>
      <c r="AE24" s="187">
        <v>13.807486534118652</v>
      </c>
      <c r="AG24" s="215">
        <v>8.9928131103515625</v>
      </c>
      <c r="AH24" s="214">
        <v>18.7275390625</v>
      </c>
      <c r="AI24" s="218"/>
      <c r="AJ24" s="187">
        <v>27.241127014160156</v>
      </c>
      <c r="AL24" s="210">
        <v>43</v>
      </c>
      <c r="AM24" s="214">
        <v>35.200000762939453</v>
      </c>
      <c r="AN24" s="218"/>
      <c r="AO24" s="12">
        <v>172.07400512695312</v>
      </c>
      <c r="AP24" s="187">
        <v>29.533042907714844</v>
      </c>
      <c r="AR24" s="221">
        <v>48.573562622070313</v>
      </c>
      <c r="AS24" s="214">
        <v>38.0601806640625</v>
      </c>
      <c r="AT24" s="218"/>
      <c r="AU24" s="187">
        <v>11.519523620605469</v>
      </c>
      <c r="AV24" s="187">
        <v>6.1712865829467773</v>
      </c>
      <c r="AW24" s="193">
        <v>20</v>
      </c>
      <c r="AX24" s="224">
        <v>363.33334350585937</v>
      </c>
    </row>
    <row r="25" spans="1:51" x14ac:dyDescent="0.3">
      <c r="A25" s="9">
        <v>148</v>
      </c>
      <c r="B25" s="13" t="s">
        <v>78</v>
      </c>
      <c r="C25" s="150" t="s">
        <v>79</v>
      </c>
      <c r="D25" s="205" t="s">
        <v>389</v>
      </c>
      <c r="E25" s="187">
        <v>53.531639099121094</v>
      </c>
      <c r="G25" s="210">
        <v>45.440589904785156</v>
      </c>
      <c r="H25" s="211"/>
      <c r="I25" s="12">
        <v>11087698</v>
      </c>
      <c r="J25" s="187">
        <v>33.823989868164062</v>
      </c>
      <c r="L25" s="213">
        <v>48.808399200439453</v>
      </c>
      <c r="M25" s="214">
        <v>48.510498046875</v>
      </c>
      <c r="N25" s="310"/>
      <c r="O25" s="187">
        <v>65.603874206542969</v>
      </c>
      <c r="Q25" s="215">
        <v>0.90312618017196655</v>
      </c>
      <c r="R25" s="214">
        <v>94.485427856445313</v>
      </c>
      <c r="S25" s="211"/>
      <c r="T25" s="187">
        <v>22.033393859863281</v>
      </c>
      <c r="U25" s="187">
        <v>36.722320556640625</v>
      </c>
      <c r="W25" s="210">
        <v>61.622688293457031</v>
      </c>
      <c r="X25" s="211"/>
      <c r="Y25" s="187">
        <v>52.735885620117188</v>
      </c>
      <c r="AA25" s="213">
        <v>1.0751000642776489</v>
      </c>
      <c r="AB25" s="214">
        <v>69.018539428710938</v>
      </c>
      <c r="AC25" s="218"/>
      <c r="AD25" s="189">
        <v>8.2438478469848633</v>
      </c>
      <c r="AE25" s="187">
        <v>36.453231811523438</v>
      </c>
      <c r="AG25" s="215">
        <v>25.563037872314453</v>
      </c>
      <c r="AH25" s="214">
        <v>70.509490966796875</v>
      </c>
      <c r="AI25" s="218"/>
      <c r="AJ25" s="187">
        <v>19.99827766418457</v>
      </c>
      <c r="AL25" s="210">
        <v>39</v>
      </c>
      <c r="AM25" s="214">
        <v>41.599998474121094</v>
      </c>
      <c r="AN25" s="218"/>
      <c r="AO25" s="12">
        <v>198.55299377441406</v>
      </c>
      <c r="AP25" s="187">
        <v>18.020435333251953</v>
      </c>
      <c r="AR25" s="221">
        <v>25.654214859008789</v>
      </c>
      <c r="AS25" s="214">
        <v>10.344395637512207</v>
      </c>
      <c r="AT25" s="218"/>
      <c r="AU25" s="187">
        <v>15.156669616699219</v>
      </c>
      <c r="AV25" s="187">
        <v>10.028281211853027</v>
      </c>
      <c r="AW25" s="193">
        <v>20</v>
      </c>
      <c r="AX25" s="224">
        <v>463.33334350585937</v>
      </c>
    </row>
    <row r="26" spans="1:51" x14ac:dyDescent="0.3">
      <c r="A26" s="9">
        <v>152</v>
      </c>
      <c r="B26" s="13" t="s">
        <v>80</v>
      </c>
      <c r="C26" s="150" t="s">
        <v>81</v>
      </c>
      <c r="D26" s="205"/>
      <c r="E26" s="187">
        <v>32.530376434326172</v>
      </c>
      <c r="G26" s="210">
        <v>39.044113159179688</v>
      </c>
      <c r="H26" s="211"/>
      <c r="I26" s="12">
        <v>16802952</v>
      </c>
      <c r="J26" s="187">
        <v>27.430574417114258</v>
      </c>
      <c r="L26" s="213">
        <v>74.025062561035156</v>
      </c>
      <c r="M26" s="214">
        <v>80.031333923339844</v>
      </c>
      <c r="N26" s="310"/>
      <c r="O26" s="187">
        <v>21.283971786499023</v>
      </c>
      <c r="Q26" s="215">
        <v>0.40169170498847961</v>
      </c>
      <c r="R26" s="214">
        <v>35.493141174316406</v>
      </c>
      <c r="S26" s="211"/>
      <c r="T26" s="187">
        <v>4.2448816299438477</v>
      </c>
      <c r="U26" s="187">
        <v>7.0748028755187988</v>
      </c>
      <c r="W26" s="210">
        <v>26.016641616821289</v>
      </c>
      <c r="X26" s="211"/>
      <c r="Y26" s="187">
        <v>34.503688812255859</v>
      </c>
      <c r="AA26" s="213">
        <v>0.63216578960418701</v>
      </c>
      <c r="AB26" s="214">
        <v>63.361526489257813</v>
      </c>
      <c r="AC26" s="218"/>
      <c r="AD26" s="189">
        <v>2.5444817543029785</v>
      </c>
      <c r="AE26" s="187">
        <v>5.6458473205566406</v>
      </c>
      <c r="AG26" s="215">
        <v>8.6094703674316406</v>
      </c>
      <c r="AH26" s="214">
        <v>17.529594421386719</v>
      </c>
      <c r="AI26" s="218"/>
      <c r="AJ26" s="187">
        <v>96.67755126953125</v>
      </c>
      <c r="AL26" s="210">
        <v>2.5</v>
      </c>
      <c r="AM26" s="214">
        <v>100</v>
      </c>
      <c r="AN26" s="219">
        <v>19</v>
      </c>
      <c r="AO26" s="12">
        <v>9.7290000915527344</v>
      </c>
      <c r="AP26" s="187">
        <v>100</v>
      </c>
      <c r="AR26" s="221">
        <v>96.539299011230469</v>
      </c>
      <c r="AS26" s="214">
        <v>96.063934326171875</v>
      </c>
      <c r="AT26" s="218"/>
      <c r="AU26" s="187">
        <v>91.179435729980469</v>
      </c>
      <c r="AV26" s="187">
        <v>90.646270751953125</v>
      </c>
      <c r="AX26" s="224">
        <v>7143.33349609375</v>
      </c>
    </row>
    <row r="27" spans="1:51" x14ac:dyDescent="0.3">
      <c r="A27" s="9">
        <v>156</v>
      </c>
      <c r="B27" s="13" t="s">
        <v>82</v>
      </c>
      <c r="C27" s="150" t="s">
        <v>83</v>
      </c>
      <c r="D27" s="205"/>
      <c r="E27" s="187">
        <v>22.907949447631836</v>
      </c>
      <c r="G27" s="210">
        <v>13.286674499511719</v>
      </c>
      <c r="H27" s="211"/>
      <c r="I27" s="12">
        <v>1336310656</v>
      </c>
      <c r="J27" s="187">
        <v>0</v>
      </c>
      <c r="L27" s="213">
        <v>44.220024108886719</v>
      </c>
      <c r="M27" s="214">
        <v>42.775028228759766</v>
      </c>
      <c r="N27" s="310"/>
      <c r="O27" s="187">
        <v>10.371668815612793</v>
      </c>
      <c r="Q27" s="215">
        <v>0.11024916917085648</v>
      </c>
      <c r="R27" s="214">
        <v>1.2057842016220093</v>
      </c>
      <c r="S27" s="211"/>
      <c r="T27" s="187">
        <v>11.722532272338867</v>
      </c>
      <c r="U27" s="187">
        <v>19.537553787231445</v>
      </c>
      <c r="W27" s="210">
        <v>32.529224395751953</v>
      </c>
      <c r="X27" s="211"/>
      <c r="Y27" s="187">
        <v>42.11199951171875</v>
      </c>
      <c r="AA27" s="213">
        <v>4.4804973602294922</v>
      </c>
      <c r="AB27" s="214">
        <v>84.2239990234375</v>
      </c>
      <c r="AC27" s="218"/>
      <c r="AD27" s="189">
        <v>1.3752588033676147</v>
      </c>
      <c r="AE27" s="187">
        <v>0</v>
      </c>
      <c r="AG27" s="215">
        <v>10.342863082885742</v>
      </c>
      <c r="AH27" s="214">
        <v>22.946447372436523</v>
      </c>
      <c r="AI27" s="218"/>
      <c r="AJ27" s="187">
        <v>86.567939758300781</v>
      </c>
      <c r="AL27" s="210">
        <v>9</v>
      </c>
      <c r="AM27" s="214">
        <v>89.599998474121094</v>
      </c>
      <c r="AN27" s="218"/>
      <c r="AO27" s="12">
        <v>31.87700080871582</v>
      </c>
      <c r="AP27" s="187">
        <v>90.488258361816406</v>
      </c>
      <c r="AR27" s="221">
        <v>93.305999755859375</v>
      </c>
      <c r="AS27" s="214">
        <v>92.153984069824219</v>
      </c>
      <c r="AT27" s="218"/>
      <c r="AU27" s="187">
        <v>75.509834289550781</v>
      </c>
      <c r="AV27" s="187">
        <v>74.029518127441406</v>
      </c>
      <c r="AX27" s="224">
        <v>2036.6666259765625</v>
      </c>
    </row>
    <row r="28" spans="1:51" x14ac:dyDescent="0.3">
      <c r="A28" s="9">
        <v>170</v>
      </c>
      <c r="B28" s="13" t="s">
        <v>84</v>
      </c>
      <c r="C28" s="150" t="s">
        <v>85</v>
      </c>
      <c r="D28" s="205"/>
      <c r="E28" s="187">
        <v>20.866167068481445</v>
      </c>
      <c r="G28" s="210">
        <v>13.304814338684082</v>
      </c>
      <c r="H28" s="211"/>
      <c r="I28" s="12">
        <v>46741096</v>
      </c>
      <c r="J28" s="187">
        <v>11.696593284606934</v>
      </c>
      <c r="L28" s="213">
        <v>21.032890319824219</v>
      </c>
      <c r="M28" s="214">
        <v>13.791111946105957</v>
      </c>
      <c r="N28" s="310"/>
      <c r="O28" s="187">
        <v>16.03495979309082</v>
      </c>
      <c r="Q28" s="215">
        <v>0.2073332667350769</v>
      </c>
      <c r="R28" s="214">
        <v>12.627442359924316</v>
      </c>
      <c r="S28" s="211"/>
      <c r="T28" s="187">
        <v>11.665485382080078</v>
      </c>
      <c r="U28" s="187">
        <v>19.442476272583008</v>
      </c>
      <c r="W28" s="210">
        <v>28.427518844604492</v>
      </c>
      <c r="X28" s="211"/>
      <c r="Y28" s="187">
        <v>39.293315887451172</v>
      </c>
      <c r="AA28" s="213">
        <v>1.679463267326355</v>
      </c>
      <c r="AB28" s="214">
        <v>73.770484924316406</v>
      </c>
      <c r="AC28" s="218"/>
      <c r="AD28" s="189">
        <v>2.3909859657287598</v>
      </c>
      <c r="AE28" s="187">
        <v>4.8161411285400391</v>
      </c>
      <c r="AG28" s="215">
        <v>8.6197519302368164</v>
      </c>
      <c r="AH28" s="214">
        <v>17.561725616455078</v>
      </c>
      <c r="AI28" s="218"/>
      <c r="AJ28" s="187">
        <v>89.173469543457031</v>
      </c>
      <c r="AL28" s="210">
        <v>10</v>
      </c>
      <c r="AM28" s="214">
        <v>88</v>
      </c>
      <c r="AN28" s="218"/>
      <c r="AO28" s="12">
        <v>28.344999313354492</v>
      </c>
      <c r="AP28" s="187">
        <v>92.023910522460938</v>
      </c>
      <c r="AR28" s="221">
        <v>93.55169677734375</v>
      </c>
      <c r="AS28" s="214">
        <v>92.451103210449219</v>
      </c>
      <c r="AT28" s="218"/>
      <c r="AU28" s="187">
        <v>85.118377685546875</v>
      </c>
      <c r="AV28" s="187">
        <v>84.218849182128906</v>
      </c>
      <c r="AX28" s="224">
        <v>2776.666748046875</v>
      </c>
    </row>
    <row r="29" spans="1:51" x14ac:dyDescent="0.3">
      <c r="A29" s="9">
        <v>174</v>
      </c>
      <c r="B29" s="13" t="s">
        <v>86</v>
      </c>
      <c r="C29" s="150" t="s">
        <v>87</v>
      </c>
      <c r="D29" s="205" t="s">
        <v>389</v>
      </c>
      <c r="E29" s="187">
        <v>56.936748504638672</v>
      </c>
      <c r="G29" s="210">
        <v>67.639152526855469</v>
      </c>
      <c r="H29" s="211"/>
      <c r="I29" s="12">
        <v>860100</v>
      </c>
      <c r="J29" s="187">
        <v>73.141563415527344</v>
      </c>
      <c r="L29" s="213">
        <v>59.778026580810547</v>
      </c>
      <c r="M29" s="214">
        <v>62.222530364990234</v>
      </c>
      <c r="N29" s="310"/>
      <c r="O29" s="187">
        <v>62.050949096679688</v>
      </c>
      <c r="Q29" s="215">
        <v>0.47899806499481201</v>
      </c>
      <c r="R29" s="214">
        <v>44.588008880615234</v>
      </c>
      <c r="S29" s="211"/>
      <c r="T29" s="187">
        <v>47.708332061767578</v>
      </c>
      <c r="U29" s="187">
        <v>79.513885498046875</v>
      </c>
      <c r="W29" s="210">
        <v>46.234340667724609</v>
      </c>
      <c r="X29" s="211"/>
      <c r="Y29" s="187">
        <v>21.84813117980957</v>
      </c>
      <c r="AA29" s="213">
        <v>9.5508798956871033E-2</v>
      </c>
      <c r="AB29" s="214">
        <v>43.227779388427734</v>
      </c>
      <c r="AC29" s="218"/>
      <c r="AD29" s="189">
        <v>1.5866693258285522</v>
      </c>
      <c r="AE29" s="187">
        <v>0.46848279237747192</v>
      </c>
      <c r="AG29" s="215">
        <v>25.598577499389648</v>
      </c>
      <c r="AH29" s="214">
        <v>70.620552062988281</v>
      </c>
      <c r="AI29" s="218"/>
      <c r="AJ29" s="187">
        <v>48.223949432373047</v>
      </c>
      <c r="AL29" s="210">
        <v>52</v>
      </c>
      <c r="AM29" s="214">
        <v>20.799999237060547</v>
      </c>
      <c r="AN29" s="219">
        <v>21</v>
      </c>
      <c r="AO29" s="12">
        <v>77.18499755859375</v>
      </c>
      <c r="AP29" s="187">
        <v>70.789131164550781</v>
      </c>
      <c r="AR29" s="221">
        <v>75.061798095703125</v>
      </c>
      <c r="AS29" s="214">
        <v>70.09173583984375</v>
      </c>
      <c r="AT29" s="218"/>
      <c r="AU29" s="187">
        <v>35.13568115234375</v>
      </c>
      <c r="AV29" s="187">
        <v>31.214933395385742</v>
      </c>
      <c r="AW29" s="193">
        <v>20</v>
      </c>
      <c r="AX29" s="224">
        <v>666.66668701171875</v>
      </c>
    </row>
    <row r="30" spans="1:51" x14ac:dyDescent="0.3">
      <c r="A30" s="9">
        <v>178</v>
      </c>
      <c r="B30" s="13" t="s">
        <v>88</v>
      </c>
      <c r="C30" s="150" t="s">
        <v>89</v>
      </c>
      <c r="D30" s="205"/>
      <c r="E30" s="187">
        <v>48.285224914550781</v>
      </c>
      <c r="G30" s="210">
        <v>50.394889831542969</v>
      </c>
      <c r="H30" s="211"/>
      <c r="I30" s="12">
        <v>3847191</v>
      </c>
      <c r="J30" s="187">
        <v>50.102760314941406</v>
      </c>
      <c r="L30" s="213">
        <v>51.129295349121094</v>
      </c>
      <c r="M30" s="214">
        <v>51.41162109375</v>
      </c>
      <c r="N30" s="310"/>
      <c r="O30" s="187">
        <v>49.962421417236328</v>
      </c>
      <c r="Q30" s="215">
        <v>0.86965912580490112</v>
      </c>
      <c r="R30" s="214">
        <v>90.548133850097656</v>
      </c>
      <c r="S30" s="211"/>
      <c r="T30" s="187">
        <v>5.6260261535644531</v>
      </c>
      <c r="U30" s="187">
        <v>9.3767099380493164</v>
      </c>
      <c r="W30" s="210">
        <v>46.175556182861328</v>
      </c>
      <c r="X30" s="211"/>
      <c r="Y30" s="187">
        <v>39.421566009521484</v>
      </c>
      <c r="AA30" s="213">
        <v>2.0625557899475098</v>
      </c>
      <c r="AB30" s="214">
        <v>75.95941162109375</v>
      </c>
      <c r="AC30" s="218"/>
      <c r="AD30" s="189">
        <v>2.0334885120391846</v>
      </c>
      <c r="AE30" s="187">
        <v>2.8837220668792725</v>
      </c>
      <c r="AG30" s="215">
        <v>19.937454223632812</v>
      </c>
      <c r="AH30" s="214">
        <v>52.929546356201172</v>
      </c>
      <c r="AI30" s="218"/>
      <c r="AJ30" s="187">
        <v>62.379398345947266</v>
      </c>
      <c r="AL30" s="210">
        <v>22</v>
      </c>
      <c r="AM30" s="214">
        <v>68.800003051757812</v>
      </c>
      <c r="AN30" s="218"/>
      <c r="AO30" s="12">
        <v>108.98100280761719</v>
      </c>
      <c r="AP30" s="187">
        <v>56.96478271484375</v>
      </c>
      <c r="AR30" s="221">
        <v>86.814796447753906</v>
      </c>
      <c r="AS30" s="214">
        <v>84.304344177246094</v>
      </c>
      <c r="AT30" s="218"/>
      <c r="AU30" s="187">
        <v>42.899909973144531</v>
      </c>
      <c r="AV30" s="187">
        <v>39.448474884033203</v>
      </c>
      <c r="AW30" s="193">
        <v>20</v>
      </c>
      <c r="AX30" s="224">
        <v>1320</v>
      </c>
    </row>
    <row r="31" spans="1:51" x14ac:dyDescent="0.3">
      <c r="A31" s="9">
        <v>188</v>
      </c>
      <c r="B31" s="13" t="s">
        <v>90</v>
      </c>
      <c r="C31" s="150" t="s">
        <v>91</v>
      </c>
      <c r="D31" s="205"/>
      <c r="E31" s="187">
        <v>36.084056854248047</v>
      </c>
      <c r="G31" s="210">
        <v>41.514205932617188</v>
      </c>
      <c r="H31" s="211"/>
      <c r="I31" s="12">
        <v>4534435</v>
      </c>
      <c r="J31" s="187">
        <v>47.575080871582031</v>
      </c>
      <c r="L31" s="213">
        <v>55.284748077392578</v>
      </c>
      <c r="M31" s="214">
        <v>56.605934143066406</v>
      </c>
      <c r="N31" s="310"/>
      <c r="O31" s="187">
        <v>14.300732612609863</v>
      </c>
      <c r="Q31" s="215">
        <v>0.22635196149349213</v>
      </c>
      <c r="R31" s="214">
        <v>14.864935874938965</v>
      </c>
      <c r="S31" s="211"/>
      <c r="T31" s="187">
        <v>8.241917610168457</v>
      </c>
      <c r="U31" s="187">
        <v>13.736529350280762</v>
      </c>
      <c r="W31" s="210">
        <v>30.653905868530273</v>
      </c>
      <c r="X31" s="211"/>
      <c r="Y31" s="187">
        <v>38.965000152587891</v>
      </c>
      <c r="AA31" s="213">
        <v>1.3983728885650635</v>
      </c>
      <c r="AB31" s="214">
        <v>71.819206237792969</v>
      </c>
      <c r="AC31" s="218"/>
      <c r="AD31" s="189">
        <v>2.6304974555969238</v>
      </c>
      <c r="AE31" s="187">
        <v>6.1107969284057617</v>
      </c>
      <c r="AG31" s="215">
        <v>10.149700164794922</v>
      </c>
      <c r="AH31" s="214">
        <v>22.342813491821289</v>
      </c>
      <c r="AI31" s="218"/>
      <c r="AJ31" s="187">
        <v>95.258857727050781</v>
      </c>
      <c r="AL31" s="210">
        <v>2.5</v>
      </c>
      <c r="AM31" s="214">
        <v>100</v>
      </c>
      <c r="AN31" s="219">
        <v>19</v>
      </c>
      <c r="AO31" s="12">
        <v>12.166999816894531</v>
      </c>
      <c r="AP31" s="187">
        <v>99.057823181152344</v>
      </c>
      <c r="AR31" s="221">
        <v>95.94580078125</v>
      </c>
      <c r="AS31" s="214">
        <v>95.346229553222656</v>
      </c>
      <c r="AT31" s="218"/>
      <c r="AU31" s="187">
        <v>87.393394470214844</v>
      </c>
      <c r="AV31" s="187">
        <v>86.631385803222656</v>
      </c>
      <c r="AX31" s="224">
        <v>5066.66650390625</v>
      </c>
    </row>
    <row r="32" spans="1:51" x14ac:dyDescent="0.3">
      <c r="A32" s="9">
        <v>192</v>
      </c>
      <c r="B32" s="13" t="s">
        <v>94</v>
      </c>
      <c r="C32" s="150" t="s">
        <v>95</v>
      </c>
      <c r="D32" s="205"/>
      <c r="E32" s="187">
        <v>41.967376708984375</v>
      </c>
      <c r="G32" s="210">
        <v>33.581443786621094</v>
      </c>
      <c r="H32" s="211"/>
      <c r="I32" s="12">
        <v>11265216</v>
      </c>
      <c r="J32" s="187">
        <v>33.579715728759766</v>
      </c>
      <c r="L32" s="213">
        <v>43.654277801513672</v>
      </c>
      <c r="M32" s="214">
        <v>42.067844390869141</v>
      </c>
      <c r="N32" s="310"/>
      <c r="O32" s="187">
        <v>25.098499298095703</v>
      </c>
      <c r="Q32" s="215">
        <v>0.45269456505775452</v>
      </c>
      <c r="R32" s="214">
        <v>41.493476867675781</v>
      </c>
      <c r="S32" s="211"/>
      <c r="T32" s="187">
        <v>5.2221121788024902</v>
      </c>
      <c r="U32" s="187">
        <v>8.7035207748413086</v>
      </c>
      <c r="W32" s="210">
        <v>50.353309631347656</v>
      </c>
      <c r="X32" s="211"/>
      <c r="Y32" s="187">
        <v>60.51287841796875</v>
      </c>
      <c r="AA32" s="213">
        <v>1.9474118947982788</v>
      </c>
      <c r="AB32" s="214">
        <v>75.347442626953125</v>
      </c>
      <c r="AC32" s="218"/>
      <c r="AD32" s="189">
        <v>9.9504880905151367</v>
      </c>
      <c r="AE32" s="187">
        <v>45.678314208984375</v>
      </c>
      <c r="AG32" s="215">
        <v>15.861996650695801</v>
      </c>
      <c r="AH32" s="214">
        <v>40.193737030029297</v>
      </c>
      <c r="AI32" s="218"/>
      <c r="AJ32" s="187">
        <v>98.055511474609375</v>
      </c>
      <c r="AL32" s="210">
        <v>2.5</v>
      </c>
      <c r="AM32" s="214">
        <v>100</v>
      </c>
      <c r="AN32" s="219">
        <v>19</v>
      </c>
      <c r="AO32" s="12">
        <v>7.7239999771118164</v>
      </c>
      <c r="AP32" s="187">
        <v>100</v>
      </c>
      <c r="AR32" s="221">
        <v>99.794197082519531</v>
      </c>
      <c r="AS32" s="214">
        <v>100</v>
      </c>
      <c r="AT32" s="218"/>
      <c r="AU32" s="187">
        <v>92.665390014648437</v>
      </c>
      <c r="AV32" s="187">
        <v>92.222053527832031</v>
      </c>
      <c r="AX32" s="224">
        <v>4476.33349609375</v>
      </c>
      <c r="AY32" s="222">
        <v>18</v>
      </c>
    </row>
    <row r="33" spans="1:51" x14ac:dyDescent="0.3">
      <c r="A33" s="9">
        <v>384</v>
      </c>
      <c r="B33" s="13" t="s">
        <v>92</v>
      </c>
      <c r="C33" s="150" t="s">
        <v>442</v>
      </c>
      <c r="D33" s="205"/>
      <c r="E33" s="187">
        <v>31.484899520874023</v>
      </c>
      <c r="G33" s="210">
        <v>32.545516967773438</v>
      </c>
      <c r="H33" s="211"/>
      <c r="I33" s="12">
        <v>19624236</v>
      </c>
      <c r="J33" s="187">
        <v>25.043558120727539</v>
      </c>
      <c r="L33" s="213">
        <v>46.667285919189453</v>
      </c>
      <c r="M33" s="214">
        <v>45.834110260009766</v>
      </c>
      <c r="N33" s="310"/>
      <c r="O33" s="187">
        <v>34.260841369628906</v>
      </c>
      <c r="Q33" s="215">
        <v>0.32194915413856506</v>
      </c>
      <c r="R33" s="214">
        <v>26.111665725708008</v>
      </c>
      <c r="S33" s="211"/>
      <c r="T33" s="187">
        <v>25.446008682250977</v>
      </c>
      <c r="U33" s="187">
        <v>42.410015106201172</v>
      </c>
      <c r="W33" s="210">
        <v>30.424283981323242</v>
      </c>
      <c r="X33" s="211"/>
      <c r="Y33" s="187">
        <v>36.817893981933594</v>
      </c>
      <c r="AA33" s="213">
        <v>0.43664506077766418</v>
      </c>
      <c r="AB33" s="214">
        <v>59.419528961181641</v>
      </c>
      <c r="AC33" s="219">
        <v>30</v>
      </c>
      <c r="AD33" s="189">
        <v>4.1300077438354492</v>
      </c>
      <c r="AE33" s="187">
        <v>14.216257095336914</v>
      </c>
      <c r="AG33" s="215">
        <v>10.689815521240234</v>
      </c>
      <c r="AH33" s="214">
        <v>24.030672073364258</v>
      </c>
      <c r="AI33" s="218"/>
      <c r="AJ33" s="187">
        <v>40.34130859375</v>
      </c>
      <c r="AL33" s="210">
        <v>14</v>
      </c>
      <c r="AM33" s="214">
        <v>81.599998474121094</v>
      </c>
      <c r="AN33" s="218"/>
      <c r="AO33" s="12">
        <v>190.68899536132812</v>
      </c>
      <c r="AP33" s="187">
        <v>21.439565658569336</v>
      </c>
      <c r="AR33" s="221">
        <v>48.732170104980469</v>
      </c>
      <c r="AS33" s="214">
        <v>38.251979827880859</v>
      </c>
      <c r="AT33" s="218"/>
      <c r="AU33" s="187">
        <v>24.629495620727539</v>
      </c>
      <c r="AV33" s="187">
        <v>20.073696136474609</v>
      </c>
      <c r="AW33" s="193">
        <v>20</v>
      </c>
      <c r="AX33" s="224">
        <v>870</v>
      </c>
    </row>
    <row r="34" spans="1:51" x14ac:dyDescent="0.3">
      <c r="A34" s="9">
        <v>408</v>
      </c>
      <c r="B34" s="13" t="s">
        <v>98</v>
      </c>
      <c r="C34" s="150" t="s">
        <v>99</v>
      </c>
      <c r="D34" s="205"/>
      <c r="E34" s="187">
        <v>50.187797546386719</v>
      </c>
      <c r="G34" s="210">
        <v>25.304424285888672</v>
      </c>
      <c r="H34" s="211"/>
      <c r="I34" s="12">
        <v>23866884</v>
      </c>
      <c r="J34" s="187">
        <v>22.033441543579102</v>
      </c>
      <c r="L34" s="213">
        <v>39.049465179443359</v>
      </c>
      <c r="M34" s="214">
        <v>36.31182861328125</v>
      </c>
      <c r="N34" s="310"/>
      <c r="O34" s="187">
        <v>20.838983535766602</v>
      </c>
      <c r="Q34" s="215">
        <v>9.2867709696292877E-2</v>
      </c>
      <c r="R34" s="214">
        <v>0</v>
      </c>
      <c r="S34" s="211"/>
      <c r="T34" s="187">
        <v>25.006780624389648</v>
      </c>
      <c r="U34" s="187">
        <v>41.677967071533203</v>
      </c>
      <c r="W34" s="210">
        <v>75.0711669921875</v>
      </c>
      <c r="X34" s="211"/>
      <c r="Y34" s="187">
        <v>66.938011169433594</v>
      </c>
      <c r="AA34" s="213">
        <v>5.30255126953125</v>
      </c>
      <c r="AB34" s="214">
        <v>86.018569946289062</v>
      </c>
      <c r="AC34" s="218"/>
      <c r="AD34" s="189">
        <v>10.353628158569336</v>
      </c>
      <c r="AE34" s="187">
        <v>47.857448577880859</v>
      </c>
      <c r="AG34" s="215">
        <v>29.625385284423828</v>
      </c>
      <c r="AH34" s="214">
        <v>83.204330444335938</v>
      </c>
      <c r="AI34" s="218"/>
      <c r="AJ34" s="187">
        <v>71.211509704589844</v>
      </c>
      <c r="AL34" s="210">
        <v>32</v>
      </c>
      <c r="AM34" s="214">
        <v>52.799999237060547</v>
      </c>
      <c r="AN34" s="218"/>
      <c r="AO34" s="12">
        <v>65.032997131347656</v>
      </c>
      <c r="AP34" s="187">
        <v>76.072608947753906</v>
      </c>
      <c r="AR34" s="221">
        <v>95</v>
      </c>
      <c r="AS34" s="214">
        <v>94.202491760253906</v>
      </c>
      <c r="AT34" s="219">
        <v>31</v>
      </c>
      <c r="AU34" s="187">
        <v>63.950000762939453</v>
      </c>
      <c r="AV34" s="187">
        <v>61.770942687988281</v>
      </c>
      <c r="AW34" s="193">
        <v>31</v>
      </c>
      <c r="AX34" s="224">
        <v>580.66668701171875</v>
      </c>
      <c r="AY34" s="222">
        <v>18</v>
      </c>
    </row>
    <row r="35" spans="1:51" x14ac:dyDescent="0.3">
      <c r="A35" s="9">
        <v>180</v>
      </c>
      <c r="B35" s="13" t="s">
        <v>100</v>
      </c>
      <c r="C35" s="150" t="s">
        <v>101</v>
      </c>
      <c r="D35" s="205" t="s">
        <v>389</v>
      </c>
      <c r="E35" s="187">
        <v>49.267299652099609</v>
      </c>
      <c r="G35" s="210">
        <v>30.492519378662109</v>
      </c>
      <c r="H35" s="211"/>
      <c r="I35" s="12">
        <v>64703616</v>
      </c>
      <c r="J35" s="187">
        <v>6.695380687713623</v>
      </c>
      <c r="L35" s="213">
        <v>51.048454284667969</v>
      </c>
      <c r="M35" s="214">
        <v>51.310569763183594</v>
      </c>
      <c r="N35" s="310"/>
      <c r="O35" s="187">
        <v>57.268749237060547</v>
      </c>
      <c r="Q35" s="215">
        <v>0.3881320059299469</v>
      </c>
      <c r="R35" s="214">
        <v>33.897880554199219</v>
      </c>
      <c r="S35" s="211"/>
      <c r="T35" s="187">
        <v>48.383769989013672</v>
      </c>
      <c r="U35" s="187">
        <v>80.639617919921875</v>
      </c>
      <c r="W35" s="210">
        <v>68.042076110839844</v>
      </c>
      <c r="X35" s="211"/>
      <c r="Y35" s="187">
        <v>36.084156036376953</v>
      </c>
      <c r="AA35" s="213">
        <v>0.35765805840492249</v>
      </c>
      <c r="AB35" s="214">
        <v>57.293766021728516</v>
      </c>
      <c r="AC35" s="218"/>
      <c r="AD35" s="189">
        <v>4.2517910003662109</v>
      </c>
      <c r="AE35" s="187">
        <v>14.874546051025391</v>
      </c>
      <c r="AG35" s="215">
        <v>35.807720184326172</v>
      </c>
      <c r="AH35" s="214">
        <v>100</v>
      </c>
      <c r="AI35" s="218"/>
      <c r="AJ35" s="187">
        <v>22.625848770141602</v>
      </c>
      <c r="AL35" s="210">
        <v>76</v>
      </c>
      <c r="AM35" s="214">
        <v>0</v>
      </c>
      <c r="AN35" s="218"/>
      <c r="AO35" s="12">
        <v>210.73800659179687</v>
      </c>
      <c r="AP35" s="187">
        <v>12.72260856628418</v>
      </c>
      <c r="AR35" s="221">
        <v>67.169822692871094</v>
      </c>
      <c r="AS35" s="214">
        <v>60.548164367675781</v>
      </c>
      <c r="AT35" s="218"/>
      <c r="AU35" s="187">
        <v>21.95036506652832</v>
      </c>
      <c r="AV35" s="187">
        <v>17.232624053955078</v>
      </c>
      <c r="AW35" s="193">
        <v>20</v>
      </c>
      <c r="AX35" s="224">
        <v>130</v>
      </c>
    </row>
    <row r="36" spans="1:51" x14ac:dyDescent="0.3">
      <c r="A36" s="9">
        <v>262</v>
      </c>
      <c r="B36" s="13" t="s">
        <v>102</v>
      </c>
      <c r="C36" s="150" t="s">
        <v>103</v>
      </c>
      <c r="D36" s="205" t="s">
        <v>389</v>
      </c>
      <c r="E36" s="187">
        <v>51.196208953857422</v>
      </c>
      <c r="G36" s="210">
        <v>49.202869415283203</v>
      </c>
      <c r="H36" s="211"/>
      <c r="I36" s="12">
        <v>847715</v>
      </c>
      <c r="J36" s="187">
        <v>73.3646240234375</v>
      </c>
      <c r="L36" s="213">
        <v>42.991134643554687</v>
      </c>
      <c r="M36" s="214">
        <v>41.238918304443359</v>
      </c>
      <c r="N36" s="310"/>
      <c r="O36" s="187">
        <v>8.8433084487915039</v>
      </c>
      <c r="Q36" s="215">
        <v>0.19757762551307678</v>
      </c>
      <c r="R36" s="214">
        <v>11.479720115661621</v>
      </c>
      <c r="S36" s="211"/>
      <c r="T36" s="187">
        <v>3.7241380214691162</v>
      </c>
      <c r="U36" s="187">
        <v>6.2068967819213867</v>
      </c>
      <c r="W36" s="210">
        <v>53.189548492431641</v>
      </c>
      <c r="X36" s="211"/>
      <c r="Y36" s="187">
        <v>50.809749603271484</v>
      </c>
      <c r="AA36" s="213">
        <v>3.0799424648284912</v>
      </c>
      <c r="AB36" s="214">
        <v>80.230949401855469</v>
      </c>
      <c r="AC36" s="218"/>
      <c r="AD36" s="189">
        <v>5.456881046295166</v>
      </c>
      <c r="AE36" s="187">
        <v>21.388545989990234</v>
      </c>
      <c r="AG36" s="215">
        <v>20.782192230224609</v>
      </c>
      <c r="AH36" s="214">
        <v>55.569347381591797</v>
      </c>
      <c r="AI36" s="218"/>
      <c r="AJ36" s="187">
        <v>44.508113861083984</v>
      </c>
      <c r="AL36" s="210">
        <v>32</v>
      </c>
      <c r="AM36" s="214">
        <v>52.799999237060547</v>
      </c>
      <c r="AN36" s="219">
        <v>21</v>
      </c>
      <c r="AO36" s="12">
        <v>140.7760009765625</v>
      </c>
      <c r="AP36" s="187">
        <v>43.140869140625</v>
      </c>
      <c r="AR36" s="221">
        <v>70.300003051757813</v>
      </c>
      <c r="AS36" s="214">
        <v>64.333412170410156</v>
      </c>
      <c r="AT36" s="219">
        <v>23</v>
      </c>
      <c r="AU36" s="187">
        <v>22.445953369140625</v>
      </c>
      <c r="AV36" s="187">
        <v>17.758167266845703</v>
      </c>
      <c r="AX36" s="224">
        <v>1050</v>
      </c>
    </row>
    <row r="37" spans="1:51" x14ac:dyDescent="0.3">
      <c r="A37" s="9">
        <v>212</v>
      </c>
      <c r="B37" s="13" t="s">
        <v>104</v>
      </c>
      <c r="C37" s="150" t="s">
        <v>105</v>
      </c>
      <c r="D37" s="205"/>
      <c r="E37" s="187">
        <v>56.195468902587891</v>
      </c>
      <c r="G37" s="210">
        <v>69.691932678222656</v>
      </c>
      <c r="H37" s="211"/>
      <c r="I37" s="12">
        <v>67160</v>
      </c>
      <c r="J37" s="187">
        <v>100</v>
      </c>
      <c r="L37" s="213">
        <v>47.15765380859375</v>
      </c>
      <c r="M37" s="214">
        <v>46.447067260742188</v>
      </c>
      <c r="N37" s="310"/>
      <c r="O37" s="187">
        <v>32.320663452148438</v>
      </c>
      <c r="Q37" s="215">
        <v>0.39819341897964478</v>
      </c>
      <c r="R37" s="214">
        <v>35.081581115722656</v>
      </c>
      <c r="S37" s="211"/>
      <c r="T37" s="187">
        <v>17.735849380493164</v>
      </c>
      <c r="U37" s="187">
        <v>29.559747695922852</v>
      </c>
      <c r="W37" s="210">
        <v>42.699005126953125</v>
      </c>
      <c r="X37" s="211"/>
      <c r="Y37" s="187">
        <v>56.759246826171875</v>
      </c>
      <c r="AA37" s="213">
        <v>7.4160895347595215</v>
      </c>
      <c r="AB37" s="214">
        <v>89.592315673828125</v>
      </c>
      <c r="AC37" s="218"/>
      <c r="AD37" s="189">
        <v>5.9263429641723633</v>
      </c>
      <c r="AE37" s="187">
        <v>23.926179885864258</v>
      </c>
      <c r="AG37" s="215">
        <v>12.16440486907959</v>
      </c>
      <c r="AH37" s="214">
        <v>28.638765335083008</v>
      </c>
      <c r="AI37" s="218"/>
      <c r="AJ37" s="187">
        <v>95.890914916992188</v>
      </c>
      <c r="AL37" s="210">
        <v>2.5</v>
      </c>
      <c r="AM37" s="214">
        <v>100</v>
      </c>
      <c r="AN37" s="219">
        <v>27</v>
      </c>
      <c r="AO37" s="12">
        <v>15</v>
      </c>
      <c r="AP37" s="187">
        <v>97.826087951660156</v>
      </c>
      <c r="AQ37" s="193">
        <v>22</v>
      </c>
      <c r="AR37" s="221">
        <v>88</v>
      </c>
      <c r="AS37" s="214">
        <v>85.737571716308594</v>
      </c>
      <c r="AT37" s="219">
        <v>23</v>
      </c>
      <c r="AU37" s="187">
        <v>105.98326873779297</v>
      </c>
      <c r="AV37" s="187">
        <v>100</v>
      </c>
      <c r="AW37" s="193">
        <v>29</v>
      </c>
      <c r="AX37" s="224">
        <v>4203.33349609375</v>
      </c>
    </row>
    <row r="38" spans="1:51" x14ac:dyDescent="0.3">
      <c r="A38" s="9">
        <v>214</v>
      </c>
      <c r="B38" s="13" t="s">
        <v>107</v>
      </c>
      <c r="C38" s="150" t="s">
        <v>108</v>
      </c>
      <c r="D38" s="205"/>
      <c r="E38" s="187">
        <v>41.072380065917969</v>
      </c>
      <c r="G38" s="210">
        <v>31.041217803955078</v>
      </c>
      <c r="H38" s="211"/>
      <c r="I38" s="12">
        <v>9904327</v>
      </c>
      <c r="J38" s="187">
        <v>35.55975341796875</v>
      </c>
      <c r="L38" s="213">
        <v>45.123233795166016</v>
      </c>
      <c r="M38" s="214">
        <v>43.904041290283203</v>
      </c>
      <c r="N38" s="310"/>
      <c r="O38" s="187">
        <v>9.1413154602050781</v>
      </c>
      <c r="Q38" s="215">
        <v>0.16506741940975189</v>
      </c>
      <c r="R38" s="214">
        <v>7.6549911499023438</v>
      </c>
      <c r="S38" s="211"/>
      <c r="T38" s="187">
        <v>6.376584529876709</v>
      </c>
      <c r="U38" s="187">
        <v>10.627640724182129</v>
      </c>
      <c r="W38" s="210">
        <v>51.103546142578125</v>
      </c>
      <c r="X38" s="211"/>
      <c r="Y38" s="187">
        <v>42.205211639404297</v>
      </c>
      <c r="AA38" s="213">
        <v>1.473254919052124</v>
      </c>
      <c r="AB38" s="214">
        <v>72.374923706054687</v>
      </c>
      <c r="AC38" s="218"/>
      <c r="AD38" s="189">
        <v>3.7265667915344238</v>
      </c>
      <c r="AE38" s="187">
        <v>12.035495758056641</v>
      </c>
      <c r="AG38" s="215">
        <v>22.200601577758789</v>
      </c>
      <c r="AH38" s="214">
        <v>60.001876831054687</v>
      </c>
      <c r="AI38" s="218"/>
      <c r="AJ38" s="187">
        <v>80.682014465332031</v>
      </c>
      <c r="AL38" s="210">
        <v>21</v>
      </c>
      <c r="AM38" s="214">
        <v>70.400001525878906</v>
      </c>
      <c r="AN38" s="218"/>
      <c r="AO38" s="12">
        <v>39.096000671386719</v>
      </c>
      <c r="AP38" s="187">
        <v>87.349563598632813</v>
      </c>
      <c r="AR38" s="221">
        <v>89.144798278808594</v>
      </c>
      <c r="AS38" s="214">
        <v>87.1219482421875</v>
      </c>
      <c r="AT38" s="218"/>
      <c r="AU38" s="187">
        <v>79.11871337890625</v>
      </c>
      <c r="AV38" s="187">
        <v>77.856536865234375</v>
      </c>
      <c r="AX38" s="224">
        <v>2913.333251953125</v>
      </c>
    </row>
    <row r="39" spans="1:51" x14ac:dyDescent="0.3">
      <c r="A39" s="9">
        <v>218</v>
      </c>
      <c r="B39" s="13" t="s">
        <v>109</v>
      </c>
      <c r="C39" s="150" t="s">
        <v>110</v>
      </c>
      <c r="D39" s="205"/>
      <c r="E39" s="187">
        <v>37.470054626464844</v>
      </c>
      <c r="G39" s="210">
        <v>38.165042877197266</v>
      </c>
      <c r="H39" s="211"/>
      <c r="I39" s="12">
        <v>13481180</v>
      </c>
      <c r="J39" s="187">
        <v>30.817996978759766</v>
      </c>
      <c r="L39" s="213">
        <v>57.726474761962891</v>
      </c>
      <c r="M39" s="214">
        <v>59.658096313476563</v>
      </c>
      <c r="N39" s="310"/>
      <c r="O39" s="187">
        <v>31.366079330444336</v>
      </c>
      <c r="Q39" s="215">
        <v>0.53229182958602905</v>
      </c>
      <c r="R39" s="214">
        <v>50.857860565185547</v>
      </c>
      <c r="S39" s="211"/>
      <c r="T39" s="187">
        <v>7.1245784759521484</v>
      </c>
      <c r="U39" s="187">
        <v>11.874297142028809</v>
      </c>
      <c r="W39" s="210">
        <v>36.775066375732422</v>
      </c>
      <c r="X39" s="211"/>
      <c r="Y39" s="187">
        <v>43.734046936035156</v>
      </c>
      <c r="AA39" s="213">
        <v>0.86528229713439941</v>
      </c>
      <c r="AB39" s="214">
        <v>66.705596923828125</v>
      </c>
      <c r="AC39" s="218"/>
      <c r="AD39" s="189">
        <v>5.341062068939209</v>
      </c>
      <c r="AE39" s="187">
        <v>20.76249885559082</v>
      </c>
      <c r="AG39" s="215">
        <v>12.54114818572998</v>
      </c>
      <c r="AH39" s="214">
        <v>29.81608772277832</v>
      </c>
      <c r="AI39" s="218"/>
      <c r="AJ39" s="187">
        <v>82.056106567382813</v>
      </c>
      <c r="AL39" s="210">
        <v>15</v>
      </c>
      <c r="AM39" s="214">
        <v>80</v>
      </c>
      <c r="AN39" s="218"/>
      <c r="AO39" s="12">
        <v>29.888999938964844</v>
      </c>
      <c r="AP39" s="187">
        <v>91.352607727050781</v>
      </c>
      <c r="AR39" s="221">
        <v>92.591102600097656</v>
      </c>
      <c r="AS39" s="214">
        <v>91.289474487304688</v>
      </c>
      <c r="AT39" s="218"/>
      <c r="AU39" s="187">
        <v>67.544151306152344</v>
      </c>
      <c r="AV39" s="187">
        <v>65.582344055175781</v>
      </c>
      <c r="AX39" s="224">
        <v>2896.666748046875</v>
      </c>
    </row>
    <row r="40" spans="1:51" x14ac:dyDescent="0.3">
      <c r="A40" s="9">
        <v>818</v>
      </c>
      <c r="B40" s="13" t="s">
        <v>111</v>
      </c>
      <c r="C40" s="150" t="s">
        <v>112</v>
      </c>
      <c r="D40" s="205"/>
      <c r="E40" s="187">
        <v>20.985446929931641</v>
      </c>
      <c r="G40" s="210">
        <v>9.8458681106567383</v>
      </c>
      <c r="H40" s="211"/>
      <c r="I40" s="12">
        <v>76840048</v>
      </c>
      <c r="J40" s="187">
        <v>4.0515608787536621</v>
      </c>
      <c r="L40" s="213">
        <v>13.197029113769531</v>
      </c>
      <c r="M40" s="214">
        <v>3.9962863922119141</v>
      </c>
      <c r="N40" s="310"/>
      <c r="O40" s="187">
        <v>27.284063339233398</v>
      </c>
      <c r="Q40" s="215">
        <v>0.35572180151939392</v>
      </c>
      <c r="R40" s="214">
        <v>30.084917068481445</v>
      </c>
      <c r="S40" s="211"/>
      <c r="T40" s="187">
        <v>14.689925193786621</v>
      </c>
      <c r="U40" s="187">
        <v>24.483209609985352</v>
      </c>
      <c r="W40" s="210">
        <v>32.125026702880859</v>
      </c>
      <c r="X40" s="211"/>
      <c r="Y40" s="187">
        <v>27.159883499145508</v>
      </c>
      <c r="AA40" s="213">
        <v>0.12086375057697296</v>
      </c>
      <c r="AB40" s="214">
        <v>45.736015319824219</v>
      </c>
      <c r="AC40" s="218"/>
      <c r="AD40" s="189">
        <v>3.0879940986633301</v>
      </c>
      <c r="AE40" s="187">
        <v>8.5837516784667969</v>
      </c>
      <c r="AG40" s="215">
        <v>14.868853569030762</v>
      </c>
      <c r="AH40" s="214">
        <v>37.090167999267578</v>
      </c>
      <c r="AI40" s="218"/>
      <c r="AJ40" s="187">
        <v>84.893730163574219</v>
      </c>
      <c r="AL40" s="210">
        <v>2.5</v>
      </c>
      <c r="AM40" s="214">
        <v>100</v>
      </c>
      <c r="AN40" s="219">
        <v>19</v>
      </c>
      <c r="AO40" s="12">
        <v>41.956001281738281</v>
      </c>
      <c r="AP40" s="187">
        <v>86.106086730957031</v>
      </c>
      <c r="AR40" s="221">
        <v>72.037696838378906</v>
      </c>
      <c r="AS40" s="214">
        <v>66.434768676757812</v>
      </c>
      <c r="AT40" s="218"/>
      <c r="AU40" s="187">
        <v>87.77313232421875</v>
      </c>
      <c r="AV40" s="187">
        <v>87.034072875976563</v>
      </c>
      <c r="AW40" s="193">
        <v>20</v>
      </c>
      <c r="AX40" s="224">
        <v>1403.3333740234375</v>
      </c>
    </row>
    <row r="41" spans="1:51" x14ac:dyDescent="0.3">
      <c r="A41" s="9">
        <v>222</v>
      </c>
      <c r="B41" s="13" t="s">
        <v>113</v>
      </c>
      <c r="C41" s="150" t="s">
        <v>114</v>
      </c>
      <c r="D41" s="205"/>
      <c r="E41" s="187">
        <v>32.466625213623047</v>
      </c>
      <c r="G41" s="210">
        <v>37.315982818603516</v>
      </c>
      <c r="H41" s="211"/>
      <c r="I41" s="12">
        <v>6952819</v>
      </c>
      <c r="J41" s="187">
        <v>41.001293182373047</v>
      </c>
      <c r="L41" s="213">
        <v>53.684837341308594</v>
      </c>
      <c r="M41" s="214">
        <v>54.606044769287109</v>
      </c>
      <c r="N41" s="310"/>
      <c r="O41" s="187">
        <v>12.655306816101074</v>
      </c>
      <c r="Q41" s="215">
        <v>0.14995303750038147</v>
      </c>
      <c r="R41" s="214">
        <v>5.876828670501709</v>
      </c>
      <c r="S41" s="211"/>
      <c r="T41" s="187">
        <v>11.660271644592285</v>
      </c>
      <c r="U41" s="187">
        <v>19.433784484863281</v>
      </c>
      <c r="W41" s="210">
        <v>27.617265701293945</v>
      </c>
      <c r="X41" s="211"/>
      <c r="Y41" s="187">
        <v>21.615713119506836</v>
      </c>
      <c r="AA41" s="213">
        <v>3.3154670149087906E-2</v>
      </c>
      <c r="AB41" s="214">
        <v>31.956371307373047</v>
      </c>
      <c r="AC41" s="218"/>
      <c r="AD41" s="189">
        <v>3.5858848094940186</v>
      </c>
      <c r="AE41" s="187">
        <v>11.275053977966309</v>
      </c>
      <c r="AG41" s="215">
        <v>13.758022308349609</v>
      </c>
      <c r="AH41" s="214">
        <v>33.618820190429688</v>
      </c>
      <c r="AI41" s="218"/>
      <c r="AJ41" s="187">
        <v>80.614974975585937</v>
      </c>
      <c r="AL41" s="210">
        <v>10</v>
      </c>
      <c r="AM41" s="214">
        <v>88</v>
      </c>
      <c r="AN41" s="218"/>
      <c r="AO41" s="12">
        <v>34.715999603271484</v>
      </c>
      <c r="AP41" s="187">
        <v>89.253913879394531</v>
      </c>
      <c r="AR41" s="221">
        <v>85.474296569824219</v>
      </c>
      <c r="AS41" s="214">
        <v>82.683311462402344</v>
      </c>
      <c r="AT41" s="218"/>
      <c r="AU41" s="187">
        <v>64.658889770507813</v>
      </c>
      <c r="AV41" s="187">
        <v>62.522682189941406</v>
      </c>
      <c r="AX41" s="224">
        <v>2686.666748046875</v>
      </c>
    </row>
    <row r="42" spans="1:51" x14ac:dyDescent="0.3">
      <c r="A42" s="9">
        <v>226</v>
      </c>
      <c r="B42" s="13" t="s">
        <v>115</v>
      </c>
      <c r="C42" s="150" t="s">
        <v>116</v>
      </c>
      <c r="D42" s="205" t="s">
        <v>389</v>
      </c>
      <c r="E42" s="187">
        <v>60.538627624511719</v>
      </c>
      <c r="G42" s="210">
        <v>63.956134796142578</v>
      </c>
      <c r="H42" s="211"/>
      <c r="I42" s="12">
        <v>519697</v>
      </c>
      <c r="J42" s="187">
        <v>80.8896484375</v>
      </c>
      <c r="L42" s="213">
        <v>44.539249420166016</v>
      </c>
      <c r="M42" s="214">
        <v>43.174064636230469</v>
      </c>
      <c r="N42" s="310"/>
      <c r="O42" s="187">
        <v>50.871185302734375</v>
      </c>
      <c r="Q42" s="215">
        <v>0.90590953826904297</v>
      </c>
      <c r="R42" s="214">
        <v>94.812889099121094</v>
      </c>
      <c r="S42" s="211"/>
      <c r="T42" s="187">
        <v>4.1576905250549316</v>
      </c>
      <c r="U42" s="187">
        <v>6.9294843673706055</v>
      </c>
      <c r="W42" s="210">
        <v>57.121124267578125</v>
      </c>
      <c r="X42" s="211"/>
      <c r="Y42" s="187">
        <v>14.242246627807617</v>
      </c>
      <c r="AA42" s="213">
        <v>1.514329481869936E-2</v>
      </c>
      <c r="AB42" s="214">
        <v>23.608285903930664</v>
      </c>
      <c r="AC42" s="219">
        <v>32</v>
      </c>
      <c r="AD42" s="189">
        <v>2.4020984172821045</v>
      </c>
      <c r="AE42" s="187">
        <v>4.8762073516845703</v>
      </c>
      <c r="AG42" s="215">
        <v>45.156429290771484</v>
      </c>
      <c r="AH42" s="214">
        <v>100</v>
      </c>
      <c r="AI42" s="218"/>
      <c r="AJ42" s="187">
        <v>49.492748260498047</v>
      </c>
      <c r="AL42" s="210">
        <v>30</v>
      </c>
      <c r="AM42" s="214">
        <v>56</v>
      </c>
      <c r="AN42" s="219">
        <v>28</v>
      </c>
      <c r="AO42" s="12">
        <v>171.83099365234375</v>
      </c>
      <c r="AP42" s="187">
        <v>29.638694763183594</v>
      </c>
      <c r="AR42" s="221">
        <v>86.986419677734375</v>
      </c>
      <c r="AS42" s="214">
        <v>84.511871337890625</v>
      </c>
      <c r="AT42" s="218"/>
      <c r="AU42" s="187">
        <v>31.934661865234375</v>
      </c>
      <c r="AV42" s="187">
        <v>27.820425033569336</v>
      </c>
      <c r="AW42" s="193">
        <v>20</v>
      </c>
      <c r="AX42" s="224">
        <v>8956.6669921875</v>
      </c>
    </row>
    <row r="43" spans="1:51" x14ac:dyDescent="0.3">
      <c r="A43" s="9">
        <v>232</v>
      </c>
      <c r="B43" s="13" t="s">
        <v>117</v>
      </c>
      <c r="C43" s="150" t="s">
        <v>118</v>
      </c>
      <c r="D43" s="205" t="s">
        <v>389</v>
      </c>
      <c r="E43" s="187">
        <v>55.456462860107422</v>
      </c>
      <c r="G43" s="210">
        <v>36.422920227050781</v>
      </c>
      <c r="H43" s="211"/>
      <c r="I43" s="12">
        <v>5005678</v>
      </c>
      <c r="J43" s="187">
        <v>46.054500579833984</v>
      </c>
      <c r="L43" s="213">
        <v>36.762641906738281</v>
      </c>
      <c r="M43" s="214">
        <v>33.453300476074219</v>
      </c>
      <c r="N43" s="310"/>
      <c r="O43" s="187">
        <v>20.129384994506836</v>
      </c>
      <c r="Q43" s="215">
        <v>0.18669940531253815</v>
      </c>
      <c r="R43" s="214">
        <v>10.199929237365723</v>
      </c>
      <c r="S43" s="211"/>
      <c r="T43" s="187">
        <v>18.035303115844727</v>
      </c>
      <c r="U43" s="187">
        <v>30.058837890625</v>
      </c>
      <c r="W43" s="210">
        <v>74.490005493164062</v>
      </c>
      <c r="X43" s="211"/>
      <c r="Y43" s="187">
        <v>65.088775634765625</v>
      </c>
      <c r="AA43" s="213">
        <v>0.44806152582168579</v>
      </c>
      <c r="AB43" s="214">
        <v>59.694488525390625</v>
      </c>
      <c r="AC43" s="218"/>
      <c r="AD43" s="189">
        <v>14.53936767578125</v>
      </c>
      <c r="AE43" s="187">
        <v>70.483070373535156</v>
      </c>
      <c r="AG43" s="215">
        <v>29.845195770263672</v>
      </c>
      <c r="AH43" s="214">
        <v>83.8912353515625</v>
      </c>
      <c r="AI43" s="218"/>
      <c r="AJ43" s="187">
        <v>36.212863922119141</v>
      </c>
      <c r="AL43" s="210">
        <v>68</v>
      </c>
      <c r="AM43" s="214">
        <v>0</v>
      </c>
      <c r="AN43" s="218"/>
      <c r="AO43" s="12">
        <v>89.426002502441406</v>
      </c>
      <c r="AP43" s="187">
        <v>65.466957092285156</v>
      </c>
      <c r="AR43" s="221">
        <v>60.5</v>
      </c>
      <c r="AS43" s="214">
        <v>52.482521057128906</v>
      </c>
      <c r="AT43" s="219">
        <v>23</v>
      </c>
      <c r="AU43" s="187">
        <v>31.068561553955078</v>
      </c>
      <c r="AV43" s="187">
        <v>26.901975631713867</v>
      </c>
      <c r="AX43" s="224">
        <v>196.66667175292969</v>
      </c>
    </row>
    <row r="44" spans="1:51" x14ac:dyDescent="0.3">
      <c r="A44" s="9">
        <v>231</v>
      </c>
      <c r="B44" s="13" t="s">
        <v>119</v>
      </c>
      <c r="C44" s="150" t="s">
        <v>120</v>
      </c>
      <c r="D44" s="205" t="s">
        <v>389</v>
      </c>
      <c r="E44" s="187">
        <v>32.039520263671875</v>
      </c>
      <c r="G44" s="210">
        <v>26.632501602172852</v>
      </c>
      <c r="H44" s="211"/>
      <c r="I44" s="12">
        <v>85219112</v>
      </c>
      <c r="J44" s="187">
        <v>2.4598178863525391</v>
      </c>
      <c r="L44" s="213">
        <v>43.694282531738281</v>
      </c>
      <c r="M44" s="214">
        <v>42.117851257324219</v>
      </c>
      <c r="N44" s="310"/>
      <c r="O44" s="187">
        <v>59.492515563964844</v>
      </c>
      <c r="Q44" s="215">
        <v>0.43233212828636169</v>
      </c>
      <c r="R44" s="214">
        <v>39.097896575927734</v>
      </c>
      <c r="S44" s="211"/>
      <c r="T44" s="187">
        <v>47.932281494140625</v>
      </c>
      <c r="U44" s="187">
        <v>79.887138366699219</v>
      </c>
      <c r="W44" s="210">
        <v>37.446537017822266</v>
      </c>
      <c r="X44" s="211"/>
      <c r="Y44" s="187">
        <v>35.997257232666016</v>
      </c>
      <c r="AA44" s="213">
        <v>0.24646799266338348</v>
      </c>
      <c r="AB44" s="214">
        <v>53.327114105224609</v>
      </c>
      <c r="AC44" s="218"/>
      <c r="AD44" s="189">
        <v>4.9534687995910645</v>
      </c>
      <c r="AE44" s="187">
        <v>18.667400360107422</v>
      </c>
      <c r="AG44" s="215">
        <v>15.446661949157715</v>
      </c>
      <c r="AH44" s="214">
        <v>38.895816802978516</v>
      </c>
      <c r="AI44" s="218"/>
      <c r="AJ44" s="187">
        <v>28.395561218261719</v>
      </c>
      <c r="AL44" s="210">
        <v>46</v>
      </c>
      <c r="AM44" s="214">
        <v>30.399999618530273</v>
      </c>
      <c r="AN44" s="218"/>
      <c r="AO44" s="12">
        <v>161.38099670410156</v>
      </c>
      <c r="AP44" s="187">
        <v>34.182174682617187</v>
      </c>
      <c r="AR44" s="221">
        <v>35.900001525878906</v>
      </c>
      <c r="AS44" s="214">
        <v>22.734363555908203</v>
      </c>
      <c r="AT44" s="218"/>
      <c r="AU44" s="187">
        <v>30.468559265136719</v>
      </c>
      <c r="AV44" s="187">
        <v>26.265703201293945</v>
      </c>
      <c r="AX44" s="224">
        <v>190</v>
      </c>
    </row>
    <row r="45" spans="1:51" x14ac:dyDescent="0.3">
      <c r="A45" s="9">
        <v>242</v>
      </c>
      <c r="B45" s="13" t="s">
        <v>121</v>
      </c>
      <c r="C45" s="150" t="s">
        <v>122</v>
      </c>
      <c r="D45" s="205"/>
      <c r="E45" s="187">
        <v>48.051723480224609</v>
      </c>
      <c r="G45" s="210">
        <v>63.472068786621094</v>
      </c>
      <c r="H45" s="211"/>
      <c r="I45" s="12">
        <v>844046</v>
      </c>
      <c r="J45" s="187">
        <v>73.43133544921875</v>
      </c>
      <c r="L45" s="213">
        <v>77.496620178222656</v>
      </c>
      <c r="M45" s="214">
        <v>84.370773315429688</v>
      </c>
      <c r="N45" s="310"/>
      <c r="O45" s="187">
        <v>22.654838562011719</v>
      </c>
      <c r="Q45" s="215">
        <v>0.29460030794143677</v>
      </c>
      <c r="R45" s="214">
        <v>22.89415168762207</v>
      </c>
      <c r="S45" s="211"/>
      <c r="T45" s="187">
        <v>13.449314117431641</v>
      </c>
      <c r="U45" s="187">
        <v>22.415523529052734</v>
      </c>
      <c r="W45" s="210">
        <v>32.631374359130859</v>
      </c>
      <c r="X45" s="211"/>
      <c r="Y45" s="187">
        <v>49.156204223632812</v>
      </c>
      <c r="AA45" s="213">
        <v>1.86342453956604</v>
      </c>
      <c r="AB45" s="214">
        <v>74.877792358398438</v>
      </c>
      <c r="AC45" s="218"/>
      <c r="AD45" s="189">
        <v>5.8354034423828125</v>
      </c>
      <c r="AE45" s="187">
        <v>23.434612274169922</v>
      </c>
      <c r="AG45" s="215">
        <v>8.1540937423706055</v>
      </c>
      <c r="AH45" s="214">
        <v>16.106542587280273</v>
      </c>
      <c r="AI45" s="218"/>
      <c r="AJ45" s="187">
        <v>91.835960388183594</v>
      </c>
      <c r="AL45" s="210">
        <v>2.5</v>
      </c>
      <c r="AM45" s="214">
        <v>100</v>
      </c>
      <c r="AN45" s="219">
        <v>27</v>
      </c>
      <c r="AO45" s="12">
        <v>27.079999923706055</v>
      </c>
      <c r="AP45" s="187">
        <v>92.57391357421875</v>
      </c>
      <c r="AR45" s="221">
        <v>94.400001525878906</v>
      </c>
      <c r="AS45" s="214">
        <v>93.4769287109375</v>
      </c>
      <c r="AT45" s="219">
        <v>23</v>
      </c>
      <c r="AU45" s="187">
        <v>82.359298706054688</v>
      </c>
      <c r="AV45" s="187">
        <v>81.292999267578125</v>
      </c>
      <c r="AX45" s="224">
        <v>3650</v>
      </c>
    </row>
    <row r="46" spans="1:51" x14ac:dyDescent="0.3">
      <c r="A46" s="9">
        <v>266</v>
      </c>
      <c r="B46" s="13" t="s">
        <v>123</v>
      </c>
      <c r="C46" s="150" t="s">
        <v>124</v>
      </c>
      <c r="D46" s="205"/>
      <c r="E46" s="187">
        <v>38.603767395019531</v>
      </c>
      <c r="G46" s="210">
        <v>56.683303833007813</v>
      </c>
      <c r="H46" s="211"/>
      <c r="I46" s="12">
        <v>1350156</v>
      </c>
      <c r="J46" s="187">
        <v>66.206672668457031</v>
      </c>
      <c r="L46" s="213">
        <v>47.356742858886719</v>
      </c>
      <c r="M46" s="214">
        <v>46.695926666259766</v>
      </c>
      <c r="N46" s="310"/>
      <c r="O46" s="187">
        <v>47.623943328857422</v>
      </c>
      <c r="Q46" s="215">
        <v>0.83663129806518555</v>
      </c>
      <c r="R46" s="214">
        <v>86.662506103515625</v>
      </c>
      <c r="S46" s="211"/>
      <c r="T46" s="187">
        <v>5.1512289047241211</v>
      </c>
      <c r="U46" s="187">
        <v>8.5853815078735352</v>
      </c>
      <c r="W46" s="210">
        <v>20.524229049682617</v>
      </c>
      <c r="X46" s="211"/>
      <c r="Y46" s="187">
        <v>3.5449256896972656</v>
      </c>
      <c r="AA46" s="213">
        <v>1.6511527355760336E-3</v>
      </c>
      <c r="AB46" s="214">
        <v>0</v>
      </c>
      <c r="AC46" s="219">
        <v>25</v>
      </c>
      <c r="AD46" s="189">
        <v>2.8116226196289063</v>
      </c>
      <c r="AE46" s="187">
        <v>7.0898513793945313</v>
      </c>
      <c r="AG46" s="215">
        <v>15.001131057739258</v>
      </c>
      <c r="AH46" s="214">
        <v>37.503532409667969</v>
      </c>
      <c r="AI46" s="218"/>
      <c r="AJ46" s="187">
        <v>74.449058532714844</v>
      </c>
      <c r="AL46" s="210">
        <v>2.5</v>
      </c>
      <c r="AM46" s="214">
        <v>100</v>
      </c>
      <c r="AN46" s="219">
        <v>19</v>
      </c>
      <c r="AO46" s="12">
        <v>96.655998229980469</v>
      </c>
      <c r="AP46" s="187">
        <v>62.323478698730469</v>
      </c>
      <c r="AR46" s="221">
        <v>86.170600891113281</v>
      </c>
      <c r="AS46" s="214">
        <v>83.52532958984375</v>
      </c>
      <c r="AT46" s="218"/>
      <c r="AU46" s="187">
        <v>54.686435699462891</v>
      </c>
      <c r="AV46" s="187">
        <v>51.947441101074219</v>
      </c>
      <c r="AW46" s="193">
        <v>20</v>
      </c>
      <c r="AX46" s="224">
        <v>5576.66650390625</v>
      </c>
    </row>
    <row r="47" spans="1:51" x14ac:dyDescent="0.3">
      <c r="A47" s="9">
        <v>270</v>
      </c>
      <c r="B47" s="13" t="s">
        <v>126</v>
      </c>
      <c r="C47" s="150" t="s">
        <v>127</v>
      </c>
      <c r="D47" s="205" t="s">
        <v>389</v>
      </c>
      <c r="E47" s="187">
        <v>56.267490386962891</v>
      </c>
      <c r="G47" s="210">
        <v>53.773403167724609</v>
      </c>
      <c r="H47" s="211"/>
      <c r="I47" s="12">
        <v>1754068</v>
      </c>
      <c r="J47" s="187">
        <v>62.181667327880859</v>
      </c>
      <c r="L47" s="213">
        <v>41.776329040527344</v>
      </c>
      <c r="M47" s="214">
        <v>39.720413208007813</v>
      </c>
      <c r="N47" s="310"/>
      <c r="O47" s="187">
        <v>51.009864807128906</v>
      </c>
      <c r="Q47" s="215">
        <v>0.50552976131439209</v>
      </c>
      <c r="R47" s="214">
        <v>47.709381103515625</v>
      </c>
      <c r="S47" s="211"/>
      <c r="T47" s="187">
        <v>32.586208343505859</v>
      </c>
      <c r="U47" s="187">
        <v>54.310344696044922</v>
      </c>
      <c r="W47" s="210">
        <v>58.761581420898438</v>
      </c>
      <c r="X47" s="211"/>
      <c r="Y47" s="187">
        <v>74.974990844726563</v>
      </c>
      <c r="AA47" s="213">
        <v>0.38024070858955383</v>
      </c>
      <c r="AB47" s="214">
        <v>57.946025848388672</v>
      </c>
      <c r="AC47" s="218"/>
      <c r="AD47" s="189">
        <v>18.520730972290039</v>
      </c>
      <c r="AE47" s="187">
        <v>92.003952026367188</v>
      </c>
      <c r="AG47" s="215">
        <v>16.615413665771484</v>
      </c>
      <c r="AH47" s="214">
        <v>42.548168182373047</v>
      </c>
      <c r="AI47" s="218"/>
      <c r="AJ47" s="187">
        <v>42.594596862792969</v>
      </c>
      <c r="AL47" s="210">
        <v>30</v>
      </c>
      <c r="AM47" s="214">
        <v>56</v>
      </c>
      <c r="AN47" s="218"/>
      <c r="AO47" s="12">
        <v>143.1199951171875</v>
      </c>
      <c r="AP47" s="187">
        <v>42.121738433837891</v>
      </c>
      <c r="AR47" s="221">
        <v>42.5</v>
      </c>
      <c r="AS47" s="214">
        <v>30.715576171875</v>
      </c>
      <c r="AT47" s="219">
        <v>23</v>
      </c>
      <c r="AU47" s="187">
        <v>44.873233795166016</v>
      </c>
      <c r="AV47" s="187">
        <v>41.541072845458984</v>
      </c>
      <c r="AX47" s="224">
        <v>286.66665649414062</v>
      </c>
    </row>
    <row r="48" spans="1:51" x14ac:dyDescent="0.3">
      <c r="A48" s="9">
        <v>288</v>
      </c>
      <c r="B48" s="13" t="s">
        <v>130</v>
      </c>
      <c r="C48" s="150" t="s">
        <v>131</v>
      </c>
      <c r="D48" s="205"/>
      <c r="E48" s="187">
        <v>44.454051971435547</v>
      </c>
      <c r="G48" s="210">
        <v>35.729240417480469</v>
      </c>
      <c r="H48" s="211"/>
      <c r="I48" s="12">
        <v>23946816</v>
      </c>
      <c r="J48" s="187">
        <v>21.982021331787109</v>
      </c>
      <c r="L48" s="213">
        <v>45.229110717773437</v>
      </c>
      <c r="M48" s="214">
        <v>44.036392211914062</v>
      </c>
      <c r="N48" s="310"/>
      <c r="O48" s="187">
        <v>54.916526794433594</v>
      </c>
      <c r="Q48" s="215">
        <v>0.44147473573684692</v>
      </c>
      <c r="R48" s="214">
        <v>40.173500061035156</v>
      </c>
      <c r="S48" s="211"/>
      <c r="T48" s="187">
        <v>41.795734405517578</v>
      </c>
      <c r="U48" s="187">
        <v>69.659553527832031</v>
      </c>
      <c r="W48" s="210">
        <v>53.178863525390625</v>
      </c>
      <c r="X48" s="211"/>
      <c r="Y48" s="187">
        <v>41.165573120117188</v>
      </c>
      <c r="AA48" s="213">
        <v>1.2228626012802124</v>
      </c>
      <c r="AB48" s="214">
        <v>70.390457153320312</v>
      </c>
      <c r="AC48" s="218"/>
      <c r="AD48" s="189">
        <v>3.7090277671813965</v>
      </c>
      <c r="AE48" s="187">
        <v>11.940690994262695</v>
      </c>
      <c r="AG48" s="215">
        <v>23.861488342285156</v>
      </c>
      <c r="AH48" s="214">
        <v>65.192153930664062</v>
      </c>
      <c r="AI48" s="218"/>
      <c r="AJ48" s="187">
        <v>63.539764404296875</v>
      </c>
      <c r="AL48" s="210">
        <v>9</v>
      </c>
      <c r="AM48" s="214">
        <v>89.599998474121094</v>
      </c>
      <c r="AN48" s="218"/>
      <c r="AO48" s="12">
        <v>101.04399871826172</v>
      </c>
      <c r="AP48" s="187">
        <v>60.415653228759766</v>
      </c>
      <c r="AR48" s="221">
        <v>65.029098510742187</v>
      </c>
      <c r="AS48" s="214">
        <v>57.959445953369141</v>
      </c>
      <c r="AT48" s="218"/>
      <c r="AU48" s="187">
        <v>49.251468658447266</v>
      </c>
      <c r="AV48" s="187">
        <v>46.183956146240234</v>
      </c>
      <c r="AW48" s="193">
        <v>20</v>
      </c>
      <c r="AX48" s="224">
        <v>513.33331298828125</v>
      </c>
    </row>
    <row r="49" spans="1:51" x14ac:dyDescent="0.3">
      <c r="A49" s="9">
        <v>308</v>
      </c>
      <c r="B49" s="13" t="s">
        <v>132</v>
      </c>
      <c r="C49" s="150" t="s">
        <v>133</v>
      </c>
      <c r="D49" s="205"/>
      <c r="E49" s="187">
        <v>42.868301391601563</v>
      </c>
      <c r="G49" s="210">
        <v>65.615272521972656</v>
      </c>
      <c r="H49" s="211"/>
      <c r="I49" s="12">
        <v>105552</v>
      </c>
      <c r="J49" s="187">
        <v>100</v>
      </c>
      <c r="L49" s="213">
        <v>49.377063751220703</v>
      </c>
      <c r="M49" s="214">
        <v>49.221328735351562</v>
      </c>
      <c r="N49" s="310"/>
      <c r="O49" s="187">
        <v>13.239770889282227</v>
      </c>
      <c r="Q49" s="215">
        <v>0.24054250121116638</v>
      </c>
      <c r="R49" s="214">
        <v>16.534412384033203</v>
      </c>
      <c r="S49" s="211"/>
      <c r="T49" s="187">
        <v>5.9670782089233398</v>
      </c>
      <c r="U49" s="187">
        <v>9.9451303482055664</v>
      </c>
      <c r="W49" s="210">
        <v>20.12132453918457</v>
      </c>
      <c r="X49" s="211"/>
      <c r="Y49" s="187">
        <v>5.4379196166992187</v>
      </c>
      <c r="AA49" s="213">
        <v>1.6511527355760336E-3</v>
      </c>
      <c r="AB49" s="214">
        <v>0</v>
      </c>
      <c r="AC49" s="219">
        <v>25</v>
      </c>
      <c r="AD49" s="189">
        <v>3.5120303630828857</v>
      </c>
      <c r="AE49" s="187">
        <v>10.875839233398438</v>
      </c>
      <c r="AG49" s="215">
        <v>14.137513160705566</v>
      </c>
      <c r="AH49" s="214">
        <v>34.804729461669922</v>
      </c>
      <c r="AI49" s="218"/>
      <c r="AJ49" s="187">
        <v>86.673187255859375</v>
      </c>
      <c r="AL49" s="210">
        <v>22</v>
      </c>
      <c r="AM49" s="214">
        <v>68.800003051757812</v>
      </c>
      <c r="AN49" s="219">
        <v>21</v>
      </c>
      <c r="AO49" s="12">
        <v>46.887001037597656</v>
      </c>
      <c r="AP49" s="187">
        <v>83.962173461914062</v>
      </c>
      <c r="AR49" s="221">
        <v>96</v>
      </c>
      <c r="AS49" s="214">
        <v>95.411773681640625</v>
      </c>
      <c r="AT49" s="219">
        <v>23</v>
      </c>
      <c r="AU49" s="187">
        <v>98.603248596191406</v>
      </c>
      <c r="AV49" s="187">
        <v>98.518821716308594</v>
      </c>
      <c r="AX49" s="224">
        <v>4670</v>
      </c>
    </row>
    <row r="50" spans="1:51" x14ac:dyDescent="0.3">
      <c r="A50" s="9">
        <v>320</v>
      </c>
      <c r="B50" s="13" t="s">
        <v>134</v>
      </c>
      <c r="C50" s="150" t="s">
        <v>135</v>
      </c>
      <c r="D50" s="205"/>
      <c r="E50" s="187">
        <v>29.204097747802734</v>
      </c>
      <c r="G50" s="210">
        <v>32.024085998535156</v>
      </c>
      <c r="H50" s="211"/>
      <c r="I50" s="12">
        <v>13686399</v>
      </c>
      <c r="J50" s="187">
        <v>30.585649490356445</v>
      </c>
      <c r="L50" s="213">
        <v>52.459568023681641</v>
      </c>
      <c r="M50" s="214">
        <v>53.074462890625</v>
      </c>
      <c r="N50" s="310"/>
      <c r="O50" s="187">
        <v>13.850580215454102</v>
      </c>
      <c r="Q50" s="215">
        <v>0.17426040768623352</v>
      </c>
      <c r="R50" s="214">
        <v>8.7365188598632812</v>
      </c>
      <c r="S50" s="211"/>
      <c r="T50" s="187">
        <v>11.378785133361816</v>
      </c>
      <c r="U50" s="187">
        <v>18.964641571044922</v>
      </c>
      <c r="W50" s="210">
        <v>26.384111404418945</v>
      </c>
      <c r="X50" s="211"/>
      <c r="Y50" s="187">
        <v>19.282146453857422</v>
      </c>
      <c r="AA50" s="213">
        <v>4.3957598507404327E-2</v>
      </c>
      <c r="AB50" s="214">
        <v>34.961006164550781</v>
      </c>
      <c r="AC50" s="218"/>
      <c r="AD50" s="189">
        <v>2.1666078567504883</v>
      </c>
      <c r="AE50" s="187">
        <v>3.6032862663269043</v>
      </c>
      <c r="AG50" s="215">
        <v>13.715544700622559</v>
      </c>
      <c r="AH50" s="214">
        <v>33.486076354980469</v>
      </c>
      <c r="AI50" s="218"/>
      <c r="AJ50" s="187">
        <v>70.611442565917969</v>
      </c>
      <c r="AL50" s="210">
        <v>16</v>
      </c>
      <c r="AM50" s="214">
        <v>78.400001525878906</v>
      </c>
      <c r="AN50" s="218"/>
      <c r="AO50" s="12">
        <v>48.486000061035156</v>
      </c>
      <c r="AP50" s="187">
        <v>83.266960144042969</v>
      </c>
      <c r="AR50" s="221">
        <v>73.202903747558594</v>
      </c>
      <c r="AS50" s="214">
        <v>67.843818664550781</v>
      </c>
      <c r="AT50" s="218"/>
      <c r="AU50" s="187">
        <v>55.617706298828125</v>
      </c>
      <c r="AV50" s="187">
        <v>52.935001373291016</v>
      </c>
      <c r="AX50" s="224">
        <v>2256.666748046875</v>
      </c>
    </row>
    <row r="51" spans="1:51" x14ac:dyDescent="0.3">
      <c r="A51" s="9">
        <v>324</v>
      </c>
      <c r="B51" s="13" t="s">
        <v>136</v>
      </c>
      <c r="C51" s="150" t="s">
        <v>137</v>
      </c>
      <c r="D51" s="205" t="s">
        <v>389</v>
      </c>
      <c r="E51" s="187">
        <v>27.90032958984375</v>
      </c>
      <c r="G51" s="210">
        <v>40.691810607910156</v>
      </c>
      <c r="H51" s="211"/>
      <c r="I51" s="12">
        <v>9572039</v>
      </c>
      <c r="J51" s="187">
        <v>36.084579467773438</v>
      </c>
      <c r="L51" s="213">
        <v>45.356620788574219</v>
      </c>
      <c r="M51" s="214">
        <v>44.195777893066406</v>
      </c>
      <c r="N51" s="310"/>
      <c r="O51" s="187">
        <v>46.402309417724609</v>
      </c>
      <c r="Q51" s="215">
        <v>0.65982264280319214</v>
      </c>
      <c r="R51" s="214">
        <v>65.861488342285156</v>
      </c>
      <c r="S51" s="211"/>
      <c r="T51" s="187">
        <v>16.16588020324707</v>
      </c>
      <c r="U51" s="187">
        <v>26.943134307861328</v>
      </c>
      <c r="W51" s="210">
        <v>15.108846664428711</v>
      </c>
      <c r="X51" s="211"/>
      <c r="Y51" s="187">
        <v>9.4599075317382812</v>
      </c>
      <c r="AA51" s="213">
        <v>9.7518423572182655E-3</v>
      </c>
      <c r="AB51" s="214">
        <v>18.919815063476563</v>
      </c>
      <c r="AC51" s="218"/>
      <c r="AD51" s="189">
        <v>1.3409675359725952</v>
      </c>
      <c r="AE51" s="187">
        <v>0</v>
      </c>
      <c r="AG51" s="215">
        <v>9.642491340637207</v>
      </c>
      <c r="AH51" s="214">
        <v>20.757785797119141</v>
      </c>
      <c r="AI51" s="218"/>
      <c r="AJ51" s="187">
        <v>37.400566101074219</v>
      </c>
      <c r="AL51" s="210">
        <v>17</v>
      </c>
      <c r="AM51" s="214">
        <v>76.800003051757813</v>
      </c>
      <c r="AN51" s="218"/>
      <c r="AO51" s="12">
        <v>178.20399475097656</v>
      </c>
      <c r="AP51" s="187">
        <v>26.867826461791992</v>
      </c>
      <c r="AR51" s="221">
        <v>29.480678558349609</v>
      </c>
      <c r="AS51" s="214">
        <v>14.971640586853027</v>
      </c>
      <c r="AT51" s="218"/>
      <c r="AU51" s="187">
        <v>34.897926330566406</v>
      </c>
      <c r="AV51" s="187">
        <v>30.962804794311523</v>
      </c>
      <c r="AX51" s="224">
        <v>413.33334350585937</v>
      </c>
    </row>
    <row r="52" spans="1:51" x14ac:dyDescent="0.3">
      <c r="A52" s="9">
        <v>624</v>
      </c>
      <c r="B52" s="13" t="s">
        <v>138</v>
      </c>
      <c r="C52" s="150" t="s">
        <v>139</v>
      </c>
      <c r="D52" s="205" t="s">
        <v>389</v>
      </c>
      <c r="E52" s="187">
        <v>60.530979156494141</v>
      </c>
      <c r="G52" s="210">
        <v>63.486240386962891</v>
      </c>
      <c r="H52" s="211"/>
      <c r="I52" s="12">
        <v>1745838</v>
      </c>
      <c r="J52" s="187">
        <v>62.253997802734375</v>
      </c>
      <c r="L52" s="213">
        <v>43.327796936035156</v>
      </c>
      <c r="M52" s="214">
        <v>41.659744262695312</v>
      </c>
      <c r="N52" s="310"/>
      <c r="O52" s="187">
        <v>87.777229309082031</v>
      </c>
      <c r="Q52" s="215">
        <v>0.74943667650222778</v>
      </c>
      <c r="R52" s="214">
        <v>76.404312133789063</v>
      </c>
      <c r="S52" s="211"/>
      <c r="T52" s="187">
        <v>59.490085601806641</v>
      </c>
      <c r="U52" s="187">
        <v>99.150138854980469</v>
      </c>
      <c r="W52" s="210">
        <v>57.575714111328125</v>
      </c>
      <c r="X52" s="211"/>
      <c r="Y52" s="187">
        <v>24.925725936889648</v>
      </c>
      <c r="AA52" s="213">
        <v>9.8965354263782501E-2</v>
      </c>
      <c r="AB52" s="214">
        <v>43.606513977050781</v>
      </c>
      <c r="AC52" s="218"/>
      <c r="AD52" s="189">
        <v>2.65531325340271</v>
      </c>
      <c r="AE52" s="187">
        <v>6.2449369430541992</v>
      </c>
      <c r="AG52" s="215">
        <v>31.872224807739258</v>
      </c>
      <c r="AH52" s="214">
        <v>90.225700378417969</v>
      </c>
      <c r="AI52" s="218"/>
      <c r="AJ52" s="187">
        <v>33.818328857421875</v>
      </c>
      <c r="AL52" s="210">
        <v>32</v>
      </c>
      <c r="AM52" s="214">
        <v>52.799999237060547</v>
      </c>
      <c r="AN52" s="219">
        <v>21</v>
      </c>
      <c r="AO52" s="12">
        <v>211.57499694824219</v>
      </c>
      <c r="AP52" s="187">
        <v>12.358695983886719</v>
      </c>
      <c r="AR52" s="221">
        <v>64.5531005859375</v>
      </c>
      <c r="AS52" s="214">
        <v>57.383831024169922</v>
      </c>
      <c r="AT52" s="218"/>
      <c r="AU52" s="187">
        <v>17.705129623413086</v>
      </c>
      <c r="AV52" s="187">
        <v>12.730785369873047</v>
      </c>
      <c r="AW52" s="193">
        <v>20</v>
      </c>
      <c r="AX52" s="224">
        <v>186.66667175292969</v>
      </c>
    </row>
    <row r="53" spans="1:51" x14ac:dyDescent="0.3">
      <c r="A53" s="9">
        <v>328</v>
      </c>
      <c r="B53" s="13" t="s">
        <v>140</v>
      </c>
      <c r="C53" s="150" t="s">
        <v>141</v>
      </c>
      <c r="D53" s="205"/>
      <c r="E53" s="187">
        <v>49.388339996337891</v>
      </c>
      <c r="G53" s="210">
        <v>59.116531372070313</v>
      </c>
      <c r="H53" s="211"/>
      <c r="I53" s="12">
        <v>736106</v>
      </c>
      <c r="J53" s="187">
        <v>75.535713195800781</v>
      </c>
      <c r="L53" s="213">
        <v>48.503807067871094</v>
      </c>
      <c r="M53" s="214">
        <v>48.1297607421875</v>
      </c>
      <c r="N53" s="310"/>
      <c r="O53" s="187">
        <v>37.264942169189453</v>
      </c>
      <c r="Q53" s="215">
        <v>0.29302781820297241</v>
      </c>
      <c r="R53" s="214">
        <v>22.70915412902832</v>
      </c>
      <c r="S53" s="211"/>
      <c r="T53" s="187">
        <v>31.092437744140625</v>
      </c>
      <c r="U53" s="187">
        <v>51.820728302001953</v>
      </c>
      <c r="W53" s="210">
        <v>39.660148620605469</v>
      </c>
      <c r="X53" s="211"/>
      <c r="Y53" s="187">
        <v>47.781547546386719</v>
      </c>
      <c r="AA53" s="213">
        <v>1.359432578086853</v>
      </c>
      <c r="AB53" s="214">
        <v>71.518341064453125</v>
      </c>
      <c r="AC53" s="218"/>
      <c r="AD53" s="189">
        <v>5.9482803344726562</v>
      </c>
      <c r="AE53" s="187">
        <v>24.044757843017578</v>
      </c>
      <c r="AG53" s="215">
        <v>13.092400550842285</v>
      </c>
      <c r="AH53" s="214">
        <v>31.538751602172852</v>
      </c>
      <c r="AI53" s="218"/>
      <c r="AJ53" s="187">
        <v>92.093269348144531</v>
      </c>
      <c r="AL53" s="210">
        <v>6</v>
      </c>
      <c r="AM53" s="214">
        <v>94.400001525878906</v>
      </c>
      <c r="AN53" s="218"/>
      <c r="AO53" s="12">
        <v>67.652999877929687</v>
      </c>
      <c r="AP53" s="187">
        <v>74.933479309082031</v>
      </c>
      <c r="AR53" s="221">
        <v>99</v>
      </c>
      <c r="AS53" s="214">
        <v>99.039596557617188</v>
      </c>
      <c r="AT53" s="219">
        <v>23</v>
      </c>
      <c r="AU53" s="187">
        <v>104.60665893554687</v>
      </c>
      <c r="AV53" s="187">
        <v>100</v>
      </c>
      <c r="AW53" s="193">
        <v>20</v>
      </c>
      <c r="AX53" s="224">
        <v>1180</v>
      </c>
    </row>
    <row r="54" spans="1:51" x14ac:dyDescent="0.3">
      <c r="A54" s="9">
        <v>332</v>
      </c>
      <c r="B54" s="13" t="s">
        <v>142</v>
      </c>
      <c r="C54" s="150" t="s">
        <v>143</v>
      </c>
      <c r="D54" s="205" t="s">
        <v>389</v>
      </c>
      <c r="E54" s="187">
        <v>52.185417175292969</v>
      </c>
      <c r="G54" s="210">
        <v>44.607070922851562</v>
      </c>
      <c r="H54" s="211"/>
      <c r="I54" s="12">
        <v>9751432</v>
      </c>
      <c r="J54" s="187">
        <v>35.799018859863281</v>
      </c>
      <c r="L54" s="213">
        <v>45.607227325439453</v>
      </c>
      <c r="M54" s="214">
        <v>44.509033203125</v>
      </c>
      <c r="N54" s="310"/>
      <c r="O54" s="187">
        <v>62.321216583251953</v>
      </c>
      <c r="Q54" s="215">
        <v>0.72553843259811401</v>
      </c>
      <c r="R54" s="214">
        <v>73.592758178710938</v>
      </c>
      <c r="S54" s="211"/>
      <c r="T54" s="187">
        <v>30.629806518554688</v>
      </c>
      <c r="U54" s="187">
        <v>51.049674987792969</v>
      </c>
      <c r="W54" s="210">
        <v>59.763767242431641</v>
      </c>
      <c r="X54" s="211"/>
      <c r="Y54" s="187">
        <v>39.672504425048828</v>
      </c>
      <c r="AA54" s="213">
        <v>1.6003943681716919</v>
      </c>
      <c r="AB54" s="214">
        <v>73.256752014160156</v>
      </c>
      <c r="AC54" s="218"/>
      <c r="AD54" s="189">
        <v>2.626328706741333</v>
      </c>
      <c r="AE54" s="187">
        <v>6.0882630348205566</v>
      </c>
      <c r="AG54" s="215">
        <v>28.553607940673828</v>
      </c>
      <c r="AH54" s="214">
        <v>79.855026245117188</v>
      </c>
      <c r="AI54" s="218"/>
      <c r="AJ54" s="187">
        <v>39.794513702392578</v>
      </c>
      <c r="AL54" s="210">
        <v>58</v>
      </c>
      <c r="AM54" s="214">
        <v>11.199999809265137</v>
      </c>
      <c r="AN54" s="218"/>
      <c r="AO54" s="12">
        <v>82.4219970703125</v>
      </c>
      <c r="AP54" s="187">
        <v>68.512176513671875</v>
      </c>
      <c r="AR54" s="221">
        <v>62.118198394775391</v>
      </c>
      <c r="AS54" s="214">
        <v>54.439369201660156</v>
      </c>
      <c r="AT54" s="218"/>
      <c r="AU54" s="187">
        <v>29.299999237060547</v>
      </c>
      <c r="AV54" s="187">
        <v>25.026510238647461</v>
      </c>
      <c r="AW54" s="193">
        <v>31</v>
      </c>
      <c r="AX54" s="224">
        <v>490</v>
      </c>
    </row>
    <row r="55" spans="1:51" x14ac:dyDescent="0.3">
      <c r="A55" s="9">
        <v>340</v>
      </c>
      <c r="B55" s="13" t="s">
        <v>144</v>
      </c>
      <c r="C55" s="150" t="s">
        <v>145</v>
      </c>
      <c r="D55" s="205"/>
      <c r="E55" s="187">
        <v>37.391956329345703</v>
      </c>
      <c r="G55" s="210">
        <v>38.552265167236328</v>
      </c>
      <c r="H55" s="211"/>
      <c r="I55" s="12">
        <v>7246016</v>
      </c>
      <c r="J55" s="187">
        <v>40.366062164306641</v>
      </c>
      <c r="L55" s="213">
        <v>53.234920501708984</v>
      </c>
      <c r="M55" s="214">
        <v>54.043651580810547</v>
      </c>
      <c r="N55" s="310"/>
      <c r="O55" s="187">
        <v>19.433292388916016</v>
      </c>
      <c r="Q55" s="215">
        <v>0.24932345747947693</v>
      </c>
      <c r="R55" s="214">
        <v>17.567464828491211</v>
      </c>
      <c r="S55" s="211"/>
      <c r="T55" s="187">
        <v>12.779471397399902</v>
      </c>
      <c r="U55" s="187">
        <v>21.29911994934082</v>
      </c>
      <c r="W55" s="210">
        <v>36.231643676757813</v>
      </c>
      <c r="X55" s="211"/>
      <c r="Y55" s="187">
        <v>47.589881896972656</v>
      </c>
      <c r="AA55" s="213">
        <v>0.87482583522796631</v>
      </c>
      <c r="AB55" s="214">
        <v>66.82244873046875</v>
      </c>
      <c r="AC55" s="218"/>
      <c r="AD55" s="189">
        <v>6.7461032867431641</v>
      </c>
      <c r="AE55" s="187">
        <v>28.357315063476563</v>
      </c>
      <c r="AG55" s="215">
        <v>10.959489822387695</v>
      </c>
      <c r="AH55" s="214">
        <v>24.873405456542969</v>
      </c>
      <c r="AI55" s="218"/>
      <c r="AJ55" s="187">
        <v>76.954345703125</v>
      </c>
      <c r="AL55" s="210">
        <v>12</v>
      </c>
      <c r="AM55" s="214">
        <v>84.800003051757813</v>
      </c>
      <c r="AN55" s="218"/>
      <c r="AO55" s="12">
        <v>46.340000152587891</v>
      </c>
      <c r="AP55" s="187">
        <v>84.199996948242188</v>
      </c>
      <c r="AR55" s="221">
        <v>83.085296630859375</v>
      </c>
      <c r="AS55" s="214">
        <v>79.794349670410156</v>
      </c>
      <c r="AT55" s="218"/>
      <c r="AU55" s="187">
        <v>61.358726501464844</v>
      </c>
      <c r="AV55" s="187">
        <v>59.023036956787109</v>
      </c>
      <c r="AX55" s="224">
        <v>1490</v>
      </c>
    </row>
    <row r="56" spans="1:51" x14ac:dyDescent="0.3">
      <c r="A56" s="9">
        <v>356</v>
      </c>
      <c r="B56" s="13" t="s">
        <v>146</v>
      </c>
      <c r="C56" s="150" t="s">
        <v>147</v>
      </c>
      <c r="D56" s="205"/>
      <c r="E56" s="187">
        <v>17.545574188232422</v>
      </c>
      <c r="G56" s="210">
        <v>11.993507385253906</v>
      </c>
      <c r="H56" s="211"/>
      <c r="I56" s="12">
        <v>1186185728</v>
      </c>
      <c r="J56" s="187">
        <v>0</v>
      </c>
      <c r="L56" s="213">
        <v>34.254570007324219</v>
      </c>
      <c r="M56" s="214">
        <v>30.318212509155273</v>
      </c>
      <c r="N56" s="310"/>
      <c r="O56" s="187">
        <v>17.655817031860352</v>
      </c>
      <c r="Q56" s="215">
        <v>0.14220379292964935</v>
      </c>
      <c r="R56" s="214">
        <v>4.9651517868041992</v>
      </c>
      <c r="S56" s="211"/>
      <c r="T56" s="187">
        <v>18.207889556884766</v>
      </c>
      <c r="U56" s="187">
        <v>30.34648323059082</v>
      </c>
      <c r="W56" s="210">
        <v>23.097639083862305</v>
      </c>
      <c r="X56" s="211"/>
      <c r="Y56" s="187">
        <v>37.32659912109375</v>
      </c>
      <c r="AA56" s="213">
        <v>0.97358542680740356</v>
      </c>
      <c r="AB56" s="214">
        <v>67.961921691894531</v>
      </c>
      <c r="AC56" s="218"/>
      <c r="AD56" s="189">
        <v>2.7378866672515869</v>
      </c>
      <c r="AE56" s="187">
        <v>6.6912789344787598</v>
      </c>
      <c r="AG56" s="215">
        <v>5.8379769325256348</v>
      </c>
      <c r="AH56" s="214">
        <v>8.8686790466308594</v>
      </c>
      <c r="AI56" s="218"/>
      <c r="AJ56" s="187">
        <v>61.673446655273438</v>
      </c>
      <c r="AL56" s="210">
        <v>21</v>
      </c>
      <c r="AM56" s="214">
        <v>70.400001525878906</v>
      </c>
      <c r="AN56" s="218"/>
      <c r="AO56" s="12">
        <v>89.922996520996094</v>
      </c>
      <c r="AP56" s="187">
        <v>65.250869750976563</v>
      </c>
      <c r="AR56" s="221">
        <v>66.018302917480469</v>
      </c>
      <c r="AS56" s="214">
        <v>59.155658721923828</v>
      </c>
      <c r="AT56" s="218"/>
      <c r="AU56" s="187">
        <v>54.629684448242188</v>
      </c>
      <c r="AV56" s="187">
        <v>51.887260437011719</v>
      </c>
      <c r="AX56" s="224">
        <v>836.66668701171875</v>
      </c>
    </row>
    <row r="57" spans="1:51" x14ac:dyDescent="0.3">
      <c r="A57" s="9">
        <v>360</v>
      </c>
      <c r="B57" s="13" t="s">
        <v>148</v>
      </c>
      <c r="C57" s="150" t="s">
        <v>149</v>
      </c>
      <c r="D57" s="205"/>
      <c r="E57" s="187">
        <v>22.999324798583984</v>
      </c>
      <c r="G57" s="210">
        <v>17.908096313476563</v>
      </c>
      <c r="H57" s="211"/>
      <c r="I57" s="12">
        <v>234342432</v>
      </c>
      <c r="J57" s="187">
        <v>0</v>
      </c>
      <c r="L57" s="213">
        <v>56.982166290283203</v>
      </c>
      <c r="M57" s="214">
        <v>58.727710723876953</v>
      </c>
      <c r="N57" s="310"/>
      <c r="O57" s="187">
        <v>12.90467643737793</v>
      </c>
      <c r="Q57" s="215">
        <v>0.12891733646392822</v>
      </c>
      <c r="R57" s="214">
        <v>3.4020395278930664</v>
      </c>
      <c r="S57" s="211"/>
      <c r="T57" s="187">
        <v>13.444388389587402</v>
      </c>
      <c r="U57" s="187">
        <v>22.407314300537109</v>
      </c>
      <c r="W57" s="210">
        <v>28.090555191040039</v>
      </c>
      <c r="X57" s="211"/>
      <c r="Y57" s="187">
        <v>37.912796020507813</v>
      </c>
      <c r="AA57" s="213">
        <v>0.77378082275390625</v>
      </c>
      <c r="AB57" s="214">
        <v>65.514923095703125</v>
      </c>
      <c r="AC57" s="218"/>
      <c r="AD57" s="189">
        <v>3.4074733257293701</v>
      </c>
      <c r="AE57" s="187">
        <v>10.310667037963867</v>
      </c>
      <c r="AG57" s="215">
        <v>8.845860481262207</v>
      </c>
      <c r="AH57" s="214">
        <v>18.268314361572266</v>
      </c>
      <c r="AI57" s="218"/>
      <c r="AJ57" s="187">
        <v>79.103057861328125</v>
      </c>
      <c r="AL57" s="210">
        <v>17</v>
      </c>
      <c r="AM57" s="214">
        <v>76.800003051757813</v>
      </c>
      <c r="AN57" s="218"/>
      <c r="AO57" s="12">
        <v>41.902000427246094</v>
      </c>
      <c r="AP57" s="187">
        <v>86.129562377929688</v>
      </c>
      <c r="AR57" s="221">
        <v>91.423698425292969</v>
      </c>
      <c r="AS57" s="214">
        <v>89.877769470214844</v>
      </c>
      <c r="AT57" s="218"/>
      <c r="AU57" s="187">
        <v>65.679420471191406</v>
      </c>
      <c r="AV57" s="187">
        <v>63.604900360107422</v>
      </c>
      <c r="AX57" s="224">
        <v>1440</v>
      </c>
    </row>
    <row r="58" spans="1:51" x14ac:dyDescent="0.3">
      <c r="A58" s="9">
        <v>364</v>
      </c>
      <c r="B58" s="13" t="s">
        <v>150</v>
      </c>
      <c r="C58" s="150" t="s">
        <v>151</v>
      </c>
      <c r="D58" s="205"/>
      <c r="E58" s="187">
        <v>43.886329650878906</v>
      </c>
      <c r="G58" s="210">
        <v>20.027931213378906</v>
      </c>
      <c r="H58" s="211"/>
      <c r="I58" s="12">
        <v>72211696</v>
      </c>
      <c r="J58" s="187">
        <v>5.0069766044616699</v>
      </c>
      <c r="L58" s="213">
        <v>26.91581916809082</v>
      </c>
      <c r="M58" s="214">
        <v>21.144773483276367</v>
      </c>
      <c r="N58" s="310"/>
      <c r="O58" s="187">
        <v>48.952999114990234</v>
      </c>
      <c r="Q58" s="215">
        <v>0.78227198123931885</v>
      </c>
      <c r="R58" s="214">
        <v>80.267288208007813</v>
      </c>
      <c r="S58" s="211"/>
      <c r="T58" s="187">
        <v>10.583227157592773</v>
      </c>
      <c r="U58" s="187">
        <v>17.638711929321289</v>
      </c>
      <c r="W58" s="210">
        <v>67.744728088378906</v>
      </c>
      <c r="X58" s="211"/>
      <c r="Y58" s="187">
        <v>35.489456176757813</v>
      </c>
      <c r="AA58" s="213">
        <v>0.50104004144668579</v>
      </c>
      <c r="AB58" s="214">
        <v>60.885036468505859</v>
      </c>
      <c r="AC58" s="218"/>
      <c r="AD58" s="189">
        <v>3.3673667907714844</v>
      </c>
      <c r="AE58" s="187">
        <v>10.093873977661133</v>
      </c>
      <c r="AG58" s="215">
        <v>38.170032501220703</v>
      </c>
      <c r="AH58" s="214">
        <v>100</v>
      </c>
      <c r="AI58" s="218"/>
      <c r="AJ58" s="187">
        <v>84.531723022460938</v>
      </c>
      <c r="AL58" s="210">
        <v>2.5</v>
      </c>
      <c r="AM58" s="214">
        <v>100</v>
      </c>
      <c r="AN58" s="219">
        <v>19</v>
      </c>
      <c r="AO58" s="12">
        <v>43.643001556396484</v>
      </c>
      <c r="AP58" s="187">
        <v>85.372611999511719</v>
      </c>
      <c r="AR58" s="221">
        <v>84.712898254394531</v>
      </c>
      <c r="AS58" s="214">
        <v>81.762565612792969</v>
      </c>
      <c r="AT58" s="218"/>
      <c r="AU58" s="187">
        <v>72.645195007324219</v>
      </c>
      <c r="AV58" s="187">
        <v>70.991722106933594</v>
      </c>
      <c r="AX58" s="224">
        <v>3000</v>
      </c>
    </row>
    <row r="59" spans="1:51" x14ac:dyDescent="0.3">
      <c r="A59" s="9">
        <v>368</v>
      </c>
      <c r="B59" s="13" t="s">
        <v>152</v>
      </c>
      <c r="C59" s="150" t="s">
        <v>153</v>
      </c>
      <c r="D59" s="205"/>
      <c r="E59" s="187">
        <v>43.875869750976563</v>
      </c>
      <c r="G59" s="210">
        <v>26.974853515625</v>
      </c>
      <c r="H59" s="211"/>
      <c r="I59" s="12">
        <v>29492184</v>
      </c>
      <c r="J59" s="187">
        <v>18.778690338134766</v>
      </c>
      <c r="L59" s="213">
        <v>21.868955612182617</v>
      </c>
      <c r="M59" s="214">
        <v>14.83619499206543</v>
      </c>
      <c r="N59" s="310"/>
      <c r="O59" s="187">
        <v>55.505840301513672</v>
      </c>
      <c r="Q59" s="215">
        <v>0.95280635356903076</v>
      </c>
      <c r="R59" s="214">
        <v>100</v>
      </c>
      <c r="S59" s="211"/>
      <c r="T59" s="187">
        <v>6.6070065498352051</v>
      </c>
      <c r="U59" s="187">
        <v>11.011677742004395</v>
      </c>
      <c r="W59" s="210">
        <v>60.776885986328125</v>
      </c>
      <c r="X59" s="211"/>
      <c r="Y59" s="187">
        <v>21.553768157958984</v>
      </c>
      <c r="AA59" s="213">
        <v>2.0789531990885735E-3</v>
      </c>
      <c r="AB59" s="214">
        <v>2.4543886184692383</v>
      </c>
      <c r="AC59" s="218"/>
      <c r="AD59" s="189">
        <v>9.0208330154418945</v>
      </c>
      <c r="AE59" s="187">
        <v>40.653148651123047</v>
      </c>
      <c r="AG59" s="215">
        <v>61.028923034667969</v>
      </c>
      <c r="AH59" s="214">
        <v>100</v>
      </c>
      <c r="AI59" s="218"/>
      <c r="AJ59" s="187">
        <v>57.917671203613281</v>
      </c>
      <c r="AL59" s="210">
        <v>21</v>
      </c>
      <c r="AM59" s="214">
        <v>70.400001525878906</v>
      </c>
      <c r="AN59" s="218"/>
      <c r="AO59" s="12">
        <v>124.14800262451172</v>
      </c>
      <c r="AP59" s="187">
        <v>50.370433807373047</v>
      </c>
      <c r="AR59" s="221">
        <v>74.051223754882813</v>
      </c>
      <c r="AS59" s="214">
        <v>68.869674682617188</v>
      </c>
      <c r="AT59" s="218"/>
      <c r="AU59" s="187">
        <v>45.334831237792969</v>
      </c>
      <c r="AV59" s="187">
        <v>42.030574798583984</v>
      </c>
      <c r="AW59" s="193">
        <v>20</v>
      </c>
      <c r="AX59" s="224">
        <v>1855.6666259765625</v>
      </c>
      <c r="AY59" s="222">
        <v>18</v>
      </c>
    </row>
    <row r="60" spans="1:51" x14ac:dyDescent="0.3">
      <c r="A60" s="9">
        <v>376</v>
      </c>
      <c r="B60" s="13" t="s">
        <v>154</v>
      </c>
      <c r="C60" s="150" t="s">
        <v>155</v>
      </c>
      <c r="D60" s="205"/>
      <c r="E60" s="187">
        <v>16.989814758300781</v>
      </c>
      <c r="G60" s="210">
        <v>26.685588836669922</v>
      </c>
      <c r="H60" s="211"/>
      <c r="I60" s="12">
        <v>7044501</v>
      </c>
      <c r="J60" s="187">
        <v>40.799823760986328</v>
      </c>
      <c r="L60" s="213">
        <v>15.825384140014648</v>
      </c>
      <c r="M60" s="214">
        <v>7.2817301750183105</v>
      </c>
      <c r="N60" s="310"/>
      <c r="O60" s="187">
        <v>17.860980987548828</v>
      </c>
      <c r="Q60" s="215">
        <v>0.37674477696418762</v>
      </c>
      <c r="R60" s="214">
        <v>32.558208465576172</v>
      </c>
      <c r="S60" s="211"/>
      <c r="T60" s="187">
        <v>1.8982526063919067</v>
      </c>
      <c r="U60" s="187">
        <v>3.1637542247772217</v>
      </c>
      <c r="W60" s="210">
        <v>7.2940387725830078</v>
      </c>
      <c r="X60" s="211"/>
      <c r="Y60" s="187">
        <v>4.5825042724609375</v>
      </c>
      <c r="AA60" s="213">
        <v>1.6511527355760336E-3</v>
      </c>
      <c r="AB60" s="214">
        <v>0</v>
      </c>
      <c r="AC60" s="219">
        <v>25</v>
      </c>
      <c r="AD60" s="189">
        <v>3.1955265998840332</v>
      </c>
      <c r="AE60" s="187">
        <v>9.165008544921875</v>
      </c>
      <c r="AG60" s="215">
        <v>6.2017836570739746</v>
      </c>
      <c r="AH60" s="214">
        <v>10.005573272705078</v>
      </c>
      <c r="AI60" s="218"/>
      <c r="AJ60" s="187">
        <v>97.130233764648438</v>
      </c>
      <c r="AL60" s="210">
        <v>2.5</v>
      </c>
      <c r="AM60" s="214">
        <v>100</v>
      </c>
      <c r="AN60" s="219">
        <v>19</v>
      </c>
      <c r="AO60" s="12">
        <v>6.1090002059936523</v>
      </c>
      <c r="AP60" s="187">
        <v>100</v>
      </c>
      <c r="AR60" s="221">
        <v>97.099998474121094</v>
      </c>
      <c r="AS60" s="214">
        <v>96.741973876953125</v>
      </c>
      <c r="AT60" s="219">
        <v>23</v>
      </c>
      <c r="AU60" s="187">
        <v>92.24755859375</v>
      </c>
      <c r="AV60" s="187">
        <v>91.778961181640625</v>
      </c>
      <c r="AX60" s="224">
        <v>20750</v>
      </c>
    </row>
    <row r="61" spans="1:51" x14ac:dyDescent="0.3">
      <c r="A61" s="9">
        <v>388</v>
      </c>
      <c r="B61" s="13" t="s">
        <v>156</v>
      </c>
      <c r="C61" s="150" t="s">
        <v>157</v>
      </c>
      <c r="D61" s="205"/>
      <c r="E61" s="187">
        <v>34.600791931152344</v>
      </c>
      <c r="G61" s="210">
        <v>47.292083740234375</v>
      </c>
      <c r="H61" s="211"/>
      <c r="I61" s="12">
        <v>2728196</v>
      </c>
      <c r="J61" s="187">
        <v>55.388633728027344</v>
      </c>
      <c r="L61" s="213">
        <v>46.741184234619141</v>
      </c>
      <c r="M61" s="214">
        <v>45.926483154296875</v>
      </c>
      <c r="N61" s="310"/>
      <c r="O61" s="187">
        <v>32.464580535888672</v>
      </c>
      <c r="Q61" s="215">
        <v>0.57575398683547974</v>
      </c>
      <c r="R61" s="214">
        <v>55.971057891845703</v>
      </c>
      <c r="S61" s="211"/>
      <c r="T61" s="187">
        <v>5.3748621940612793</v>
      </c>
      <c r="U61" s="187">
        <v>8.9581031799316406</v>
      </c>
      <c r="W61" s="210">
        <v>21.909502029418945</v>
      </c>
      <c r="X61" s="211"/>
      <c r="Y61" s="187">
        <v>31.622943878173828</v>
      </c>
      <c r="AA61" s="213">
        <v>0.14071141183376312</v>
      </c>
      <c r="AB61" s="214">
        <v>47.355796813964844</v>
      </c>
      <c r="AC61" s="218"/>
      <c r="AD61" s="189">
        <v>4.439666748046875</v>
      </c>
      <c r="AE61" s="187">
        <v>15.890090942382813</v>
      </c>
      <c r="AG61" s="215">
        <v>6.9027395248413086</v>
      </c>
      <c r="AH61" s="214">
        <v>12.196061134338379</v>
      </c>
      <c r="AI61" s="218"/>
      <c r="AJ61" s="187">
        <v>90.427589416503906</v>
      </c>
      <c r="AL61" s="210">
        <v>5</v>
      </c>
      <c r="AM61" s="214">
        <v>96</v>
      </c>
      <c r="AN61" s="218"/>
      <c r="AO61" s="12">
        <v>18.86199951171875</v>
      </c>
      <c r="AP61" s="187">
        <v>96.146957397460938</v>
      </c>
      <c r="AR61" s="221">
        <v>85.974998474121094</v>
      </c>
      <c r="AS61" s="214">
        <v>83.288795471191406</v>
      </c>
      <c r="AT61" s="218"/>
      <c r="AU61" s="187">
        <v>87.056953430175781</v>
      </c>
      <c r="AV61" s="187">
        <v>86.274604797363281</v>
      </c>
      <c r="AX61" s="224">
        <v>3556.666748046875</v>
      </c>
    </row>
    <row r="62" spans="1:51" x14ac:dyDescent="0.3">
      <c r="A62" s="9">
        <v>400</v>
      </c>
      <c r="B62" s="13" t="s">
        <v>158</v>
      </c>
      <c r="C62" s="150" t="s">
        <v>159</v>
      </c>
      <c r="D62" s="205"/>
      <c r="E62" s="187">
        <v>25.716030120849609</v>
      </c>
      <c r="G62" s="210">
        <v>31.628582000732422</v>
      </c>
      <c r="H62" s="211"/>
      <c r="I62" s="12">
        <v>6118923</v>
      </c>
      <c r="J62" s="187">
        <v>42.966156005859375</v>
      </c>
      <c r="L62" s="213">
        <v>38.475547790527344</v>
      </c>
      <c r="M62" s="214">
        <v>35.594436645507813</v>
      </c>
      <c r="N62" s="310"/>
      <c r="O62" s="187">
        <v>4.9875779151916504</v>
      </c>
      <c r="Q62" s="215">
        <v>0.14542323350906372</v>
      </c>
      <c r="R62" s="214">
        <v>5.3439102172851562</v>
      </c>
      <c r="S62" s="211"/>
      <c r="T62" s="187">
        <v>2.77874755859375</v>
      </c>
      <c r="U62" s="187">
        <v>4.6312456130981445</v>
      </c>
      <c r="W62" s="210">
        <v>19.80348014831543</v>
      </c>
      <c r="X62" s="211"/>
      <c r="Y62" s="187">
        <v>26.75242805480957</v>
      </c>
      <c r="AA62" s="213">
        <v>1.6511527355760336E-3</v>
      </c>
      <c r="AB62" s="214">
        <v>0</v>
      </c>
      <c r="AC62" s="219">
        <v>25</v>
      </c>
      <c r="AD62" s="189">
        <v>11.398398399353027</v>
      </c>
      <c r="AE62" s="187">
        <v>53.504856109619141</v>
      </c>
      <c r="AG62" s="215">
        <v>7.1134495735168457</v>
      </c>
      <c r="AH62" s="214">
        <v>12.854530334472656</v>
      </c>
      <c r="AI62" s="218"/>
      <c r="AJ62" s="187">
        <v>93.196517944335938</v>
      </c>
      <c r="AL62" s="210">
        <v>2.5</v>
      </c>
      <c r="AM62" s="214">
        <v>100</v>
      </c>
      <c r="AN62" s="219">
        <v>19</v>
      </c>
      <c r="AO62" s="12">
        <v>26.327999114990234</v>
      </c>
      <c r="AP62" s="187">
        <v>92.900871276855469</v>
      </c>
      <c r="AR62" s="221">
        <v>93.082496643066406</v>
      </c>
      <c r="AS62" s="214">
        <v>91.883712768554688</v>
      </c>
      <c r="AT62" s="218"/>
      <c r="AU62" s="187">
        <v>88.685417175292969</v>
      </c>
      <c r="AV62" s="187">
        <v>88.001502990722656</v>
      </c>
      <c r="AX62" s="224">
        <v>2663.333251953125</v>
      </c>
    </row>
    <row r="63" spans="1:51" x14ac:dyDescent="0.3">
      <c r="A63" s="9">
        <v>404</v>
      </c>
      <c r="B63" s="13" t="s">
        <v>162</v>
      </c>
      <c r="C63" s="150" t="s">
        <v>163</v>
      </c>
      <c r="D63" s="205"/>
      <c r="E63" s="187">
        <v>18.390693664550781</v>
      </c>
      <c r="G63" s="210">
        <v>27.593971252441406</v>
      </c>
      <c r="H63" s="211"/>
      <c r="I63" s="12">
        <v>38549712</v>
      </c>
      <c r="J63" s="187">
        <v>14.659782409667969</v>
      </c>
      <c r="L63" s="213">
        <v>51.989212036132812</v>
      </c>
      <c r="M63" s="214">
        <v>52.486515045166016</v>
      </c>
      <c r="N63" s="310"/>
      <c r="O63" s="187">
        <v>28.569803237915039</v>
      </c>
      <c r="Q63" s="215">
        <v>0.2031189501285553</v>
      </c>
      <c r="R63" s="214">
        <v>12.131640434265137</v>
      </c>
      <c r="S63" s="211"/>
      <c r="T63" s="187">
        <v>27.004779815673828</v>
      </c>
      <c r="U63" s="187">
        <v>45.007965087890625</v>
      </c>
      <c r="W63" s="210">
        <v>9.1874170303344727</v>
      </c>
      <c r="X63" s="211"/>
      <c r="Y63" s="187">
        <v>9.5377073287963867</v>
      </c>
      <c r="AA63" s="213">
        <v>3.9911298081278801E-3</v>
      </c>
      <c r="AB63" s="214">
        <v>9.4024810791015625</v>
      </c>
      <c r="AC63" s="218"/>
      <c r="AD63" s="189">
        <v>3.2894928455352783</v>
      </c>
      <c r="AE63" s="187">
        <v>9.6729335784912109</v>
      </c>
      <c r="AG63" s="215">
        <v>5.8278803825378418</v>
      </c>
      <c r="AH63" s="214">
        <v>8.8371267318725586</v>
      </c>
      <c r="AI63" s="218"/>
      <c r="AJ63" s="187">
        <v>55.946643829345703</v>
      </c>
      <c r="AL63" s="210">
        <v>32</v>
      </c>
      <c r="AM63" s="214">
        <v>52.799999237060547</v>
      </c>
      <c r="AN63" s="218"/>
      <c r="AO63" s="12">
        <v>112.61100006103516</v>
      </c>
      <c r="AP63" s="187">
        <v>55.386520385742188</v>
      </c>
      <c r="AR63" s="221">
        <v>73.610557556152344</v>
      </c>
      <c r="AS63" s="214">
        <v>68.336784362792969</v>
      </c>
      <c r="AT63" s="218"/>
      <c r="AU63" s="187">
        <v>50.269268035888672</v>
      </c>
      <c r="AV63" s="187">
        <v>47.263275146484375</v>
      </c>
      <c r="AX63" s="224">
        <v>596.66668701171875</v>
      </c>
    </row>
    <row r="64" spans="1:51" x14ac:dyDescent="0.3">
      <c r="A64" s="9">
        <v>296</v>
      </c>
      <c r="B64" s="13" t="s">
        <v>164</v>
      </c>
      <c r="C64" s="150" t="s">
        <v>165</v>
      </c>
      <c r="D64" s="205" t="s">
        <v>389</v>
      </c>
      <c r="E64" s="187">
        <v>75.254432678222656</v>
      </c>
      <c r="G64" s="210">
        <v>75.330520629882813</v>
      </c>
      <c r="H64" s="211"/>
      <c r="I64" s="12">
        <v>96557</v>
      </c>
      <c r="J64" s="187">
        <v>100</v>
      </c>
      <c r="L64" s="213">
        <v>70.187339782714844</v>
      </c>
      <c r="M64" s="214">
        <v>75.234169006347656</v>
      </c>
      <c r="N64" s="311">
        <v>33</v>
      </c>
      <c r="O64" s="187">
        <v>26.087907791137695</v>
      </c>
      <c r="Q64" s="215">
        <v>0.47810983657836914</v>
      </c>
      <c r="R64" s="214">
        <v>44.483509063720703</v>
      </c>
      <c r="S64" s="211"/>
      <c r="T64" s="187">
        <v>4.615384578704834</v>
      </c>
      <c r="U64" s="187">
        <v>7.6923074722290039</v>
      </c>
      <c r="W64" s="210">
        <v>75.178337097167969</v>
      </c>
      <c r="X64" s="211"/>
      <c r="Y64" s="187">
        <v>50.356678009033203</v>
      </c>
      <c r="AA64" s="213">
        <v>4.8322386741638184</v>
      </c>
      <c r="AB64" s="214">
        <v>85.029121398925781</v>
      </c>
      <c r="AC64" s="219">
        <v>32</v>
      </c>
      <c r="AD64" s="189">
        <v>4.4015836715698242</v>
      </c>
      <c r="AE64" s="187">
        <v>15.684237480163574</v>
      </c>
      <c r="AG64" s="215">
        <v>48.922969818115234</v>
      </c>
      <c r="AH64" s="214">
        <v>100</v>
      </c>
      <c r="AI64" s="218"/>
      <c r="AJ64" s="187">
        <v>87.615562438964844</v>
      </c>
      <c r="AL64" s="210">
        <v>5</v>
      </c>
      <c r="AM64" s="214">
        <v>96</v>
      </c>
      <c r="AN64" s="219">
        <v>21</v>
      </c>
      <c r="AO64" s="12">
        <v>65</v>
      </c>
      <c r="AP64" s="187">
        <v>76.086959838867188</v>
      </c>
      <c r="AQ64" s="193">
        <v>22</v>
      </c>
      <c r="AR64" s="221">
        <v>92.5</v>
      </c>
      <c r="AS64" s="214">
        <v>91.179306030273437</v>
      </c>
      <c r="AT64" s="219">
        <v>34</v>
      </c>
      <c r="AU64" s="187">
        <v>87.925819396972656</v>
      </c>
      <c r="AV64" s="187">
        <v>87.195991516113281</v>
      </c>
      <c r="AW64" s="193">
        <v>29</v>
      </c>
      <c r="AX64" s="224">
        <v>1048.3333740234375</v>
      </c>
      <c r="AY64" s="222">
        <v>18</v>
      </c>
    </row>
    <row r="65" spans="1:50" x14ac:dyDescent="0.3">
      <c r="A65" s="9">
        <v>418</v>
      </c>
      <c r="B65" s="13" t="s">
        <v>170</v>
      </c>
      <c r="C65" s="150" t="s">
        <v>443</v>
      </c>
      <c r="D65" s="205" t="s">
        <v>389</v>
      </c>
      <c r="E65" s="187">
        <v>59.889163970947266</v>
      </c>
      <c r="G65" s="210">
        <v>52.200000762939453</v>
      </c>
      <c r="H65" s="211"/>
      <c r="I65" s="12">
        <v>5962765</v>
      </c>
      <c r="J65" s="187">
        <v>43.363735198974609</v>
      </c>
      <c r="L65" s="213">
        <v>63.279106140136719</v>
      </c>
      <c r="M65" s="214">
        <v>66.598884582519531</v>
      </c>
      <c r="N65" s="310"/>
      <c r="O65" s="187">
        <v>55.5</v>
      </c>
      <c r="Q65" s="215">
        <v>0.40843850374221802</v>
      </c>
      <c r="R65" s="214">
        <v>24.959999084472656</v>
      </c>
      <c r="S65" s="211"/>
      <c r="T65" s="187">
        <v>44.778289794921875</v>
      </c>
      <c r="U65" s="187">
        <v>80.089996337890625</v>
      </c>
      <c r="W65" s="210">
        <v>67.582069396972656</v>
      </c>
      <c r="X65" s="211"/>
      <c r="Y65" s="187">
        <v>67.989997863769531</v>
      </c>
      <c r="AA65" s="213">
        <v>19.699831008911133</v>
      </c>
      <c r="AB65" s="214">
        <v>100</v>
      </c>
      <c r="AC65" s="218"/>
      <c r="AD65" s="189">
        <v>7.7669177055358887</v>
      </c>
      <c r="AE65" s="187">
        <v>35.990001678466797</v>
      </c>
      <c r="AG65" s="215">
        <v>24.832485198974609</v>
      </c>
      <c r="AH65" s="214">
        <v>68.226516723632813</v>
      </c>
      <c r="AI65" s="218"/>
      <c r="AJ65" s="187">
        <v>62.279014587402344</v>
      </c>
      <c r="AL65" s="210">
        <v>19</v>
      </c>
      <c r="AM65" s="214">
        <v>73.599998474121094</v>
      </c>
      <c r="AN65" s="218"/>
      <c r="AO65" s="12">
        <v>84.383003234863281</v>
      </c>
      <c r="AP65" s="187">
        <v>67.659568786621094</v>
      </c>
      <c r="AR65" s="221">
        <v>73.183097839355469</v>
      </c>
      <c r="AS65" s="214">
        <v>67.819869995117188</v>
      </c>
      <c r="AT65" s="218"/>
      <c r="AU65" s="187">
        <v>43.454540252685547</v>
      </c>
      <c r="AV65" s="187">
        <v>40.036628723144531</v>
      </c>
      <c r="AX65" s="224">
        <v>510</v>
      </c>
    </row>
    <row r="66" spans="1:50" x14ac:dyDescent="0.3">
      <c r="A66" s="9">
        <v>422</v>
      </c>
      <c r="B66" s="13" t="s">
        <v>172</v>
      </c>
      <c r="C66" s="150" t="s">
        <v>173</v>
      </c>
      <c r="D66" s="205"/>
      <c r="E66" s="187">
        <v>35.741783142089844</v>
      </c>
      <c r="G66" s="210">
        <v>26.93260383605957</v>
      </c>
      <c r="H66" s="211"/>
      <c r="I66" s="12">
        <v>4142299</v>
      </c>
      <c r="J66" s="187">
        <v>48.966121673583984</v>
      </c>
      <c r="L66" s="213">
        <v>13.169578552246094</v>
      </c>
      <c r="M66" s="214">
        <v>3.9619734287261963</v>
      </c>
      <c r="N66" s="310"/>
      <c r="O66" s="187">
        <v>5.8362007141113281</v>
      </c>
      <c r="Q66" s="215">
        <v>0.12465090304613113</v>
      </c>
      <c r="R66" s="214">
        <v>2.9001064300537109</v>
      </c>
      <c r="S66" s="211"/>
      <c r="T66" s="187">
        <v>5.2633767127990723</v>
      </c>
      <c r="U66" s="187">
        <v>8.7722949981689453</v>
      </c>
      <c r="W66" s="210">
        <v>44.550960540771484</v>
      </c>
      <c r="X66" s="211"/>
      <c r="Y66" s="187">
        <v>31.031349182128906</v>
      </c>
      <c r="AA66" s="213">
        <v>0.10801171511411667</v>
      </c>
      <c r="AB66" s="214">
        <v>44.538341522216797</v>
      </c>
      <c r="AC66" s="218"/>
      <c r="AD66" s="189">
        <v>4.7420058250427246</v>
      </c>
      <c r="AE66" s="187">
        <v>17.524356842041016</v>
      </c>
      <c r="AG66" s="215">
        <v>21.582582473754883</v>
      </c>
      <c r="AH66" s="214">
        <v>58.070571899414062</v>
      </c>
      <c r="AI66" s="218"/>
      <c r="AJ66" s="187">
        <v>89.331275939941406</v>
      </c>
      <c r="AL66" s="210">
        <v>2.5</v>
      </c>
      <c r="AM66" s="214">
        <v>100</v>
      </c>
      <c r="AN66" s="219">
        <v>19</v>
      </c>
      <c r="AO66" s="12">
        <v>29.993000030517578</v>
      </c>
      <c r="AP66" s="187">
        <v>91.307388305664063</v>
      </c>
      <c r="AR66" s="221">
        <v>88.300003051757813</v>
      </c>
      <c r="AS66" s="214">
        <v>86.100357055664063</v>
      </c>
      <c r="AT66" s="219">
        <v>23</v>
      </c>
      <c r="AU66" s="187">
        <v>81.062065124511719</v>
      </c>
      <c r="AV66" s="187">
        <v>79.9173583984375</v>
      </c>
      <c r="AX66" s="224">
        <v>5683.33349609375</v>
      </c>
    </row>
    <row r="67" spans="1:50" x14ac:dyDescent="0.3">
      <c r="A67" s="9">
        <v>426</v>
      </c>
      <c r="B67" s="13" t="s">
        <v>174</v>
      </c>
      <c r="C67" s="150" t="s">
        <v>175</v>
      </c>
      <c r="D67" s="205" t="s">
        <v>389</v>
      </c>
      <c r="E67" s="187">
        <v>49.936347961425781</v>
      </c>
      <c r="G67" s="210">
        <v>62.320278167724609</v>
      </c>
      <c r="H67" s="211"/>
      <c r="I67" s="12">
        <v>2020076</v>
      </c>
      <c r="J67" s="187">
        <v>60.010166168212891</v>
      </c>
      <c r="L67" s="213">
        <v>100</v>
      </c>
      <c r="M67" s="214">
        <v>100</v>
      </c>
      <c r="N67" s="310"/>
      <c r="O67" s="187">
        <v>29.260786056518555</v>
      </c>
      <c r="Q67" s="215">
        <v>0.36912363767623901</v>
      </c>
      <c r="R67" s="214">
        <v>31.661603927612305</v>
      </c>
      <c r="S67" s="211"/>
      <c r="T67" s="187">
        <v>16.115982055664062</v>
      </c>
      <c r="U67" s="187">
        <v>26.859968185424805</v>
      </c>
      <c r="W67" s="210">
        <v>37.552421569824219</v>
      </c>
      <c r="X67" s="211"/>
      <c r="Y67" s="187">
        <v>37.081573486328125</v>
      </c>
      <c r="AA67" s="213">
        <v>5.5452849715948105E-2</v>
      </c>
      <c r="AB67" s="214">
        <v>37.435813903808594</v>
      </c>
      <c r="AC67" s="218"/>
      <c r="AD67" s="189">
        <v>8.2945556640625</v>
      </c>
      <c r="AE67" s="187">
        <v>36.727329254150391</v>
      </c>
      <c r="AG67" s="215">
        <v>15.167446136474609</v>
      </c>
      <c r="AH67" s="214">
        <v>38.023269653320313</v>
      </c>
      <c r="AI67" s="218"/>
      <c r="AJ67" s="187">
        <v>61.872371673583984</v>
      </c>
      <c r="AL67" s="210">
        <v>15</v>
      </c>
      <c r="AM67" s="214">
        <v>80</v>
      </c>
      <c r="AN67" s="218"/>
      <c r="AO67" s="12">
        <v>112.32199859619141</v>
      </c>
      <c r="AP67" s="187">
        <v>55.512172698974609</v>
      </c>
      <c r="AR67" s="221">
        <v>82.219200134277344</v>
      </c>
      <c r="AS67" s="214">
        <v>78.747001647949219</v>
      </c>
      <c r="AT67" s="218"/>
      <c r="AU67" s="187">
        <v>37.036190032958984</v>
      </c>
      <c r="AV67" s="187">
        <v>33.230319976806641</v>
      </c>
      <c r="AX67" s="224">
        <v>940</v>
      </c>
    </row>
    <row r="68" spans="1:50" x14ac:dyDescent="0.3">
      <c r="A68" s="9">
        <v>430</v>
      </c>
      <c r="B68" s="13" t="s">
        <v>176</v>
      </c>
      <c r="C68" s="150" t="s">
        <v>177</v>
      </c>
      <c r="D68" s="205" t="s">
        <v>389</v>
      </c>
      <c r="E68" s="187">
        <v>65.458595275878906</v>
      </c>
      <c r="G68" s="210">
        <v>57.587577819824219</v>
      </c>
      <c r="H68" s="211"/>
      <c r="I68" s="12">
        <v>3942212</v>
      </c>
      <c r="J68" s="187">
        <v>49.727527618408203</v>
      </c>
      <c r="L68" s="213">
        <v>47.188758850097656</v>
      </c>
      <c r="M68" s="214">
        <v>46.485946655273438</v>
      </c>
      <c r="N68" s="310"/>
      <c r="O68" s="187">
        <v>84.4093017578125</v>
      </c>
      <c r="Q68" s="215">
        <v>0.68495815992355347</v>
      </c>
      <c r="R68" s="214">
        <v>68.818611145019531</v>
      </c>
      <c r="S68" s="211"/>
      <c r="T68" s="187">
        <v>64.344261169433594</v>
      </c>
      <c r="U68" s="187">
        <v>100</v>
      </c>
      <c r="W68" s="210">
        <v>73.329612731933594</v>
      </c>
      <c r="X68" s="211"/>
      <c r="Y68" s="187">
        <v>46.659225463867188</v>
      </c>
      <c r="AA68" s="213">
        <v>0.19627533853054047</v>
      </c>
      <c r="AB68" s="214">
        <v>50.9012451171875</v>
      </c>
      <c r="AC68" s="218"/>
      <c r="AD68" s="189">
        <v>9.3471822738647461</v>
      </c>
      <c r="AE68" s="187">
        <v>42.417201995849609</v>
      </c>
      <c r="AG68" s="215">
        <v>39.760086059570313</v>
      </c>
      <c r="AH68" s="214">
        <v>100</v>
      </c>
      <c r="AI68" s="218"/>
      <c r="AJ68" s="187">
        <v>30.607112884521484</v>
      </c>
      <c r="AL68" s="210">
        <v>40</v>
      </c>
      <c r="AM68" s="214">
        <v>40</v>
      </c>
      <c r="AN68" s="218"/>
      <c r="AO68" s="12">
        <v>222.19999694824219</v>
      </c>
      <c r="AP68" s="187">
        <v>7.7391304969787598</v>
      </c>
      <c r="AR68" s="221">
        <v>55.546901702880859</v>
      </c>
      <c r="AS68" s="214">
        <v>46.492862701416016</v>
      </c>
      <c r="AT68" s="218"/>
      <c r="AU68" s="187">
        <v>32.289264678955078</v>
      </c>
      <c r="AV68" s="187">
        <v>28.196462631225586</v>
      </c>
      <c r="AW68" s="193">
        <v>20</v>
      </c>
      <c r="AX68" s="224">
        <v>133.33332824707031</v>
      </c>
    </row>
    <row r="69" spans="1:50" x14ac:dyDescent="0.3">
      <c r="A69" s="9">
        <v>434</v>
      </c>
      <c r="B69" s="13" t="s">
        <v>178</v>
      </c>
      <c r="C69" s="150" t="s">
        <v>390</v>
      </c>
      <c r="D69" s="205"/>
      <c r="E69" s="187">
        <v>32.710552215576172</v>
      </c>
      <c r="G69" s="210">
        <v>32.877040863037109</v>
      </c>
      <c r="H69" s="211"/>
      <c r="I69" s="12">
        <v>6283283</v>
      </c>
      <c r="J69" s="187">
        <v>42.558506011962891</v>
      </c>
      <c r="L69" s="213">
        <v>0</v>
      </c>
      <c r="M69" s="214">
        <v>0</v>
      </c>
      <c r="N69" s="310"/>
      <c r="O69" s="187">
        <v>46.391147613525391</v>
      </c>
      <c r="Q69" s="215">
        <v>0.84251540899276733</v>
      </c>
      <c r="R69" s="214">
        <v>87.354751586914063</v>
      </c>
      <c r="S69" s="211"/>
      <c r="T69" s="187">
        <v>3.256525993347168</v>
      </c>
      <c r="U69" s="187">
        <v>5.4275431632995605</v>
      </c>
      <c r="W69" s="210">
        <v>32.544063568115234</v>
      </c>
      <c r="X69" s="211"/>
      <c r="Y69" s="187">
        <v>9.4187211990356445</v>
      </c>
      <c r="AA69" s="213">
        <v>1.6511527355760336E-3</v>
      </c>
      <c r="AB69" s="214">
        <v>0</v>
      </c>
      <c r="AC69" s="219">
        <v>25</v>
      </c>
      <c r="AD69" s="189">
        <v>4.984926700592041</v>
      </c>
      <c r="AE69" s="187">
        <v>18.837442398071289</v>
      </c>
      <c r="AG69" s="215">
        <v>20.814210891723633</v>
      </c>
      <c r="AH69" s="214">
        <v>55.669406890869141</v>
      </c>
      <c r="AI69" s="218"/>
      <c r="AJ69" s="187">
        <v>92.94769287109375</v>
      </c>
      <c r="AL69" s="210">
        <v>2.5</v>
      </c>
      <c r="AM69" s="214">
        <v>100</v>
      </c>
      <c r="AN69" s="219">
        <v>19</v>
      </c>
      <c r="AO69" s="12">
        <v>22.898000717163086</v>
      </c>
      <c r="AP69" s="187">
        <v>94.392173767089844</v>
      </c>
      <c r="AR69" s="221">
        <v>86.776702880859375</v>
      </c>
      <c r="AS69" s="214">
        <v>84.258270263671875</v>
      </c>
      <c r="AT69" s="218"/>
      <c r="AU69" s="187">
        <v>93.531318664550781</v>
      </c>
      <c r="AV69" s="187">
        <v>93.14031982421875</v>
      </c>
      <c r="AX69" s="224">
        <v>7423.33349609375</v>
      </c>
    </row>
    <row r="70" spans="1:50" x14ac:dyDescent="0.3">
      <c r="A70" s="9">
        <v>450</v>
      </c>
      <c r="B70" s="13" t="s">
        <v>180</v>
      </c>
      <c r="C70" s="150" t="s">
        <v>181</v>
      </c>
      <c r="D70" s="205" t="s">
        <v>389</v>
      </c>
      <c r="E70" s="187">
        <v>37.167591094970703</v>
      </c>
      <c r="G70" s="210">
        <v>35.580669403076172</v>
      </c>
      <c r="H70" s="211"/>
      <c r="I70" s="12">
        <v>20215200</v>
      </c>
      <c r="J70" s="187">
        <v>24.58726692199707</v>
      </c>
      <c r="L70" s="213">
        <v>62.405059814453125</v>
      </c>
      <c r="M70" s="214">
        <v>65.506324768066406</v>
      </c>
      <c r="N70" s="310"/>
      <c r="O70" s="187">
        <v>27.641813278198242</v>
      </c>
      <c r="Q70" s="215">
        <v>0.19997324049472809</v>
      </c>
      <c r="R70" s="214">
        <v>11.761557579040527</v>
      </c>
      <c r="S70" s="211"/>
      <c r="T70" s="187">
        <v>26.113241195678711</v>
      </c>
      <c r="U70" s="187">
        <v>43.522068023681641</v>
      </c>
      <c r="W70" s="210">
        <v>38.754512786865234</v>
      </c>
      <c r="X70" s="211"/>
      <c r="Y70" s="187">
        <v>43.875514984130859</v>
      </c>
      <c r="AA70" s="213">
        <v>3.7532384395599365</v>
      </c>
      <c r="AB70" s="214">
        <v>82.337165832519531</v>
      </c>
      <c r="AC70" s="218"/>
      <c r="AD70" s="189">
        <v>2.5015645027160645</v>
      </c>
      <c r="AE70" s="187">
        <v>5.4138617515563965</v>
      </c>
      <c r="AG70" s="215">
        <v>13.762722969055176</v>
      </c>
      <c r="AH70" s="214">
        <v>33.633506774902344</v>
      </c>
      <c r="AI70" s="218"/>
      <c r="AJ70" s="187">
        <v>45.538185119628906</v>
      </c>
      <c r="AL70" s="210">
        <v>37</v>
      </c>
      <c r="AM70" s="214">
        <v>44.799999237060547</v>
      </c>
      <c r="AN70" s="218"/>
      <c r="AO70" s="12">
        <v>123.177001953125</v>
      </c>
      <c r="AP70" s="187">
        <v>50.792610168457031</v>
      </c>
      <c r="AR70" s="221">
        <v>70.675773620605469</v>
      </c>
      <c r="AS70" s="214">
        <v>64.787826538085938</v>
      </c>
      <c r="AT70" s="218"/>
      <c r="AU70" s="187">
        <v>26.231285095214844</v>
      </c>
      <c r="AV70" s="187">
        <v>21.772306442260742</v>
      </c>
      <c r="AX70" s="224">
        <v>296.66665649414062</v>
      </c>
    </row>
    <row r="71" spans="1:50" x14ac:dyDescent="0.3">
      <c r="A71" s="9">
        <v>454</v>
      </c>
      <c r="B71" s="13" t="s">
        <v>182</v>
      </c>
      <c r="C71" s="150" t="s">
        <v>183</v>
      </c>
      <c r="D71" s="205" t="s">
        <v>389</v>
      </c>
      <c r="E71" s="187">
        <v>55.878799438476563</v>
      </c>
      <c r="G71" s="210">
        <v>53.739612579345703</v>
      </c>
      <c r="H71" s="211"/>
      <c r="I71" s="12">
        <v>14288374</v>
      </c>
      <c r="J71" s="187">
        <v>29.923671722412109</v>
      </c>
      <c r="L71" s="213">
        <v>100</v>
      </c>
      <c r="M71" s="214">
        <v>100</v>
      </c>
      <c r="N71" s="310"/>
      <c r="O71" s="187">
        <v>55.111103057861328</v>
      </c>
      <c r="Q71" s="215">
        <v>0.59944891929626465</v>
      </c>
      <c r="R71" s="214">
        <v>58.758693695068359</v>
      </c>
      <c r="S71" s="211"/>
      <c r="T71" s="187">
        <v>30.878105163574219</v>
      </c>
      <c r="U71" s="187">
        <v>51.463508605957031</v>
      </c>
      <c r="W71" s="210">
        <v>58.017990112304688</v>
      </c>
      <c r="X71" s="211"/>
      <c r="Y71" s="187">
        <v>67.150604248046875</v>
      </c>
      <c r="AA71" s="213">
        <v>1.9385529756546021</v>
      </c>
      <c r="AB71" s="214">
        <v>75.298873901367188</v>
      </c>
      <c r="AC71" s="218"/>
      <c r="AD71" s="189">
        <v>12.415431976318359</v>
      </c>
      <c r="AE71" s="187">
        <v>59.002334594726563</v>
      </c>
      <c r="AG71" s="215">
        <v>18.643321990966797</v>
      </c>
      <c r="AH71" s="214">
        <v>48.885379791259766</v>
      </c>
      <c r="AI71" s="218"/>
      <c r="AJ71" s="187">
        <v>46.227859497070313</v>
      </c>
      <c r="AL71" s="210">
        <v>29</v>
      </c>
      <c r="AM71" s="214">
        <v>57.599998474121094</v>
      </c>
      <c r="AN71" s="218"/>
      <c r="AO71" s="12">
        <v>154.34800720214844</v>
      </c>
      <c r="AP71" s="187">
        <v>37.240001678466797</v>
      </c>
      <c r="AR71" s="221">
        <v>71.791397094726563</v>
      </c>
      <c r="AS71" s="214">
        <v>66.136924743652344</v>
      </c>
      <c r="AT71" s="218"/>
      <c r="AU71" s="187">
        <v>28.270244598388672</v>
      </c>
      <c r="AV71" s="187">
        <v>23.934511184692383</v>
      </c>
      <c r="AX71" s="224">
        <v>233.33332824707031</v>
      </c>
    </row>
    <row r="72" spans="1:50" x14ac:dyDescent="0.3">
      <c r="A72" s="9">
        <v>458</v>
      </c>
      <c r="B72" s="13" t="s">
        <v>184</v>
      </c>
      <c r="C72" s="150" t="s">
        <v>185</v>
      </c>
      <c r="D72" s="205"/>
      <c r="E72" s="187">
        <v>25.525213241577148</v>
      </c>
      <c r="G72" s="210">
        <v>26.137613296508789</v>
      </c>
      <c r="H72" s="211"/>
      <c r="I72" s="12">
        <v>27026584</v>
      </c>
      <c r="J72" s="187">
        <v>20.121360778808594</v>
      </c>
      <c r="L72" s="213">
        <v>50.727214813232422</v>
      </c>
      <c r="M72" s="214">
        <v>50.909015655517578</v>
      </c>
      <c r="N72" s="310"/>
      <c r="O72" s="187">
        <v>13.398715972900391</v>
      </c>
      <c r="Q72" s="215">
        <v>0.18562506139278412</v>
      </c>
      <c r="R72" s="214">
        <v>10.07353687286377</v>
      </c>
      <c r="S72" s="211"/>
      <c r="T72" s="187">
        <v>10.034337043762207</v>
      </c>
      <c r="U72" s="187">
        <v>16.723894119262695</v>
      </c>
      <c r="W72" s="210">
        <v>24.912811279296875</v>
      </c>
      <c r="X72" s="211"/>
      <c r="Y72" s="187">
        <v>31.143087387084961</v>
      </c>
      <c r="AA72" s="213">
        <v>0.26484531164169312</v>
      </c>
      <c r="AB72" s="214">
        <v>54.093223571777344</v>
      </c>
      <c r="AC72" s="218"/>
      <c r="AD72" s="189">
        <v>3.0156962871551514</v>
      </c>
      <c r="AE72" s="187">
        <v>8.1929531097412109</v>
      </c>
      <c r="AG72" s="215">
        <v>8.9784116744995117</v>
      </c>
      <c r="AH72" s="214">
        <v>18.682535171508789</v>
      </c>
      <c r="AI72" s="218"/>
      <c r="AJ72" s="187">
        <v>89.086807250976563</v>
      </c>
      <c r="AL72" s="210">
        <v>2.5</v>
      </c>
      <c r="AM72" s="214">
        <v>100</v>
      </c>
      <c r="AN72" s="219">
        <v>19</v>
      </c>
      <c r="AO72" s="12">
        <v>13.005999565124512</v>
      </c>
      <c r="AP72" s="187">
        <v>98.693046569824219</v>
      </c>
      <c r="AR72" s="221">
        <v>91.898002624511719</v>
      </c>
      <c r="AS72" s="214">
        <v>90.451324462890625</v>
      </c>
      <c r="AT72" s="218"/>
      <c r="AU72" s="187">
        <v>69.072296142578125</v>
      </c>
      <c r="AV72" s="187">
        <v>67.202865600585937</v>
      </c>
      <c r="AX72" s="224">
        <v>5770</v>
      </c>
    </row>
    <row r="73" spans="1:50" x14ac:dyDescent="0.3">
      <c r="A73" s="9">
        <v>462</v>
      </c>
      <c r="B73" s="13" t="s">
        <v>186</v>
      </c>
      <c r="C73" s="150" t="s">
        <v>187</v>
      </c>
      <c r="D73" s="205" t="s">
        <v>389</v>
      </c>
      <c r="E73" s="187">
        <v>58.183418273925781</v>
      </c>
      <c r="G73" s="210">
        <v>68.741653442382813</v>
      </c>
      <c r="H73" s="211"/>
      <c r="I73" s="12">
        <v>311056</v>
      </c>
      <c r="J73" s="187">
        <v>88.783370971679688</v>
      </c>
      <c r="L73" s="213">
        <v>52.351024627685547</v>
      </c>
      <c r="M73" s="214">
        <v>52.938777923583984</v>
      </c>
      <c r="N73" s="311">
        <v>35</v>
      </c>
      <c r="O73" s="187">
        <v>44.461097717285156</v>
      </c>
      <c r="Q73" s="215">
        <v>0.76654022932052612</v>
      </c>
      <c r="R73" s="214">
        <v>78.41650390625</v>
      </c>
      <c r="S73" s="211"/>
      <c r="T73" s="187">
        <v>6.3034186363220215</v>
      </c>
      <c r="U73" s="187">
        <v>10.505698204040527</v>
      </c>
      <c r="W73" s="210">
        <v>47.625179290771484</v>
      </c>
      <c r="X73" s="211"/>
      <c r="Y73" s="187">
        <v>68.451240539550781</v>
      </c>
      <c r="AA73" s="213">
        <v>13.852148056030273</v>
      </c>
      <c r="AB73" s="214">
        <v>96.248283386230469</v>
      </c>
      <c r="AC73" s="218"/>
      <c r="AD73" s="189">
        <v>9.0210256576538086</v>
      </c>
      <c r="AE73" s="187">
        <v>40.654193878173828</v>
      </c>
      <c r="AG73" s="215">
        <v>11.575718879699707</v>
      </c>
      <c r="AH73" s="214">
        <v>26.799121856689453</v>
      </c>
      <c r="AI73" s="218"/>
      <c r="AJ73" s="187">
        <v>87.5350341796875</v>
      </c>
      <c r="AL73" s="210">
        <v>7</v>
      </c>
      <c r="AM73" s="214">
        <v>92.800003051757813</v>
      </c>
      <c r="AN73" s="219">
        <v>21</v>
      </c>
      <c r="AO73" s="12">
        <v>59.263999938964844</v>
      </c>
      <c r="AP73" s="187">
        <v>78.58087158203125</v>
      </c>
      <c r="AR73" s="221">
        <v>97.045700073242188</v>
      </c>
      <c r="AS73" s="214">
        <v>96.676307678222656</v>
      </c>
      <c r="AT73" s="218"/>
      <c r="AU73" s="187">
        <v>83.104217529296875</v>
      </c>
      <c r="AV73" s="187">
        <v>82.08294677734375</v>
      </c>
      <c r="AW73" s="193">
        <v>20</v>
      </c>
      <c r="AX73" s="224">
        <v>2940</v>
      </c>
    </row>
    <row r="74" spans="1:50" x14ac:dyDescent="0.3">
      <c r="A74" s="9">
        <v>466</v>
      </c>
      <c r="B74" s="13" t="s">
        <v>188</v>
      </c>
      <c r="C74" s="150" t="s">
        <v>189</v>
      </c>
      <c r="D74" s="205" t="s">
        <v>389</v>
      </c>
      <c r="E74" s="187">
        <v>42.318981170654297</v>
      </c>
      <c r="G74" s="210">
        <v>49.455036163330078</v>
      </c>
      <c r="H74" s="211"/>
      <c r="I74" s="12">
        <v>12716081</v>
      </c>
      <c r="J74" s="187">
        <v>31.716560363769531</v>
      </c>
      <c r="L74" s="213">
        <v>62.224388122558594</v>
      </c>
      <c r="M74" s="214">
        <v>65.280487060546875</v>
      </c>
      <c r="N74" s="310"/>
      <c r="O74" s="187">
        <v>69.106536865234375</v>
      </c>
      <c r="Q74" s="215">
        <v>0.74707210063934326</v>
      </c>
      <c r="R74" s="214">
        <v>76.126129150390625</v>
      </c>
      <c r="S74" s="211"/>
      <c r="T74" s="187">
        <v>37.252166748046875</v>
      </c>
      <c r="U74" s="187">
        <v>62.086948394775391</v>
      </c>
      <c r="W74" s="210">
        <v>35.182926177978516</v>
      </c>
      <c r="X74" s="211"/>
      <c r="Y74" s="187">
        <v>43.867931365966797</v>
      </c>
      <c r="AA74" s="213">
        <v>0.66573446989059448</v>
      </c>
      <c r="AB74" s="214">
        <v>63.912712097167969</v>
      </c>
      <c r="AC74" s="218"/>
      <c r="AD74" s="189">
        <v>5.907282829284668</v>
      </c>
      <c r="AE74" s="187">
        <v>23.823150634765625</v>
      </c>
      <c r="AG74" s="215">
        <v>11.479333877563477</v>
      </c>
      <c r="AH74" s="214">
        <v>26.497917175292969</v>
      </c>
      <c r="AI74" s="218"/>
      <c r="AJ74" s="187">
        <v>32.637290954589844</v>
      </c>
      <c r="AL74" s="210">
        <v>11</v>
      </c>
      <c r="AM74" s="214">
        <v>86.400001525878906</v>
      </c>
      <c r="AN74" s="218"/>
      <c r="AO74" s="12">
        <v>219.00399780273438</v>
      </c>
      <c r="AP74" s="187">
        <v>9.1286954879760742</v>
      </c>
      <c r="AR74" s="221">
        <v>23.31879997253418</v>
      </c>
      <c r="AS74" s="214">
        <v>7.5202374458312988</v>
      </c>
      <c r="AT74" s="218"/>
      <c r="AU74" s="187">
        <v>31.632720947265625</v>
      </c>
      <c r="AV74" s="187">
        <v>27.500234603881836</v>
      </c>
      <c r="AX74" s="224">
        <v>470</v>
      </c>
    </row>
    <row r="75" spans="1:50" x14ac:dyDescent="0.3">
      <c r="A75" s="9">
        <v>478</v>
      </c>
      <c r="B75" s="13" t="s">
        <v>192</v>
      </c>
      <c r="C75" s="150" t="s">
        <v>193</v>
      </c>
      <c r="D75" s="205" t="s">
        <v>389</v>
      </c>
      <c r="E75" s="187">
        <v>47.128742218017578</v>
      </c>
      <c r="G75" s="210">
        <v>49.153675079345703</v>
      </c>
      <c r="H75" s="211"/>
      <c r="I75" s="12">
        <v>3203648</v>
      </c>
      <c r="J75" s="187">
        <v>52.917972564697266</v>
      </c>
      <c r="L75" s="213">
        <v>36.036334991455078</v>
      </c>
      <c r="M75" s="214">
        <v>32.545417785644531</v>
      </c>
      <c r="N75" s="310"/>
      <c r="O75" s="187">
        <v>58.23333740234375</v>
      </c>
      <c r="Q75" s="215">
        <v>0.73951947689056396</v>
      </c>
      <c r="R75" s="214">
        <v>75.237586975097656</v>
      </c>
      <c r="S75" s="211"/>
      <c r="T75" s="187">
        <v>24.737455368041992</v>
      </c>
      <c r="U75" s="187">
        <v>41.229095458984375</v>
      </c>
      <c r="W75" s="210">
        <v>45.103805541992188</v>
      </c>
      <c r="X75" s="211"/>
      <c r="Y75" s="187">
        <v>42.100925445556641</v>
      </c>
      <c r="AA75" s="213">
        <v>2.2361540794372559</v>
      </c>
      <c r="AB75" s="214">
        <v>76.820304870605469</v>
      </c>
      <c r="AC75" s="218"/>
      <c r="AD75" s="189">
        <v>2.8655848503112793</v>
      </c>
      <c r="AE75" s="187">
        <v>7.3815393447875977</v>
      </c>
      <c r="AG75" s="215">
        <v>18.394140243530273</v>
      </c>
      <c r="AH75" s="214">
        <v>48.106689453125</v>
      </c>
      <c r="AI75" s="218"/>
      <c r="AJ75" s="187">
        <v>54.646049499511719</v>
      </c>
      <c r="AL75" s="210">
        <v>8</v>
      </c>
      <c r="AM75" s="214">
        <v>91.199996948242188</v>
      </c>
      <c r="AN75" s="218"/>
      <c r="AO75" s="12">
        <v>101.60500335693359</v>
      </c>
      <c r="AP75" s="187">
        <v>60.171737670898438</v>
      </c>
      <c r="AR75" s="221">
        <v>55.796699523925781</v>
      </c>
      <c r="AS75" s="214">
        <v>46.794937133789063</v>
      </c>
      <c r="AT75" s="218"/>
      <c r="AU75" s="187">
        <v>24.95372200012207</v>
      </c>
      <c r="AV75" s="187">
        <v>20.417520523071289</v>
      </c>
      <c r="AW75" s="193">
        <v>29</v>
      </c>
      <c r="AX75" s="224">
        <v>733.33331298828125</v>
      </c>
    </row>
    <row r="76" spans="1:50" x14ac:dyDescent="0.3">
      <c r="A76" s="9">
        <v>480</v>
      </c>
      <c r="B76" s="13" t="s">
        <v>194</v>
      </c>
      <c r="C76" s="150" t="s">
        <v>195</v>
      </c>
      <c r="D76" s="205"/>
      <c r="E76" s="187">
        <v>45.958042144775391</v>
      </c>
      <c r="G76" s="210">
        <v>54.207942962646484</v>
      </c>
      <c r="H76" s="211"/>
      <c r="I76" s="12">
        <v>1271538</v>
      </c>
      <c r="J76" s="187">
        <v>67.129318237304688</v>
      </c>
      <c r="L76" s="213">
        <v>64.321884155273438</v>
      </c>
      <c r="M76" s="214">
        <v>67.902351379394531</v>
      </c>
      <c r="N76" s="310"/>
      <c r="O76" s="187">
        <v>14.670788764953613</v>
      </c>
      <c r="Q76" s="215">
        <v>0.28283342719078064</v>
      </c>
      <c r="R76" s="214">
        <v>21.509815216064453</v>
      </c>
      <c r="S76" s="211"/>
      <c r="T76" s="187">
        <v>4.6990571022033691</v>
      </c>
      <c r="U76" s="187">
        <v>7.8317623138427734</v>
      </c>
      <c r="W76" s="210">
        <v>37.708137512207031</v>
      </c>
      <c r="X76" s="211"/>
      <c r="Y76" s="187">
        <v>46.964508056640625</v>
      </c>
      <c r="AA76" s="213">
        <v>0.34251150488853455</v>
      </c>
      <c r="AB76" s="214">
        <v>56.832778930664063</v>
      </c>
      <c r="AC76" s="218"/>
      <c r="AD76" s="189">
        <v>8.3628034591674805</v>
      </c>
      <c r="AE76" s="187">
        <v>37.096237182617188</v>
      </c>
      <c r="AG76" s="215">
        <v>12.104565620422363</v>
      </c>
      <c r="AH76" s="214">
        <v>28.451766967773438</v>
      </c>
      <c r="AI76" s="218"/>
      <c r="AJ76" s="187">
        <v>90.760475158691406</v>
      </c>
      <c r="AL76" s="210">
        <v>6</v>
      </c>
      <c r="AM76" s="214">
        <v>94.400001525878906</v>
      </c>
      <c r="AN76" s="218"/>
      <c r="AO76" s="12">
        <v>17.945999145507813</v>
      </c>
      <c r="AP76" s="187">
        <v>96.545219421386719</v>
      </c>
      <c r="AR76" s="221">
        <v>87.409400939941406</v>
      </c>
      <c r="AS76" s="214">
        <v>85.02337646484375</v>
      </c>
      <c r="AT76" s="218"/>
      <c r="AU76" s="187">
        <v>87.810142517089844</v>
      </c>
      <c r="AV76" s="187">
        <v>87.073318481445313</v>
      </c>
      <c r="AX76" s="224">
        <v>5376.66650390625</v>
      </c>
    </row>
    <row r="77" spans="1:50" x14ac:dyDescent="0.3">
      <c r="A77" s="9">
        <v>484</v>
      </c>
      <c r="B77" s="13" t="s">
        <v>196</v>
      </c>
      <c r="C77" s="150" t="s">
        <v>197</v>
      </c>
      <c r="D77" s="205"/>
      <c r="E77" s="187">
        <v>18.962739944458008</v>
      </c>
      <c r="G77" s="210">
        <v>12.08815860748291</v>
      </c>
      <c r="H77" s="211"/>
      <c r="I77" s="12">
        <v>107801056</v>
      </c>
      <c r="J77" s="187">
        <v>0</v>
      </c>
      <c r="L77" s="213">
        <v>43.618633270263672</v>
      </c>
      <c r="M77" s="214">
        <v>42.023292541503906</v>
      </c>
      <c r="N77" s="310"/>
      <c r="O77" s="187">
        <v>6.3293418884277344</v>
      </c>
      <c r="Q77" s="215">
        <v>0.15370407700538635</v>
      </c>
      <c r="R77" s="214">
        <v>6.3181266784667969</v>
      </c>
      <c r="S77" s="211"/>
      <c r="T77" s="187">
        <v>3.8043344020843506</v>
      </c>
      <c r="U77" s="187">
        <v>6.3405575752258301</v>
      </c>
      <c r="W77" s="210">
        <v>25.837322235107422</v>
      </c>
      <c r="X77" s="211"/>
      <c r="Y77" s="187">
        <v>33.342769622802734</v>
      </c>
      <c r="AA77" s="213">
        <v>0.69323438405990601</v>
      </c>
      <c r="AB77" s="214">
        <v>64.343925476074219</v>
      </c>
      <c r="AC77" s="218"/>
      <c r="AD77" s="189">
        <v>1.9331991672515869</v>
      </c>
      <c r="AE77" s="187">
        <v>2.3416173458099365</v>
      </c>
      <c r="AG77" s="215">
        <v>8.8661994934082031</v>
      </c>
      <c r="AH77" s="214">
        <v>18.331872940063477</v>
      </c>
      <c r="AI77" s="218"/>
      <c r="AJ77" s="187">
        <v>92.777450561523438</v>
      </c>
      <c r="AL77" s="210">
        <v>2.5</v>
      </c>
      <c r="AM77" s="214">
        <v>100</v>
      </c>
      <c r="AN77" s="219">
        <v>19</v>
      </c>
      <c r="AO77" s="12">
        <v>24.665000915527344</v>
      </c>
      <c r="AP77" s="187">
        <v>93.623916625976563</v>
      </c>
      <c r="AR77" s="221">
        <v>92.434402465820313</v>
      </c>
      <c r="AS77" s="214">
        <v>91.099983215332031</v>
      </c>
      <c r="AT77" s="218"/>
      <c r="AU77" s="187">
        <v>87.161911010742188</v>
      </c>
      <c r="AV77" s="187">
        <v>86.385910034179688</v>
      </c>
      <c r="AX77" s="224">
        <v>7820</v>
      </c>
    </row>
    <row r="78" spans="1:50" x14ac:dyDescent="0.3">
      <c r="A78" s="9">
        <v>496</v>
      </c>
      <c r="B78" s="13" t="s">
        <v>200</v>
      </c>
      <c r="C78" s="150" t="s">
        <v>201</v>
      </c>
      <c r="D78" s="205"/>
      <c r="E78" s="187">
        <v>52.736408233642578</v>
      </c>
      <c r="G78" s="210">
        <v>52.397010803222656</v>
      </c>
      <c r="H78" s="211"/>
      <c r="I78" s="12">
        <v>2653679</v>
      </c>
      <c r="J78" s="187">
        <v>55.814537048339844</v>
      </c>
      <c r="L78" s="213">
        <v>57.085395812988281</v>
      </c>
      <c r="M78" s="214">
        <v>58.856742858886719</v>
      </c>
      <c r="N78" s="310"/>
      <c r="O78" s="187">
        <v>39.102218627929688</v>
      </c>
      <c r="Q78" s="215">
        <v>0.43681314587593079</v>
      </c>
      <c r="R78" s="214">
        <v>39.625076293945312</v>
      </c>
      <c r="S78" s="211"/>
      <c r="T78" s="187">
        <v>23.147615432739258</v>
      </c>
      <c r="U78" s="187">
        <v>38.579360961914063</v>
      </c>
      <c r="W78" s="210">
        <v>53.075809478759766</v>
      </c>
      <c r="X78" s="211"/>
      <c r="Y78" s="187">
        <v>34.819873809814453</v>
      </c>
      <c r="AA78" s="213">
        <v>6.3365581445395947E-3</v>
      </c>
      <c r="AB78" s="214">
        <v>14.327022552490234</v>
      </c>
      <c r="AC78" s="218"/>
      <c r="AD78" s="189">
        <v>11.732853889465332</v>
      </c>
      <c r="AE78" s="187">
        <v>55.312725067138672</v>
      </c>
      <c r="AG78" s="215">
        <v>25.82615852355957</v>
      </c>
      <c r="AH78" s="214">
        <v>71.331748962402344</v>
      </c>
      <c r="AI78" s="218"/>
      <c r="AJ78" s="187">
        <v>80.83941650390625</v>
      </c>
      <c r="AL78" s="210">
        <v>29</v>
      </c>
      <c r="AM78" s="214">
        <v>57.599998474121094</v>
      </c>
      <c r="AN78" s="218"/>
      <c r="AO78" s="12">
        <v>61.479000091552734</v>
      </c>
      <c r="AP78" s="187">
        <v>77.617828369140625</v>
      </c>
      <c r="AR78" s="221">
        <v>97.277397155761719</v>
      </c>
      <c r="AS78" s="214">
        <v>96.956497192382813</v>
      </c>
      <c r="AT78" s="218"/>
      <c r="AU78" s="187">
        <v>91.685882568359375</v>
      </c>
      <c r="AV78" s="187">
        <v>91.183334350585938</v>
      </c>
      <c r="AX78" s="224">
        <v>1033.3333740234375</v>
      </c>
    </row>
    <row r="79" spans="1:50" x14ac:dyDescent="0.3">
      <c r="A79" s="9">
        <v>504</v>
      </c>
      <c r="B79" s="13" t="s">
        <v>202</v>
      </c>
      <c r="C79" s="150" t="s">
        <v>203</v>
      </c>
      <c r="D79" s="205"/>
      <c r="E79" s="187">
        <v>22.115755081176758</v>
      </c>
      <c r="G79" s="210">
        <v>12.737591743469238</v>
      </c>
      <c r="H79" s="211"/>
      <c r="I79" s="12">
        <v>31605616</v>
      </c>
      <c r="J79" s="187">
        <v>17.714302062988281</v>
      </c>
      <c r="L79" s="213">
        <v>5.9681634902954102</v>
      </c>
      <c r="M79" s="214">
        <v>0</v>
      </c>
      <c r="N79" s="310"/>
      <c r="O79" s="187">
        <v>15.521760940551758</v>
      </c>
      <c r="Q79" s="215">
        <v>0.15943431854248047</v>
      </c>
      <c r="R79" s="214">
        <v>6.9922723770141602</v>
      </c>
      <c r="S79" s="211"/>
      <c r="T79" s="187">
        <v>14.430749893188477</v>
      </c>
      <c r="U79" s="187">
        <v>24.051250457763672</v>
      </c>
      <c r="W79" s="210">
        <v>31.493917465209961</v>
      </c>
      <c r="X79" s="211"/>
      <c r="Y79" s="187">
        <v>49.969738006591797</v>
      </c>
      <c r="AA79" s="213">
        <v>4.4964000582695007E-2</v>
      </c>
      <c r="AB79" s="214">
        <v>35.202159881591797</v>
      </c>
      <c r="AC79" s="218"/>
      <c r="AD79" s="189">
        <v>13.476404190063477</v>
      </c>
      <c r="AE79" s="187">
        <v>64.737319946289063</v>
      </c>
      <c r="AG79" s="215">
        <v>7.1657905578613281</v>
      </c>
      <c r="AH79" s="214">
        <v>13.018095970153809</v>
      </c>
      <c r="AI79" s="218"/>
      <c r="AJ79" s="187">
        <v>71.052436828613281</v>
      </c>
      <c r="AL79" s="210">
        <v>2.5</v>
      </c>
      <c r="AM79" s="214">
        <v>100</v>
      </c>
      <c r="AN79" s="219">
        <v>19</v>
      </c>
      <c r="AO79" s="12">
        <v>45.637001037597656</v>
      </c>
      <c r="AP79" s="187">
        <v>84.505653381347656</v>
      </c>
      <c r="AR79" s="221">
        <v>55.576000213623047</v>
      </c>
      <c r="AS79" s="214">
        <v>46.528053283691406</v>
      </c>
      <c r="AT79" s="218"/>
      <c r="AU79" s="187">
        <v>55.845016479492188</v>
      </c>
      <c r="AV79" s="187">
        <v>53.176052093505859</v>
      </c>
      <c r="AX79" s="224">
        <v>2133.333251953125</v>
      </c>
    </row>
    <row r="80" spans="1:50" x14ac:dyDescent="0.3">
      <c r="A80" s="9">
        <v>508</v>
      </c>
      <c r="B80" s="13" t="s">
        <v>204</v>
      </c>
      <c r="C80" s="150" t="s">
        <v>205</v>
      </c>
      <c r="D80" s="205" t="s">
        <v>389</v>
      </c>
      <c r="E80" s="187">
        <v>48.684684753417969</v>
      </c>
      <c r="G80" s="210">
        <v>42.059642791748047</v>
      </c>
      <c r="H80" s="211"/>
      <c r="I80" s="12">
        <v>21812552</v>
      </c>
      <c r="J80" s="187">
        <v>23.417667388916016</v>
      </c>
      <c r="L80" s="213">
        <v>66.590232849121094</v>
      </c>
      <c r="M80" s="214">
        <v>70.73779296875</v>
      </c>
      <c r="N80" s="310"/>
      <c r="O80" s="187">
        <v>50.665435791015625</v>
      </c>
      <c r="Q80" s="215">
        <v>0.58142745494842529</v>
      </c>
      <c r="R80" s="214">
        <v>56.638523101806641</v>
      </c>
      <c r="S80" s="211"/>
      <c r="T80" s="187">
        <v>26.815410614013672</v>
      </c>
      <c r="U80" s="187">
        <v>44.692348480224609</v>
      </c>
      <c r="W80" s="210">
        <v>55.309730529785156</v>
      </c>
      <c r="X80" s="211"/>
      <c r="Y80" s="187">
        <v>58.610958099365234</v>
      </c>
      <c r="AA80" s="213">
        <v>2.9780521392822266</v>
      </c>
      <c r="AB80" s="214">
        <v>79.872566223144531</v>
      </c>
      <c r="AC80" s="218"/>
      <c r="AD80" s="189">
        <v>8.4096307754516602</v>
      </c>
      <c r="AE80" s="187">
        <v>37.349353790283203</v>
      </c>
      <c r="AG80" s="215">
        <v>19.642721176147461</v>
      </c>
      <c r="AH80" s="214">
        <v>52.008502960205078</v>
      </c>
      <c r="AI80" s="218"/>
      <c r="AJ80" s="187">
        <v>27.521760940551758</v>
      </c>
      <c r="AL80" s="210">
        <v>38</v>
      </c>
      <c r="AM80" s="214">
        <v>43.200000762939453</v>
      </c>
      <c r="AN80" s="218"/>
      <c r="AO80" s="12">
        <v>185.9739990234375</v>
      </c>
      <c r="AP80" s="187">
        <v>23.489564895629883</v>
      </c>
      <c r="AR80" s="221">
        <v>44.382400512695313</v>
      </c>
      <c r="AS80" s="214">
        <v>32.991916656494141</v>
      </c>
      <c r="AT80" s="218"/>
      <c r="AU80" s="187">
        <v>15.512443542480469</v>
      </c>
      <c r="AV80" s="187">
        <v>10.405560493469238</v>
      </c>
      <c r="AX80" s="224">
        <v>306.66665649414062</v>
      </c>
    </row>
    <row r="81" spans="1:51" x14ac:dyDescent="0.3">
      <c r="A81" s="9">
        <v>104</v>
      </c>
      <c r="B81" s="13" t="s">
        <v>206</v>
      </c>
      <c r="C81" s="150" t="s">
        <v>207</v>
      </c>
      <c r="D81" s="205" t="s">
        <v>389</v>
      </c>
      <c r="E81" s="187">
        <v>37.390727996826172</v>
      </c>
      <c r="G81" s="210">
        <v>29.99321174621582</v>
      </c>
      <c r="H81" s="211"/>
      <c r="I81" s="12">
        <v>49220560</v>
      </c>
      <c r="J81" s="187">
        <v>10.901678085327148</v>
      </c>
      <c r="L81" s="213">
        <v>38.306217193603516</v>
      </c>
      <c r="M81" s="214">
        <v>35.382770538330078</v>
      </c>
      <c r="N81" s="310"/>
      <c r="O81" s="187">
        <v>62.786720275878906</v>
      </c>
      <c r="Q81" s="215">
        <v>0.46114480495452881</v>
      </c>
      <c r="R81" s="214">
        <v>42.487625122070312</v>
      </c>
      <c r="S81" s="211"/>
      <c r="T81" s="187">
        <v>49.851490020751953</v>
      </c>
      <c r="U81" s="187">
        <v>83.0858154296875</v>
      </c>
      <c r="W81" s="210">
        <v>44.788238525390625</v>
      </c>
      <c r="X81" s="211"/>
      <c r="Y81" s="187">
        <v>33.079303741455078</v>
      </c>
      <c r="AA81" s="213">
        <v>0.29335838556289673</v>
      </c>
      <c r="AB81" s="214">
        <v>55.182498931884766</v>
      </c>
      <c r="AC81" s="218"/>
      <c r="AD81" s="189">
        <v>3.5305798053741455</v>
      </c>
      <c r="AE81" s="187">
        <v>10.976107597351074</v>
      </c>
      <c r="AG81" s="215">
        <v>21.079095840454102</v>
      </c>
      <c r="AH81" s="214">
        <v>56.497177124023438</v>
      </c>
      <c r="AI81" s="218"/>
      <c r="AJ81" s="187">
        <v>66.049087524414063</v>
      </c>
      <c r="AL81" s="210">
        <v>19</v>
      </c>
      <c r="AM81" s="214">
        <v>73.599998474121094</v>
      </c>
      <c r="AN81" s="218"/>
      <c r="AO81" s="12">
        <v>109.68399810791016</v>
      </c>
      <c r="AP81" s="187">
        <v>56.659130096435547</v>
      </c>
      <c r="AR81" s="221">
        <v>89.8865966796875</v>
      </c>
      <c r="AS81" s="214">
        <v>88.018989562988281</v>
      </c>
      <c r="AT81" s="218"/>
      <c r="AU81" s="187">
        <v>49.000885009765625</v>
      </c>
      <c r="AV81" s="187">
        <v>45.918224334716797</v>
      </c>
      <c r="AX81" s="224">
        <v>306.33334350585937</v>
      </c>
      <c r="AY81" s="222">
        <v>18</v>
      </c>
    </row>
    <row r="82" spans="1:51" x14ac:dyDescent="0.3">
      <c r="A82" s="9">
        <v>516</v>
      </c>
      <c r="B82" s="13" t="s">
        <v>208</v>
      </c>
      <c r="C82" s="150" t="s">
        <v>209</v>
      </c>
      <c r="D82" s="205"/>
      <c r="E82" s="187">
        <v>39.809646606445313</v>
      </c>
      <c r="G82" s="210">
        <v>52.195400238037109</v>
      </c>
      <c r="H82" s="211"/>
      <c r="I82" s="12">
        <v>2102140</v>
      </c>
      <c r="J82" s="187">
        <v>59.397754669189453</v>
      </c>
      <c r="L82" s="213">
        <v>65.171348571777344</v>
      </c>
      <c r="M82" s="214">
        <v>68.964187622070313</v>
      </c>
      <c r="N82" s="310"/>
      <c r="O82" s="187">
        <v>21.021903991699219</v>
      </c>
      <c r="Q82" s="215">
        <v>0.29971075057983398</v>
      </c>
      <c r="R82" s="214">
        <v>23.495382308959961</v>
      </c>
      <c r="S82" s="211"/>
      <c r="T82" s="187">
        <v>11.129055976867676</v>
      </c>
      <c r="U82" s="187">
        <v>18.548425674438477</v>
      </c>
      <c r="W82" s="210">
        <v>27.423892974853516</v>
      </c>
      <c r="X82" s="211"/>
      <c r="Y82" s="187">
        <v>34.712379455566406</v>
      </c>
      <c r="AA82" s="213">
        <v>1.6511527355760336E-3</v>
      </c>
      <c r="AB82" s="214">
        <v>0</v>
      </c>
      <c r="AC82" s="219">
        <v>25</v>
      </c>
      <c r="AD82" s="189">
        <v>14.34358024597168</v>
      </c>
      <c r="AE82" s="187">
        <v>69.424758911132813</v>
      </c>
      <c r="AG82" s="215">
        <v>9.4433307647705078</v>
      </c>
      <c r="AH82" s="214">
        <v>20.135408401489258</v>
      </c>
      <c r="AI82" s="218"/>
      <c r="AJ82" s="187">
        <v>71.061531066894531</v>
      </c>
      <c r="AL82" s="210">
        <v>19</v>
      </c>
      <c r="AM82" s="214">
        <v>73.599998474121094</v>
      </c>
      <c r="AN82" s="218"/>
      <c r="AO82" s="12">
        <v>82.574996948242188</v>
      </c>
      <c r="AP82" s="187">
        <v>68.445655822753906</v>
      </c>
      <c r="AR82" s="221">
        <v>87.962699890136719</v>
      </c>
      <c r="AS82" s="214">
        <v>85.692466735839844</v>
      </c>
      <c r="AT82" s="218"/>
      <c r="AU82" s="187">
        <v>58.987056732177734</v>
      </c>
      <c r="AV82" s="187">
        <v>56.508014678955078</v>
      </c>
      <c r="AX82" s="224">
        <v>3173.333251953125</v>
      </c>
    </row>
    <row r="83" spans="1:51" x14ac:dyDescent="0.3">
      <c r="A83" s="9">
        <v>524</v>
      </c>
      <c r="B83" s="13" t="s">
        <v>212</v>
      </c>
      <c r="C83" s="150" t="s">
        <v>213</v>
      </c>
      <c r="D83" s="205" t="s">
        <v>389</v>
      </c>
      <c r="E83" s="187">
        <v>33.649234771728516</v>
      </c>
      <c r="G83" s="210">
        <v>31.199243545532227</v>
      </c>
      <c r="H83" s="211"/>
      <c r="I83" s="12">
        <v>28757414</v>
      </c>
      <c r="J83" s="187">
        <v>19.166702270507813</v>
      </c>
      <c r="L83" s="213">
        <v>54.295120239257813</v>
      </c>
      <c r="M83" s="214">
        <v>55.368900299072266</v>
      </c>
      <c r="N83" s="310"/>
      <c r="O83" s="187">
        <v>31.094669342041016</v>
      </c>
      <c r="Q83" s="215">
        <v>0.14641676843166351</v>
      </c>
      <c r="R83" s="214">
        <v>5.4607963562011719</v>
      </c>
      <c r="S83" s="211"/>
      <c r="T83" s="187">
        <v>34.037124633789063</v>
      </c>
      <c r="U83" s="187">
        <v>56.728542327880859</v>
      </c>
      <c r="W83" s="210">
        <v>36.099227905273438</v>
      </c>
      <c r="X83" s="211"/>
      <c r="Y83" s="187">
        <v>35.957351684570313</v>
      </c>
      <c r="AA83" s="213">
        <v>0.91718542575836182</v>
      </c>
      <c r="AB83" s="214">
        <v>67.326187133789063</v>
      </c>
      <c r="AC83" s="218"/>
      <c r="AD83" s="189">
        <v>2.3488759994506836</v>
      </c>
      <c r="AE83" s="187">
        <v>4.5885190963745117</v>
      </c>
      <c r="AG83" s="215">
        <v>14.597153663635254</v>
      </c>
      <c r="AH83" s="214">
        <v>36.241104125976562</v>
      </c>
      <c r="AI83" s="218"/>
      <c r="AJ83" s="187">
        <v>58.341171264648438</v>
      </c>
      <c r="AL83" s="210">
        <v>15</v>
      </c>
      <c r="AM83" s="214">
        <v>80</v>
      </c>
      <c r="AN83" s="218"/>
      <c r="AO83" s="12">
        <v>88.205001831054688</v>
      </c>
      <c r="AP83" s="187">
        <v>65.997825622558594</v>
      </c>
      <c r="AR83" s="221">
        <v>56.500701904296875</v>
      </c>
      <c r="AS83" s="214">
        <v>47.646266937255859</v>
      </c>
      <c r="AT83" s="218"/>
      <c r="AU83" s="187">
        <v>43.156524658203125</v>
      </c>
      <c r="AV83" s="187">
        <v>39.720596313476562</v>
      </c>
      <c r="AW83" s="193">
        <v>20</v>
      </c>
      <c r="AX83" s="224">
        <v>320</v>
      </c>
    </row>
    <row r="84" spans="1:51" x14ac:dyDescent="0.3">
      <c r="A84" s="9">
        <v>558</v>
      </c>
      <c r="B84" s="13" t="s">
        <v>214</v>
      </c>
      <c r="C84" s="150" t="s">
        <v>215</v>
      </c>
      <c r="D84" s="205"/>
      <c r="E84" s="187">
        <v>43.245231628417969</v>
      </c>
      <c r="G84" s="210">
        <v>42.396503448486328</v>
      </c>
      <c r="H84" s="211"/>
      <c r="I84" s="12">
        <v>5676067</v>
      </c>
      <c r="J84" s="187">
        <v>44.121555328369141</v>
      </c>
      <c r="L84" s="213">
        <v>54.298133850097656</v>
      </c>
      <c r="M84" s="214">
        <v>55.372665405273438</v>
      </c>
      <c r="N84" s="310"/>
      <c r="O84" s="187">
        <v>25.970233917236328</v>
      </c>
      <c r="Q84" s="215">
        <v>0.28782311081886292</v>
      </c>
      <c r="R84" s="214">
        <v>22.096836090087891</v>
      </c>
      <c r="S84" s="211"/>
      <c r="T84" s="187">
        <v>17.906179428100586</v>
      </c>
      <c r="U84" s="187">
        <v>29.843631744384766</v>
      </c>
      <c r="W84" s="210">
        <v>44.093955993652344</v>
      </c>
      <c r="X84" s="211"/>
      <c r="Y84" s="187">
        <v>35.143692016601563</v>
      </c>
      <c r="AA84" s="213">
        <v>0.43186131119728088</v>
      </c>
      <c r="AB84" s="214">
        <v>59.302173614501953</v>
      </c>
      <c r="AC84" s="218"/>
      <c r="AD84" s="189">
        <v>3.5322637557983398</v>
      </c>
      <c r="AE84" s="187">
        <v>10.985210418701172</v>
      </c>
      <c r="AG84" s="215">
        <v>19.974151611328125</v>
      </c>
      <c r="AH84" s="214">
        <v>53.044223785400391</v>
      </c>
      <c r="AI84" s="218"/>
      <c r="AJ84" s="187">
        <v>74.911712646484375</v>
      </c>
      <c r="AL84" s="210">
        <v>22</v>
      </c>
      <c r="AM84" s="214">
        <v>68.800003051757812</v>
      </c>
      <c r="AN84" s="218"/>
      <c r="AO84" s="12">
        <v>32.080001831054687</v>
      </c>
      <c r="AP84" s="187">
        <v>90.400001525878906</v>
      </c>
      <c r="AR84" s="221">
        <v>80.538002014160156</v>
      </c>
      <c r="AS84" s="214">
        <v>76.713966369628906</v>
      </c>
      <c r="AT84" s="218"/>
      <c r="AU84" s="187">
        <v>65.80010986328125</v>
      </c>
      <c r="AV84" s="187">
        <v>63.732887268066406</v>
      </c>
      <c r="AX84" s="224">
        <v>933.33331298828125</v>
      </c>
    </row>
    <row r="85" spans="1:51" x14ac:dyDescent="0.3">
      <c r="A85" s="9">
        <v>562</v>
      </c>
      <c r="B85" s="13" t="s">
        <v>216</v>
      </c>
      <c r="C85" s="150" t="s">
        <v>217</v>
      </c>
      <c r="D85" s="205" t="s">
        <v>389</v>
      </c>
      <c r="E85" s="187">
        <v>45.835132598876953</v>
      </c>
      <c r="G85" s="210">
        <v>44.733551025390625</v>
      </c>
      <c r="H85" s="211"/>
      <c r="I85" s="12">
        <v>14730798</v>
      </c>
      <c r="J85" s="187">
        <v>29.454694747924805</v>
      </c>
      <c r="L85" s="213">
        <v>58.424514770507813</v>
      </c>
      <c r="M85" s="214">
        <v>60.530643463134766</v>
      </c>
      <c r="N85" s="310"/>
      <c r="O85" s="187">
        <v>59.494171142578125</v>
      </c>
      <c r="Q85" s="215">
        <v>0.47193846106529236</v>
      </c>
      <c r="R85" s="214">
        <v>43.757465362548828</v>
      </c>
      <c r="S85" s="211"/>
      <c r="T85" s="187">
        <v>45.138526916503906</v>
      </c>
      <c r="U85" s="187">
        <v>75.230873107910156</v>
      </c>
      <c r="W85" s="210">
        <v>46.936714172363281</v>
      </c>
      <c r="X85" s="211"/>
      <c r="Y85" s="187">
        <v>60.072055816650391</v>
      </c>
      <c r="AA85" s="213">
        <v>1.3400564193725586</v>
      </c>
      <c r="AB85" s="214">
        <v>71.365402221679688</v>
      </c>
      <c r="AC85" s="218"/>
      <c r="AD85" s="189">
        <v>10.52406120300293</v>
      </c>
      <c r="AE85" s="187">
        <v>48.778705596923828</v>
      </c>
      <c r="AG85" s="215">
        <v>13.816439628601074</v>
      </c>
      <c r="AH85" s="214">
        <v>33.801376342773437</v>
      </c>
      <c r="AI85" s="218"/>
      <c r="AJ85" s="187">
        <v>22.839136123657227</v>
      </c>
      <c r="AL85" s="210">
        <v>29</v>
      </c>
      <c r="AM85" s="214">
        <v>57.599998474121094</v>
      </c>
      <c r="AN85" s="218"/>
      <c r="AO85" s="12">
        <v>212.86799621582031</v>
      </c>
      <c r="AP85" s="187">
        <v>11.79652214050293</v>
      </c>
      <c r="AR85" s="221">
        <v>30.447000503540039</v>
      </c>
      <c r="AS85" s="214">
        <v>16.140188217163086</v>
      </c>
      <c r="AT85" s="218"/>
      <c r="AU85" s="187">
        <v>11.188106536865234</v>
      </c>
      <c r="AV85" s="187">
        <v>5.8198375701904297</v>
      </c>
      <c r="AX85" s="224">
        <v>266.66665649414062</v>
      </c>
    </row>
    <row r="86" spans="1:51" x14ac:dyDescent="0.3">
      <c r="A86" s="9">
        <v>566</v>
      </c>
      <c r="B86" s="13" t="s">
        <v>218</v>
      </c>
      <c r="C86" s="150" t="s">
        <v>219</v>
      </c>
      <c r="D86" s="205"/>
      <c r="E86" s="187">
        <v>42.419670104980469</v>
      </c>
      <c r="G86" s="210">
        <v>28.619453430175781</v>
      </c>
      <c r="H86" s="211"/>
      <c r="I86" s="12">
        <v>151478128</v>
      </c>
      <c r="J86" s="187">
        <v>0</v>
      </c>
      <c r="L86" s="213">
        <v>43.980731964111328</v>
      </c>
      <c r="M86" s="214">
        <v>42.475914001464844</v>
      </c>
      <c r="N86" s="310"/>
      <c r="O86" s="187">
        <v>72.001899719238281</v>
      </c>
      <c r="Q86" s="215">
        <v>0.85678666830062866</v>
      </c>
      <c r="R86" s="214">
        <v>89.033721923828125</v>
      </c>
      <c r="S86" s="211"/>
      <c r="T86" s="187">
        <v>32.982044219970703</v>
      </c>
      <c r="U86" s="187">
        <v>54.970073699951172</v>
      </c>
      <c r="W86" s="210">
        <v>56.219890594482422</v>
      </c>
      <c r="X86" s="211"/>
      <c r="Y86" s="187">
        <v>30.154165267944336</v>
      </c>
      <c r="AA86" s="213">
        <v>0.47463744878768921</v>
      </c>
      <c r="AB86" s="214">
        <v>60.308330535888672</v>
      </c>
      <c r="AC86" s="218"/>
      <c r="AD86" s="189">
        <v>1.4789565801620483</v>
      </c>
      <c r="AE86" s="187">
        <v>0</v>
      </c>
      <c r="AG86" s="215">
        <v>29.331396102905273</v>
      </c>
      <c r="AH86" s="214">
        <v>82.285614013671875</v>
      </c>
      <c r="AI86" s="218"/>
      <c r="AJ86" s="187">
        <v>50.648494720458984</v>
      </c>
      <c r="AL86" s="210">
        <v>9</v>
      </c>
      <c r="AM86" s="214">
        <v>89.599998474121094</v>
      </c>
      <c r="AN86" s="218"/>
      <c r="AO86" s="12">
        <v>198.05400085449219</v>
      </c>
      <c r="AP86" s="187">
        <v>18.237390518188477</v>
      </c>
      <c r="AR86" s="221">
        <v>72.005401611328125</v>
      </c>
      <c r="AS86" s="214">
        <v>66.395706176757813</v>
      </c>
      <c r="AT86" s="218"/>
      <c r="AU86" s="187">
        <v>32.444309234619141</v>
      </c>
      <c r="AV86" s="187">
        <v>28.360879898071289</v>
      </c>
      <c r="AX86" s="224">
        <v>780</v>
      </c>
    </row>
    <row r="87" spans="1:51" x14ac:dyDescent="0.3">
      <c r="A87" s="9">
        <v>512</v>
      </c>
      <c r="B87" s="13" t="s">
        <v>220</v>
      </c>
      <c r="C87" s="150" t="s">
        <v>221</v>
      </c>
      <c r="D87" s="205"/>
      <c r="E87" s="187">
        <v>38.378067016601563</v>
      </c>
      <c r="G87" s="210">
        <v>46.725067138671875</v>
      </c>
      <c r="H87" s="211"/>
      <c r="I87" s="12">
        <v>2650820</v>
      </c>
      <c r="J87" s="187">
        <v>55.83111572265625</v>
      </c>
      <c r="L87" s="213">
        <v>38.794403076171875</v>
      </c>
      <c r="M87" s="214">
        <v>35.993003845214844</v>
      </c>
      <c r="N87" s="310"/>
      <c r="O87" s="187">
        <v>39.245040893554687</v>
      </c>
      <c r="Q87" s="215">
        <v>0.74873548746109009</v>
      </c>
      <c r="R87" s="214">
        <v>76.321823120117187</v>
      </c>
      <c r="S87" s="211"/>
      <c r="T87" s="187">
        <v>1.3009519577026367</v>
      </c>
      <c r="U87" s="187">
        <v>2.1682531833648682</v>
      </c>
      <c r="W87" s="210">
        <v>30.031068801879883</v>
      </c>
      <c r="X87" s="211"/>
      <c r="Y87" s="187">
        <v>15.971783638000488</v>
      </c>
      <c r="AA87" s="213">
        <v>1.6511527355760336E-3</v>
      </c>
      <c r="AB87" s="214">
        <v>0</v>
      </c>
      <c r="AC87" s="219">
        <v>25</v>
      </c>
      <c r="AD87" s="189">
        <v>7.4095597267150879</v>
      </c>
      <c r="AE87" s="187">
        <v>31.943567276000977</v>
      </c>
      <c r="AG87" s="215">
        <v>17.108913421630859</v>
      </c>
      <c r="AH87" s="214">
        <v>44.090354919433594</v>
      </c>
      <c r="AI87" s="218"/>
      <c r="AJ87" s="187">
        <v>91.830329895019531</v>
      </c>
      <c r="AL87" s="210">
        <v>2.5</v>
      </c>
      <c r="AM87" s="214">
        <v>100</v>
      </c>
      <c r="AN87" s="219">
        <v>26</v>
      </c>
      <c r="AO87" s="12">
        <v>17.302999496459961</v>
      </c>
      <c r="AP87" s="187">
        <v>96.824783325195313</v>
      </c>
      <c r="AR87" s="221">
        <v>84.366798400878906</v>
      </c>
      <c r="AS87" s="214">
        <v>81.344039916992187</v>
      </c>
      <c r="AT87" s="218"/>
      <c r="AU87" s="187">
        <v>89.77081298828125</v>
      </c>
      <c r="AV87" s="187">
        <v>89.152503967285156</v>
      </c>
      <c r="AX87" s="224">
        <v>11120</v>
      </c>
    </row>
    <row r="88" spans="1:51" x14ac:dyDescent="0.3">
      <c r="A88" s="9">
        <v>586</v>
      </c>
      <c r="B88" s="13" t="s">
        <v>223</v>
      </c>
      <c r="C88" s="150" t="s">
        <v>224</v>
      </c>
      <c r="D88" s="205"/>
      <c r="E88" s="187">
        <v>22.252532958984375</v>
      </c>
      <c r="G88" s="210">
        <v>12.121349334716797</v>
      </c>
      <c r="H88" s="211"/>
      <c r="I88" s="12">
        <v>166961296</v>
      </c>
      <c r="J88" s="187">
        <v>0</v>
      </c>
      <c r="L88" s="213">
        <v>29.260446548461914</v>
      </c>
      <c r="M88" s="214">
        <v>24.075557708740234</v>
      </c>
      <c r="N88" s="310"/>
      <c r="O88" s="187">
        <v>24.40983772277832</v>
      </c>
      <c r="Q88" s="215">
        <v>0.22968666255474091</v>
      </c>
      <c r="R88" s="214">
        <v>15.257253646850586</v>
      </c>
      <c r="S88" s="211"/>
      <c r="T88" s="187">
        <v>20.137453079223633</v>
      </c>
      <c r="U88" s="187">
        <v>33.562419891357422</v>
      </c>
      <c r="W88" s="210">
        <v>32.383716583251953</v>
      </c>
      <c r="X88" s="211"/>
      <c r="Y88" s="187">
        <v>47.668651580810547</v>
      </c>
      <c r="AA88" s="213">
        <v>6.196739673614502</v>
      </c>
      <c r="AB88" s="214">
        <v>87.678703308105469</v>
      </c>
      <c r="AC88" s="218"/>
      <c r="AD88" s="189">
        <v>2.9168412685394287</v>
      </c>
      <c r="AE88" s="187">
        <v>7.6586012840270996</v>
      </c>
      <c r="AG88" s="215">
        <v>8.4716100692749023</v>
      </c>
      <c r="AH88" s="214">
        <v>17.098783493041992</v>
      </c>
      <c r="AI88" s="218"/>
      <c r="AJ88" s="187">
        <v>49.637466430664062</v>
      </c>
      <c r="AL88" s="210">
        <v>23</v>
      </c>
      <c r="AM88" s="214">
        <v>67.199996948242187</v>
      </c>
      <c r="AN88" s="218"/>
      <c r="AO88" s="12">
        <v>108.46099853515625</v>
      </c>
      <c r="AP88" s="187">
        <v>57.190868377685547</v>
      </c>
      <c r="AR88" s="221">
        <v>54.887599945068359</v>
      </c>
      <c r="AS88" s="214">
        <v>45.695587158203125</v>
      </c>
      <c r="AT88" s="218"/>
      <c r="AU88" s="187">
        <v>32.540996551513672</v>
      </c>
      <c r="AV88" s="187">
        <v>28.463409423828125</v>
      </c>
      <c r="AX88" s="224">
        <v>800</v>
      </c>
    </row>
    <row r="89" spans="1:51" x14ac:dyDescent="0.3">
      <c r="A89" s="9">
        <v>591</v>
      </c>
      <c r="B89" s="13" t="s">
        <v>227</v>
      </c>
      <c r="C89" s="150" t="s">
        <v>228</v>
      </c>
      <c r="D89" s="205"/>
      <c r="E89" s="187">
        <v>35.174079895019531</v>
      </c>
      <c r="G89" s="210">
        <v>45.034454345703125</v>
      </c>
      <c r="H89" s="211"/>
      <c r="I89" s="12">
        <v>3398912</v>
      </c>
      <c r="J89" s="187">
        <v>52.008056640625</v>
      </c>
      <c r="L89" s="213">
        <v>54.346431732177734</v>
      </c>
      <c r="M89" s="214">
        <v>55.433036804199219</v>
      </c>
      <c r="N89" s="310"/>
      <c r="O89" s="187">
        <v>20.688667297363281</v>
      </c>
      <c r="Q89" s="215">
        <v>0.35953143239021301</v>
      </c>
      <c r="R89" s="214">
        <v>30.533109664916992</v>
      </c>
      <c r="S89" s="211"/>
      <c r="T89" s="187">
        <v>6.5065336227416992</v>
      </c>
      <c r="U89" s="187">
        <v>10.844223022460937</v>
      </c>
      <c r="W89" s="210">
        <v>25.313703536987305</v>
      </c>
      <c r="X89" s="211"/>
      <c r="Y89" s="187">
        <v>30.421846389770508</v>
      </c>
      <c r="AA89" s="213">
        <v>0.49909943342208862</v>
      </c>
      <c r="AB89" s="214">
        <v>60.843692779541016</v>
      </c>
      <c r="AC89" s="218"/>
      <c r="AD89" s="189">
        <v>1.4027655124664307</v>
      </c>
      <c r="AE89" s="187">
        <v>0</v>
      </c>
      <c r="AG89" s="215">
        <v>9.4657793045043945</v>
      </c>
      <c r="AH89" s="214">
        <v>20.205560684204102</v>
      </c>
      <c r="AI89" s="218"/>
      <c r="AJ89" s="187">
        <v>82.5382080078125</v>
      </c>
      <c r="AL89" s="210">
        <v>17</v>
      </c>
      <c r="AM89" s="214">
        <v>76.800003051757813</v>
      </c>
      <c r="AN89" s="218"/>
      <c r="AO89" s="12">
        <v>26.87700080871582</v>
      </c>
      <c r="AP89" s="187">
        <v>92.66217041015625</v>
      </c>
      <c r="AR89" s="221">
        <v>93.394203186035156</v>
      </c>
      <c r="AS89" s="214">
        <v>92.260643005371094</v>
      </c>
      <c r="AT89" s="218"/>
      <c r="AU89" s="187">
        <v>70.229499816894531</v>
      </c>
      <c r="AV89" s="187">
        <v>68.430007934570313</v>
      </c>
      <c r="AX89" s="224">
        <v>5033.33349609375</v>
      </c>
    </row>
    <row r="90" spans="1:51" x14ac:dyDescent="0.3">
      <c r="A90" s="9">
        <v>598</v>
      </c>
      <c r="B90" s="13" t="s">
        <v>229</v>
      </c>
      <c r="C90" s="150" t="s">
        <v>230</v>
      </c>
      <c r="D90" s="205"/>
      <c r="E90" s="187">
        <v>44.572845458984375</v>
      </c>
      <c r="G90" s="210">
        <v>52.731456756591797</v>
      </c>
      <c r="H90" s="211"/>
      <c r="I90" s="12">
        <v>6458059</v>
      </c>
      <c r="J90" s="187">
        <v>42.136558532714844</v>
      </c>
      <c r="L90" s="213">
        <v>74.106369018554688</v>
      </c>
      <c r="M90" s="214">
        <v>80.132957458496094</v>
      </c>
      <c r="N90" s="310"/>
      <c r="O90" s="187">
        <v>46.519748687744141</v>
      </c>
      <c r="Q90" s="215">
        <v>0.39202642440795898</v>
      </c>
      <c r="R90" s="214">
        <v>34.356048583984375</v>
      </c>
      <c r="S90" s="211"/>
      <c r="T90" s="187">
        <v>35.210071563720703</v>
      </c>
      <c r="U90" s="187">
        <v>58.683448791503906</v>
      </c>
      <c r="W90" s="210">
        <v>36.414234161376953</v>
      </c>
      <c r="X90" s="211"/>
      <c r="Y90" s="187">
        <v>41.669189453125</v>
      </c>
      <c r="AA90" s="213">
        <v>3.6702797412872314</v>
      </c>
      <c r="AB90" s="214">
        <v>82.09906005859375</v>
      </c>
      <c r="AC90" s="218"/>
      <c r="AD90" s="189">
        <v>1.7292752265930176</v>
      </c>
      <c r="AE90" s="187">
        <v>1.2393254041671753</v>
      </c>
      <c r="AG90" s="215">
        <v>12.970970153808594</v>
      </c>
      <c r="AH90" s="214">
        <v>31.159280776977539</v>
      </c>
      <c r="AI90" s="218"/>
      <c r="AJ90" s="187">
        <v>54.330642700195312</v>
      </c>
      <c r="AL90" s="210">
        <v>14</v>
      </c>
      <c r="AM90" s="214">
        <v>81.599998474121094</v>
      </c>
      <c r="AN90" s="218"/>
      <c r="AO90" s="12">
        <v>90.469001770019531</v>
      </c>
      <c r="AP90" s="187">
        <v>65.013481140136719</v>
      </c>
      <c r="AR90" s="221">
        <v>57.770698547363281</v>
      </c>
      <c r="AS90" s="214">
        <v>49.182044982910156</v>
      </c>
      <c r="AT90" s="218"/>
      <c r="AU90" s="187">
        <v>26</v>
      </c>
      <c r="AV90" s="187">
        <v>21.527040481567383</v>
      </c>
      <c r="AW90" s="193">
        <v>31</v>
      </c>
      <c r="AX90" s="224">
        <v>753.33331298828125</v>
      </c>
    </row>
    <row r="91" spans="1:51" x14ac:dyDescent="0.3">
      <c r="A91" s="9">
        <v>600</v>
      </c>
      <c r="B91" s="13" t="s">
        <v>231</v>
      </c>
      <c r="C91" s="150" t="s">
        <v>232</v>
      </c>
      <c r="D91" s="205"/>
      <c r="E91" s="187">
        <v>49.599063873291016</v>
      </c>
      <c r="G91" s="210">
        <v>54.56317138671875</v>
      </c>
      <c r="H91" s="211"/>
      <c r="I91" s="12">
        <v>6238376</v>
      </c>
      <c r="J91" s="187">
        <v>42.668815612792969</v>
      </c>
      <c r="L91" s="213">
        <v>100</v>
      </c>
      <c r="M91" s="214">
        <v>100</v>
      </c>
      <c r="N91" s="310"/>
      <c r="O91" s="187">
        <v>32.915050506591797</v>
      </c>
      <c r="Q91" s="215">
        <v>0.31962871551513672</v>
      </c>
      <c r="R91" s="214">
        <v>25.83867073059082</v>
      </c>
      <c r="S91" s="211"/>
      <c r="T91" s="187">
        <v>23.99485969543457</v>
      </c>
      <c r="U91" s="187">
        <v>39.991432189941406</v>
      </c>
      <c r="W91" s="210">
        <v>44.634952545166016</v>
      </c>
      <c r="X91" s="211"/>
      <c r="Y91" s="187">
        <v>31.377683639526367</v>
      </c>
      <c r="AA91" s="213">
        <v>0.24122636020183563</v>
      </c>
      <c r="AB91" s="214">
        <v>53.098110198974609</v>
      </c>
      <c r="AC91" s="218"/>
      <c r="AD91" s="189">
        <v>3.2865924835205078</v>
      </c>
      <c r="AE91" s="187">
        <v>9.657257080078125</v>
      </c>
      <c r="AG91" s="215">
        <v>21.525510787963867</v>
      </c>
      <c r="AH91" s="214">
        <v>57.892223358154297</v>
      </c>
      <c r="AI91" s="218"/>
      <c r="AJ91" s="187">
        <v>82.353126525878906</v>
      </c>
      <c r="AL91" s="210">
        <v>11</v>
      </c>
      <c r="AM91" s="214">
        <v>86.400001525878906</v>
      </c>
      <c r="AN91" s="218"/>
      <c r="AO91" s="12">
        <v>42.486000061035156</v>
      </c>
      <c r="AP91" s="187">
        <v>85.875648498535156</v>
      </c>
      <c r="AR91" s="221">
        <v>93.742500305175781</v>
      </c>
      <c r="AS91" s="214">
        <v>92.681831359863281</v>
      </c>
      <c r="AT91" s="218"/>
      <c r="AU91" s="187">
        <v>66.481071472167969</v>
      </c>
      <c r="AV91" s="187">
        <v>64.455009460449219</v>
      </c>
      <c r="AX91" s="224">
        <v>1436.6666259765625</v>
      </c>
    </row>
    <row r="92" spans="1:51" x14ac:dyDescent="0.3">
      <c r="A92" s="9">
        <v>604</v>
      </c>
      <c r="B92" s="13" t="s">
        <v>233</v>
      </c>
      <c r="C92" s="150" t="s">
        <v>234</v>
      </c>
      <c r="D92" s="205"/>
      <c r="E92" s="187">
        <v>32.280986785888672</v>
      </c>
      <c r="G92" s="210">
        <v>30.240074157714844</v>
      </c>
      <c r="H92" s="211"/>
      <c r="I92" s="12">
        <v>28221492</v>
      </c>
      <c r="J92" s="187">
        <v>19.456012725830078</v>
      </c>
      <c r="L92" s="213">
        <v>63.587677001953125</v>
      </c>
      <c r="M92" s="214">
        <v>66.984596252441406</v>
      </c>
      <c r="N92" s="310"/>
      <c r="O92" s="187">
        <v>15.063676834106445</v>
      </c>
      <c r="Q92" s="215">
        <v>0.25612065196037292</v>
      </c>
      <c r="R92" s="214">
        <v>18.367137908935547</v>
      </c>
      <c r="S92" s="211"/>
      <c r="T92" s="187">
        <v>7.0561299324035645</v>
      </c>
      <c r="U92" s="187">
        <v>11.760215759277344</v>
      </c>
      <c r="W92" s="210">
        <v>34.321895599365234</v>
      </c>
      <c r="X92" s="211"/>
      <c r="Y92" s="187">
        <v>48.236743927001953</v>
      </c>
      <c r="AA92" s="213">
        <v>2.477433443069458</v>
      </c>
      <c r="AB92" s="214">
        <v>77.911888122558594</v>
      </c>
      <c r="AC92" s="218"/>
      <c r="AD92" s="189">
        <v>4.9338951110839844</v>
      </c>
      <c r="AE92" s="187">
        <v>18.561595916748047</v>
      </c>
      <c r="AG92" s="215">
        <v>9.5302553176879883</v>
      </c>
      <c r="AH92" s="214">
        <v>20.407047271728516</v>
      </c>
      <c r="AI92" s="218"/>
      <c r="AJ92" s="187">
        <v>87.402839660644531</v>
      </c>
      <c r="AL92" s="210">
        <v>15</v>
      </c>
      <c r="AM92" s="214">
        <v>80</v>
      </c>
      <c r="AN92" s="218"/>
      <c r="AO92" s="12">
        <v>40.51300048828125</v>
      </c>
      <c r="AP92" s="187">
        <v>86.733474731445313</v>
      </c>
      <c r="AR92" s="221">
        <v>90.472198486328125</v>
      </c>
      <c r="AS92" s="214">
        <v>88.727142333984375</v>
      </c>
      <c r="AT92" s="218"/>
      <c r="AU92" s="187">
        <v>94.484161376953125</v>
      </c>
      <c r="AV92" s="187">
        <v>94.150749206542969</v>
      </c>
      <c r="AX92" s="224">
        <v>3040</v>
      </c>
    </row>
    <row r="93" spans="1:51" x14ac:dyDescent="0.3">
      <c r="A93" s="9">
        <v>608</v>
      </c>
      <c r="B93" s="13" t="s">
        <v>235</v>
      </c>
      <c r="C93" s="150" t="s">
        <v>236</v>
      </c>
      <c r="D93" s="205"/>
      <c r="E93" s="187">
        <v>26.374261856079102</v>
      </c>
      <c r="G93" s="210">
        <v>20.240274429321289</v>
      </c>
      <c r="H93" s="211"/>
      <c r="I93" s="12">
        <v>89651080</v>
      </c>
      <c r="J93" s="187">
        <v>1.6800991296768188</v>
      </c>
      <c r="L93" s="213">
        <v>51.010543823242187</v>
      </c>
      <c r="M93" s="214">
        <v>51.263179779052734</v>
      </c>
      <c r="N93" s="310"/>
      <c r="O93" s="187">
        <v>26.337717056274414</v>
      </c>
      <c r="Q93" s="215">
        <v>0.3481011688709259</v>
      </c>
      <c r="R93" s="214">
        <v>29.188373565673828</v>
      </c>
      <c r="S93" s="211"/>
      <c r="T93" s="187">
        <v>14.092236518859863</v>
      </c>
      <c r="U93" s="187">
        <v>23.487060546875</v>
      </c>
      <c r="W93" s="210">
        <v>32.508247375488281</v>
      </c>
      <c r="X93" s="211"/>
      <c r="Y93" s="187">
        <v>45.089145660400391</v>
      </c>
      <c r="AA93" s="213">
        <v>3.285161018371582</v>
      </c>
      <c r="AB93" s="214">
        <v>80.918128967285156</v>
      </c>
      <c r="AC93" s="218"/>
      <c r="AD93" s="189">
        <v>3.2131290435791016</v>
      </c>
      <c r="AE93" s="187">
        <v>9.260157585144043</v>
      </c>
      <c r="AG93" s="215">
        <v>9.3767528533935547</v>
      </c>
      <c r="AH93" s="214">
        <v>19.927352905273438</v>
      </c>
      <c r="AI93" s="218"/>
      <c r="AJ93" s="187">
        <v>85.648063659667969</v>
      </c>
      <c r="AL93" s="210">
        <v>16</v>
      </c>
      <c r="AM93" s="214">
        <v>78.400001525878906</v>
      </c>
      <c r="AN93" s="218"/>
      <c r="AO93" s="12">
        <v>33.396999359130859</v>
      </c>
      <c r="AP93" s="187">
        <v>89.827392578125</v>
      </c>
      <c r="AR93" s="221">
        <v>93.401100158691406</v>
      </c>
      <c r="AS93" s="214">
        <v>92.268989562988281</v>
      </c>
      <c r="AT93" s="218"/>
      <c r="AU93" s="187">
        <v>83.116424560546875</v>
      </c>
      <c r="AV93" s="187">
        <v>82.09588623046875</v>
      </c>
      <c r="AX93" s="224">
        <v>1426.6666259765625</v>
      </c>
    </row>
    <row r="94" spans="1:51" x14ac:dyDescent="0.3">
      <c r="A94" s="9">
        <v>634</v>
      </c>
      <c r="B94" s="13" t="s">
        <v>237</v>
      </c>
      <c r="C94" s="150" t="s">
        <v>238</v>
      </c>
      <c r="D94" s="205"/>
      <c r="E94" s="187">
        <v>42.557975769042969</v>
      </c>
      <c r="G94" s="210">
        <v>50.843303680419922</v>
      </c>
      <c r="H94" s="211"/>
      <c r="I94" s="12">
        <v>855896</v>
      </c>
      <c r="J94" s="187">
        <v>73.2169189453125</v>
      </c>
      <c r="L94" s="213">
        <v>33.183696746826172</v>
      </c>
      <c r="M94" s="214">
        <v>28.979618072509766</v>
      </c>
      <c r="N94" s="310"/>
      <c r="O94" s="187">
        <v>27.959753036499023</v>
      </c>
      <c r="Q94" s="215">
        <v>0.57381296157836914</v>
      </c>
      <c r="R94" s="214">
        <v>55.742702484130859</v>
      </c>
      <c r="S94" s="211"/>
      <c r="T94" s="187">
        <v>0.10608203709125519</v>
      </c>
      <c r="U94" s="187">
        <v>0.17680339515209198</v>
      </c>
      <c r="W94" s="210">
        <v>34.27264404296875</v>
      </c>
      <c r="X94" s="211"/>
      <c r="Y94" s="187">
        <v>24.817840576171875</v>
      </c>
      <c r="AA94" s="213">
        <v>1.6511527355760336E-3</v>
      </c>
      <c r="AB94" s="214">
        <v>0</v>
      </c>
      <c r="AC94" s="219">
        <v>25</v>
      </c>
      <c r="AD94" s="189">
        <v>10.682600975036621</v>
      </c>
      <c r="AE94" s="187">
        <v>49.63568115234375</v>
      </c>
      <c r="AG94" s="215">
        <v>16.99278450012207</v>
      </c>
      <c r="AH94" s="214">
        <v>43.727451324462891</v>
      </c>
      <c r="AI94" s="218"/>
      <c r="AJ94" s="187">
        <v>96.914039611816406</v>
      </c>
      <c r="AL94" s="210">
        <v>2.5</v>
      </c>
      <c r="AM94" s="214">
        <v>100</v>
      </c>
      <c r="AN94" s="219">
        <v>26</v>
      </c>
      <c r="AO94" s="12">
        <v>11.776000022888184</v>
      </c>
      <c r="AP94" s="187">
        <v>99.227828979492187</v>
      </c>
      <c r="AR94" s="221">
        <v>90.22509765625</v>
      </c>
      <c r="AS94" s="214">
        <v>88.428329467773438</v>
      </c>
      <c r="AT94" s="218"/>
      <c r="AU94" s="187">
        <v>103.4747314453125</v>
      </c>
      <c r="AV94" s="187">
        <v>100</v>
      </c>
      <c r="AX94" s="224">
        <v>63535</v>
      </c>
      <c r="AY94" s="222">
        <v>18</v>
      </c>
    </row>
    <row r="95" spans="1:51" x14ac:dyDescent="0.3">
      <c r="A95" s="9">
        <v>410</v>
      </c>
      <c r="B95" s="13" t="s">
        <v>239</v>
      </c>
      <c r="C95" s="150" t="s">
        <v>240</v>
      </c>
      <c r="D95" s="205"/>
      <c r="E95" s="187">
        <v>21.811359405517578</v>
      </c>
      <c r="G95" s="210">
        <v>17.961769104003906</v>
      </c>
      <c r="H95" s="211"/>
      <c r="I95" s="12">
        <v>48387832</v>
      </c>
      <c r="J95" s="187">
        <v>11.164093971252441</v>
      </c>
      <c r="L95" s="213">
        <v>44.662185668945313</v>
      </c>
      <c r="M95" s="214">
        <v>43.327732086181641</v>
      </c>
      <c r="N95" s="310"/>
      <c r="O95" s="187">
        <v>6.1911530494689941</v>
      </c>
      <c r="Q95" s="215">
        <v>0.15594325959682465</v>
      </c>
      <c r="R95" s="214">
        <v>6.5815596580505371</v>
      </c>
      <c r="S95" s="211"/>
      <c r="T95" s="187">
        <v>3.4804482460021973</v>
      </c>
      <c r="U95" s="187">
        <v>5.8007469177246094</v>
      </c>
      <c r="W95" s="210">
        <v>25.66094970703125</v>
      </c>
      <c r="X95" s="211"/>
      <c r="Y95" s="187">
        <v>37.507102966308594</v>
      </c>
      <c r="AA95" s="213">
        <v>0.4215577244758606</v>
      </c>
      <c r="AB95" s="214">
        <v>59.044925689697266</v>
      </c>
      <c r="AC95" s="218"/>
      <c r="AD95" s="189">
        <v>4.4543166160583496</v>
      </c>
      <c r="AE95" s="187">
        <v>15.969280242919922</v>
      </c>
      <c r="AG95" s="215">
        <v>7.4207344055175781</v>
      </c>
      <c r="AH95" s="214">
        <v>13.81479549407959</v>
      </c>
      <c r="AI95" s="218"/>
      <c r="AJ95" s="187">
        <v>98.795333862304688</v>
      </c>
      <c r="AL95" s="210">
        <v>2.5</v>
      </c>
      <c r="AM95" s="214">
        <v>100</v>
      </c>
      <c r="AN95" s="219">
        <v>19</v>
      </c>
      <c r="AO95" s="12">
        <v>5.4010000228881836</v>
      </c>
      <c r="AP95" s="187">
        <v>100</v>
      </c>
      <c r="AR95" s="221">
        <v>98</v>
      </c>
      <c r="AS95" s="214">
        <v>97.830322265625</v>
      </c>
      <c r="AT95" s="219">
        <v>36</v>
      </c>
      <c r="AU95" s="187">
        <v>97.502021789550781</v>
      </c>
      <c r="AV95" s="187">
        <v>97.351028442382813</v>
      </c>
      <c r="AX95" s="224">
        <v>17766.666015625</v>
      </c>
    </row>
    <row r="96" spans="1:51" x14ac:dyDescent="0.3">
      <c r="A96" s="9">
        <v>646</v>
      </c>
      <c r="B96" s="13" t="s">
        <v>241</v>
      </c>
      <c r="C96" s="150" t="s">
        <v>242</v>
      </c>
      <c r="D96" s="205" t="s">
        <v>389</v>
      </c>
      <c r="E96" s="187">
        <v>55.048744201660156</v>
      </c>
      <c r="G96" s="210">
        <v>51.441646575927734</v>
      </c>
      <c r="H96" s="211"/>
      <c r="I96" s="12">
        <v>10008622</v>
      </c>
      <c r="J96" s="187">
        <v>35.398654937744141</v>
      </c>
      <c r="L96" s="213">
        <v>72.193870544433594</v>
      </c>
      <c r="M96" s="214">
        <v>77.742332458496094</v>
      </c>
      <c r="N96" s="310"/>
      <c r="O96" s="187">
        <v>57.226943969726563</v>
      </c>
      <c r="Q96" s="215">
        <v>0.48511552810668945</v>
      </c>
      <c r="R96" s="214">
        <v>45.307708740234375</v>
      </c>
      <c r="S96" s="211"/>
      <c r="T96" s="187">
        <v>41.487705230712891</v>
      </c>
      <c r="U96" s="187">
        <v>69.14617919921875</v>
      </c>
      <c r="W96" s="210">
        <v>58.655838012695312</v>
      </c>
      <c r="X96" s="211"/>
      <c r="Y96" s="187">
        <v>62.010643005371094</v>
      </c>
      <c r="AA96" s="213">
        <v>9.5400035381317139E-2</v>
      </c>
      <c r="AB96" s="214">
        <v>43.215641021728516</v>
      </c>
      <c r="AC96" s="218"/>
      <c r="AD96" s="189">
        <v>16.449045181274414</v>
      </c>
      <c r="AE96" s="187">
        <v>80.805648803710938</v>
      </c>
      <c r="AG96" s="215">
        <v>20.696329116821289</v>
      </c>
      <c r="AH96" s="214">
        <v>55.301033020019531</v>
      </c>
      <c r="AI96" s="218"/>
      <c r="AJ96" s="187">
        <v>33.029628753662109</v>
      </c>
      <c r="AL96" s="210">
        <v>40</v>
      </c>
      <c r="AM96" s="214">
        <v>40</v>
      </c>
      <c r="AN96" s="218"/>
      <c r="AO96" s="12">
        <v>191.26300048828125</v>
      </c>
      <c r="AP96" s="187">
        <v>21.190000534057617</v>
      </c>
      <c r="AR96" s="221">
        <v>64.901390075683594</v>
      </c>
      <c r="AS96" s="214">
        <v>57.805007934570313</v>
      </c>
      <c r="AT96" s="218"/>
      <c r="AU96" s="187">
        <v>18.075475692749023</v>
      </c>
      <c r="AV96" s="187">
        <v>13.123515129089355</v>
      </c>
      <c r="AX96" s="224">
        <v>283.33334350585937</v>
      </c>
    </row>
    <row r="97" spans="1:51" x14ac:dyDescent="0.3">
      <c r="A97" s="9">
        <v>659</v>
      </c>
      <c r="B97" s="13" t="s">
        <v>243</v>
      </c>
      <c r="C97" s="150" t="s">
        <v>244</v>
      </c>
      <c r="D97" s="205"/>
      <c r="E97" s="187">
        <v>56.483814239501953</v>
      </c>
      <c r="G97" s="210">
        <v>67.587028503417969</v>
      </c>
      <c r="H97" s="211"/>
      <c r="I97" s="12">
        <v>51065</v>
      </c>
      <c r="J97" s="187">
        <v>100</v>
      </c>
      <c r="L97" s="213">
        <v>45.661895751953125</v>
      </c>
      <c r="M97" s="214">
        <v>44.577369689941406</v>
      </c>
      <c r="N97" s="310"/>
      <c r="O97" s="187">
        <v>25.770757675170898</v>
      </c>
      <c r="Q97" s="215">
        <v>0.4994124174118042</v>
      </c>
      <c r="R97" s="214">
        <v>46.989696502685547</v>
      </c>
      <c r="S97" s="211"/>
      <c r="T97" s="187">
        <v>2.7310924530029297</v>
      </c>
      <c r="U97" s="187">
        <v>4.5518207550048828</v>
      </c>
      <c r="W97" s="210">
        <v>45.380599975585937</v>
      </c>
      <c r="X97" s="211"/>
      <c r="Y97" s="187">
        <v>68.724418640136719</v>
      </c>
      <c r="AA97" s="213">
        <v>0.24274790287017822</v>
      </c>
      <c r="AB97" s="214">
        <v>53.165092468261719</v>
      </c>
      <c r="AC97" s="218"/>
      <c r="AD97" s="189">
        <v>17.092491149902344</v>
      </c>
      <c r="AE97" s="187">
        <v>84.283737182617187</v>
      </c>
      <c r="AG97" s="215">
        <v>10.051770210266113</v>
      </c>
      <c r="AH97" s="214">
        <v>22.036783218383789</v>
      </c>
      <c r="AI97" s="218"/>
      <c r="AJ97" s="187">
        <v>91.627212524414063</v>
      </c>
      <c r="AL97" s="210">
        <v>15</v>
      </c>
      <c r="AM97" s="214">
        <v>80</v>
      </c>
      <c r="AN97" s="219">
        <v>21</v>
      </c>
      <c r="AO97" s="12">
        <v>20</v>
      </c>
      <c r="AP97" s="187">
        <v>95.652175903320313</v>
      </c>
      <c r="AQ97" s="193">
        <v>22</v>
      </c>
      <c r="AR97" s="221">
        <v>97.800003051757813</v>
      </c>
      <c r="AS97" s="214">
        <v>97.588462829589844</v>
      </c>
      <c r="AT97" s="219">
        <v>23</v>
      </c>
      <c r="AU97" s="187">
        <v>93.651924133300781</v>
      </c>
      <c r="AV97" s="187">
        <v>93.268211364746094</v>
      </c>
      <c r="AW97" s="193">
        <v>20</v>
      </c>
      <c r="AX97" s="224">
        <v>8980</v>
      </c>
    </row>
    <row r="98" spans="1:51" x14ac:dyDescent="0.3">
      <c r="A98" s="9">
        <v>662</v>
      </c>
      <c r="B98" s="13" t="s">
        <v>245</v>
      </c>
      <c r="C98" s="150" t="s">
        <v>246</v>
      </c>
      <c r="D98" s="205"/>
      <c r="E98" s="187">
        <v>50.789684295654297</v>
      </c>
      <c r="G98" s="210">
        <v>65.072296142578125</v>
      </c>
      <c r="H98" s="211"/>
      <c r="I98" s="12">
        <v>166789</v>
      </c>
      <c r="J98" s="187">
        <v>98.368354797363281</v>
      </c>
      <c r="L98" s="213">
        <v>47.951892852783203</v>
      </c>
      <c r="M98" s="214">
        <v>47.439865112304687</v>
      </c>
      <c r="N98" s="310"/>
      <c r="O98" s="187">
        <v>16.112600326538086</v>
      </c>
      <c r="Q98" s="215">
        <v>0.32403156161308289</v>
      </c>
      <c r="R98" s="214">
        <v>26.356655120849609</v>
      </c>
      <c r="S98" s="211"/>
      <c r="T98" s="187">
        <v>3.5211267471313477</v>
      </c>
      <c r="U98" s="187">
        <v>5.8685445785522461</v>
      </c>
      <c r="W98" s="210">
        <v>36.507076263427734</v>
      </c>
      <c r="X98" s="211"/>
      <c r="Y98" s="187">
        <v>48.108207702636719</v>
      </c>
      <c r="AA98" s="213">
        <v>0.22901637852191925</v>
      </c>
      <c r="AB98" s="214">
        <v>52.544761657714844</v>
      </c>
      <c r="AC98" s="218"/>
      <c r="AD98" s="189">
        <v>9.5792570114135742</v>
      </c>
      <c r="AE98" s="187">
        <v>43.671657562255859</v>
      </c>
      <c r="AG98" s="215">
        <v>10.969901084899902</v>
      </c>
      <c r="AH98" s="214">
        <v>24.905939102172852</v>
      </c>
      <c r="AI98" s="218"/>
      <c r="AJ98" s="187">
        <v>93.568748474121094</v>
      </c>
      <c r="AL98" s="210">
        <v>8</v>
      </c>
      <c r="AM98" s="214">
        <v>91.199996948242188</v>
      </c>
      <c r="AN98" s="219">
        <v>21</v>
      </c>
      <c r="AO98" s="12">
        <v>19.11199951171875</v>
      </c>
      <c r="AP98" s="187">
        <v>96.038261413574219</v>
      </c>
      <c r="AR98" s="221">
        <v>94.800003051757812</v>
      </c>
      <c r="AS98" s="214">
        <v>93.960639953613281</v>
      </c>
      <c r="AT98" s="219">
        <v>23</v>
      </c>
      <c r="AU98" s="187">
        <v>93.470748901367188</v>
      </c>
      <c r="AV98" s="187">
        <v>93.076087951660156</v>
      </c>
      <c r="AX98" s="224">
        <v>5283.33349609375</v>
      </c>
    </row>
    <row r="99" spans="1:51" x14ac:dyDescent="0.3">
      <c r="A99" s="9">
        <v>670</v>
      </c>
      <c r="B99" s="13" t="s">
        <v>247</v>
      </c>
      <c r="C99" s="150" t="s">
        <v>248</v>
      </c>
      <c r="D99" s="205"/>
      <c r="E99" s="187">
        <v>46.812892913818359</v>
      </c>
      <c r="G99" s="210">
        <v>67.106170654296875</v>
      </c>
      <c r="H99" s="211"/>
      <c r="I99" s="12">
        <v>121010</v>
      </c>
      <c r="J99" s="187">
        <v>100</v>
      </c>
      <c r="L99" s="213">
        <v>48.593898773193359</v>
      </c>
      <c r="M99" s="214">
        <v>48.242374420166016</v>
      </c>
      <c r="N99" s="310"/>
      <c r="O99" s="187">
        <v>20.182313919067383</v>
      </c>
      <c r="Q99" s="215">
        <v>0.33720707893371582</v>
      </c>
      <c r="R99" s="214">
        <v>27.906715393066406</v>
      </c>
      <c r="S99" s="211"/>
      <c r="T99" s="187">
        <v>7.4747476577758789</v>
      </c>
      <c r="U99" s="187">
        <v>12.457912445068359</v>
      </c>
      <c r="W99" s="210">
        <v>26.519615173339844</v>
      </c>
      <c r="X99" s="211"/>
      <c r="Y99" s="187">
        <v>31.583946228027344</v>
      </c>
      <c r="AA99" s="213">
        <v>1.6511527355760336E-3</v>
      </c>
      <c r="AB99" s="214">
        <v>0</v>
      </c>
      <c r="AC99" s="219">
        <v>25</v>
      </c>
      <c r="AD99" s="189">
        <v>13.186059951782227</v>
      </c>
      <c r="AE99" s="187">
        <v>63.167892456054687</v>
      </c>
      <c r="AG99" s="215">
        <v>9.8656911849975586</v>
      </c>
      <c r="AH99" s="214">
        <v>21.455284118652344</v>
      </c>
      <c r="AI99" s="218"/>
      <c r="AJ99" s="187">
        <v>86.0157470703125</v>
      </c>
      <c r="AL99" s="210">
        <v>6</v>
      </c>
      <c r="AM99" s="214">
        <v>94.400001525878906</v>
      </c>
      <c r="AN99" s="219">
        <v>21</v>
      </c>
      <c r="AO99" s="12">
        <v>31.965999603271484</v>
      </c>
      <c r="AP99" s="187">
        <v>90.449562072753906</v>
      </c>
      <c r="AR99" s="221">
        <v>88.099998474121094</v>
      </c>
      <c r="AS99" s="214">
        <v>85.858497619628906</v>
      </c>
      <c r="AT99" s="219">
        <v>23</v>
      </c>
      <c r="AU99" s="187">
        <v>74.873680114746094</v>
      </c>
      <c r="AV99" s="187">
        <v>73.354911804199219</v>
      </c>
      <c r="AX99" s="224">
        <v>3860</v>
      </c>
    </row>
    <row r="100" spans="1:51" x14ac:dyDescent="0.3">
      <c r="A100" s="9">
        <v>882</v>
      </c>
      <c r="B100" s="13" t="s">
        <v>249</v>
      </c>
      <c r="C100" s="150" t="s">
        <v>250</v>
      </c>
      <c r="D100" s="205" t="s">
        <v>389</v>
      </c>
      <c r="E100" s="187">
        <v>64.287261962890625</v>
      </c>
      <c r="G100" s="210">
        <v>80.755950927734375</v>
      </c>
      <c r="H100" s="211"/>
      <c r="I100" s="12">
        <v>188752</v>
      </c>
      <c r="J100" s="187">
        <v>96.46588134765625</v>
      </c>
      <c r="L100" s="213">
        <v>76.814582824707031</v>
      </c>
      <c r="M100" s="214">
        <v>83.518226623535156</v>
      </c>
      <c r="N100" s="310"/>
      <c r="O100" s="187">
        <v>46.573825836181641</v>
      </c>
      <c r="Q100" s="215">
        <v>0.7150115966796875</v>
      </c>
      <c r="R100" s="214">
        <v>72.354301452636719</v>
      </c>
      <c r="S100" s="211"/>
      <c r="T100" s="187">
        <v>12.476007461547852</v>
      </c>
      <c r="U100" s="187">
        <v>20.793346405029297</v>
      </c>
      <c r="W100" s="210">
        <v>47.818561553955078</v>
      </c>
      <c r="X100" s="211"/>
      <c r="Y100" s="187">
        <v>60.844024658203125</v>
      </c>
      <c r="AA100" s="213">
        <v>16.012763977050781</v>
      </c>
      <c r="AB100" s="214">
        <v>97.792411804199219</v>
      </c>
      <c r="AC100" s="218"/>
      <c r="AD100" s="189">
        <v>5.9206933975219727</v>
      </c>
      <c r="AE100" s="187">
        <v>23.895639419555664</v>
      </c>
      <c r="AG100" s="215">
        <v>14.133791923522949</v>
      </c>
      <c r="AH100" s="214">
        <v>34.793098449707031</v>
      </c>
      <c r="AI100" s="218"/>
      <c r="AJ100" s="187">
        <v>92.223747253417969</v>
      </c>
      <c r="AL100" s="210">
        <v>2.5</v>
      </c>
      <c r="AM100" s="214">
        <v>100</v>
      </c>
      <c r="AN100" s="219">
        <v>27</v>
      </c>
      <c r="AO100" s="12">
        <v>31.094999313354492</v>
      </c>
      <c r="AP100" s="187">
        <v>90.828262329101563</v>
      </c>
      <c r="AR100" s="221">
        <v>98.702102661132813</v>
      </c>
      <c r="AS100" s="214">
        <v>98.679351806640625</v>
      </c>
      <c r="AT100" s="218"/>
      <c r="AU100" s="187">
        <v>80.562294006347656</v>
      </c>
      <c r="AV100" s="187">
        <v>79.387374877929688</v>
      </c>
      <c r="AW100" s="193">
        <v>20</v>
      </c>
      <c r="AX100" s="224">
        <v>2240</v>
      </c>
    </row>
    <row r="101" spans="1:51" ht="17.25" customHeight="1" x14ac:dyDescent="0.3">
      <c r="A101" s="9">
        <v>678</v>
      </c>
      <c r="B101" s="13" t="s">
        <v>251</v>
      </c>
      <c r="C101" s="150" t="s">
        <v>252</v>
      </c>
      <c r="D101" s="205" t="s">
        <v>389</v>
      </c>
      <c r="E101" s="187">
        <v>54.969570159912109</v>
      </c>
      <c r="G101" s="210">
        <v>76.212234497070312</v>
      </c>
      <c r="H101" s="211"/>
      <c r="I101" s="12">
        <v>160174</v>
      </c>
      <c r="J101" s="187">
        <v>98.990730285644531</v>
      </c>
      <c r="L101" s="213">
        <v>45.970661163330078</v>
      </c>
      <c r="M101" s="214">
        <v>44.963325500488281</v>
      </c>
      <c r="N101" s="310"/>
      <c r="O101" s="187">
        <v>61.904129028320313</v>
      </c>
      <c r="Q101" s="215">
        <v>0.86903685331344604</v>
      </c>
      <c r="R101" s="214">
        <v>90.474929809570313</v>
      </c>
      <c r="S101" s="211"/>
      <c r="T101" s="187">
        <v>20</v>
      </c>
      <c r="U101" s="187">
        <v>33.333332061767578</v>
      </c>
      <c r="W101" s="210">
        <v>33.726909637451172</v>
      </c>
      <c r="X101" s="211"/>
      <c r="Y101" s="187">
        <v>22.181013107299805</v>
      </c>
      <c r="AA101" s="213">
        <v>1.514329481869936E-2</v>
      </c>
      <c r="AB101" s="214">
        <v>23.608285903930664</v>
      </c>
      <c r="AC101" s="219">
        <v>37</v>
      </c>
      <c r="AD101" s="189">
        <v>5.339442253112793</v>
      </c>
      <c r="AE101" s="187">
        <v>20.753742218017578</v>
      </c>
      <c r="AG101" s="215">
        <v>17.487297058105469</v>
      </c>
      <c r="AH101" s="214">
        <v>45.272804260253906</v>
      </c>
      <c r="AI101" s="218"/>
      <c r="AJ101" s="187">
        <v>72.069740295410156</v>
      </c>
      <c r="AL101" s="210">
        <v>5</v>
      </c>
      <c r="AM101" s="214">
        <v>96</v>
      </c>
      <c r="AN101" s="219">
        <v>21</v>
      </c>
      <c r="AO101" s="12">
        <v>102.23000335693359</v>
      </c>
      <c r="AP101" s="187">
        <v>59.900001525878906</v>
      </c>
      <c r="AR101" s="221">
        <v>87.92559814453125</v>
      </c>
      <c r="AS101" s="214">
        <v>85.647605895996094</v>
      </c>
      <c r="AT101" s="218"/>
      <c r="AU101" s="187">
        <v>49.767673492431641</v>
      </c>
      <c r="AV101" s="187">
        <v>46.731361389160156</v>
      </c>
      <c r="AX101" s="224">
        <v>810</v>
      </c>
    </row>
    <row r="102" spans="1:51" x14ac:dyDescent="0.3">
      <c r="A102" s="9">
        <v>682</v>
      </c>
      <c r="B102" s="13" t="s">
        <v>253</v>
      </c>
      <c r="C102" s="150" t="s">
        <v>254</v>
      </c>
      <c r="D102" s="205"/>
      <c r="E102" s="187">
        <v>30.078535079956055</v>
      </c>
      <c r="G102" s="210">
        <v>27.240869522094727</v>
      </c>
      <c r="H102" s="211"/>
      <c r="I102" s="12">
        <v>25292816</v>
      </c>
      <c r="J102" s="187">
        <v>21.141010284423828</v>
      </c>
      <c r="L102" s="213">
        <v>30.10443115234375</v>
      </c>
      <c r="M102" s="214">
        <v>25.130537033081055</v>
      </c>
      <c r="N102" s="310"/>
      <c r="O102" s="187">
        <v>41.550918579101563</v>
      </c>
      <c r="Q102" s="215">
        <v>0.75844341516494751</v>
      </c>
      <c r="R102" s="214">
        <v>77.46392822265625</v>
      </c>
      <c r="S102" s="211"/>
      <c r="T102" s="187">
        <v>3.3827445507049561</v>
      </c>
      <c r="U102" s="187">
        <v>5.6379075050354004</v>
      </c>
      <c r="W102" s="210">
        <v>32.916202545166016</v>
      </c>
      <c r="X102" s="211"/>
      <c r="Y102" s="187">
        <v>20.6260986328125</v>
      </c>
      <c r="AA102" s="213">
        <v>1.6511527355760336E-3</v>
      </c>
      <c r="AB102" s="214">
        <v>0</v>
      </c>
      <c r="AC102" s="219">
        <v>25</v>
      </c>
      <c r="AD102" s="189">
        <v>9.1316566467285156</v>
      </c>
      <c r="AE102" s="187">
        <v>41.252197265625</v>
      </c>
      <c r="AG102" s="215">
        <v>17.46601676940918</v>
      </c>
      <c r="AH102" s="214">
        <v>45.206302642822266</v>
      </c>
      <c r="AI102" s="218"/>
      <c r="AJ102" s="187">
        <v>84.984184265136719</v>
      </c>
      <c r="AL102" s="210">
        <v>2.5</v>
      </c>
      <c r="AM102" s="214">
        <v>100</v>
      </c>
      <c r="AN102" s="219">
        <v>19</v>
      </c>
      <c r="AO102" s="12">
        <v>26.378000259399414</v>
      </c>
      <c r="AP102" s="187">
        <v>92.879127502441406</v>
      </c>
      <c r="AR102" s="221">
        <v>84.952499389648438</v>
      </c>
      <c r="AS102" s="214">
        <v>82.05230712890625</v>
      </c>
      <c r="AT102" s="218"/>
      <c r="AU102" s="187">
        <v>67</v>
      </c>
      <c r="AV102" s="187">
        <v>65.005302429199219</v>
      </c>
      <c r="AW102" s="193">
        <v>31</v>
      </c>
      <c r="AX102" s="224">
        <v>13960</v>
      </c>
    </row>
    <row r="103" spans="1:51" x14ac:dyDescent="0.3">
      <c r="A103" s="9">
        <v>686</v>
      </c>
      <c r="B103" s="13" t="s">
        <v>255</v>
      </c>
      <c r="C103" s="150" t="s">
        <v>256</v>
      </c>
      <c r="D103" s="205" t="s">
        <v>389</v>
      </c>
      <c r="E103" s="187">
        <v>37.578666687011719</v>
      </c>
      <c r="G103" s="210">
        <v>31.042896270751953</v>
      </c>
      <c r="H103" s="211"/>
      <c r="I103" s="12">
        <v>12687621</v>
      </c>
      <c r="J103" s="187">
        <v>31.751018524169922</v>
      </c>
      <c r="L103" s="213">
        <v>41.025810241699219</v>
      </c>
      <c r="M103" s="214">
        <v>38.782264709472656</v>
      </c>
      <c r="N103" s="310"/>
      <c r="O103" s="187">
        <v>21.88728141784668</v>
      </c>
      <c r="Q103" s="215">
        <v>0.24730117619037628</v>
      </c>
      <c r="R103" s="214">
        <v>17.329549789428711</v>
      </c>
      <c r="S103" s="211"/>
      <c r="T103" s="187">
        <v>15.867007255554199</v>
      </c>
      <c r="U103" s="187">
        <v>26.445013046264648</v>
      </c>
      <c r="W103" s="210">
        <v>44.114437103271484</v>
      </c>
      <c r="X103" s="211"/>
      <c r="Y103" s="187">
        <v>68.122200012207031</v>
      </c>
      <c r="AA103" s="213">
        <v>0.55355721712112427</v>
      </c>
      <c r="AB103" s="214">
        <v>61.946933746337891</v>
      </c>
      <c r="AC103" s="218"/>
      <c r="AD103" s="189">
        <v>15.245033264160156</v>
      </c>
      <c r="AE103" s="187">
        <v>74.297477722167969</v>
      </c>
      <c r="AG103" s="215">
        <v>9.4341344833374023</v>
      </c>
      <c r="AH103" s="214">
        <v>20.106670379638672</v>
      </c>
      <c r="AI103" s="218"/>
      <c r="AJ103" s="187">
        <v>40.743503570556641</v>
      </c>
      <c r="AL103" s="210">
        <v>26</v>
      </c>
      <c r="AM103" s="214">
        <v>62.400001525878906</v>
      </c>
      <c r="AN103" s="218"/>
      <c r="AO103" s="12">
        <v>123.61299896240234</v>
      </c>
      <c r="AP103" s="187">
        <v>50.603042602539063</v>
      </c>
      <c r="AR103" s="221">
        <v>42.580398559570313</v>
      </c>
      <c r="AS103" s="214">
        <v>30.812801361083984</v>
      </c>
      <c r="AT103" s="218"/>
      <c r="AU103" s="187">
        <v>23.766157150268555</v>
      </c>
      <c r="AV103" s="187">
        <v>19.158172607421875</v>
      </c>
      <c r="AW103" s="193">
        <v>20</v>
      </c>
      <c r="AX103" s="224">
        <v>773.33331298828125</v>
      </c>
    </row>
    <row r="104" spans="1:51" x14ac:dyDescent="0.3">
      <c r="A104" s="9">
        <v>690</v>
      </c>
      <c r="B104" s="13" t="s">
        <v>257</v>
      </c>
      <c r="C104" s="150" t="s">
        <v>258</v>
      </c>
      <c r="D104" s="205"/>
      <c r="E104" s="187">
        <v>52.903717041015625</v>
      </c>
      <c r="G104" s="210">
        <v>70.307548522949219</v>
      </c>
      <c r="H104" s="211"/>
      <c r="I104" s="12">
        <v>87005</v>
      </c>
      <c r="J104" s="187">
        <v>100</v>
      </c>
      <c r="L104" s="213">
        <v>48.419601440429688</v>
      </c>
      <c r="M104" s="214">
        <v>48.024501800537109</v>
      </c>
      <c r="N104" s="310"/>
      <c r="O104" s="187">
        <v>33.205680847167969</v>
      </c>
      <c r="Q104" s="215">
        <v>0.62842869758605957</v>
      </c>
      <c r="R104" s="214">
        <v>62.168079376220703</v>
      </c>
      <c r="S104" s="211"/>
      <c r="T104" s="187">
        <v>2.545968770980835</v>
      </c>
      <c r="U104" s="187">
        <v>4.243281364440918</v>
      </c>
      <c r="W104" s="210">
        <v>35.499889373779297</v>
      </c>
      <c r="X104" s="211"/>
      <c r="Y104" s="187">
        <v>47.280319213867188</v>
      </c>
      <c r="AA104" s="213">
        <v>0.22605113685131073</v>
      </c>
      <c r="AB104" s="214">
        <v>52.405925750732422</v>
      </c>
      <c r="AC104" s="218"/>
      <c r="AD104" s="189">
        <v>9.2986211776733398</v>
      </c>
      <c r="AE104" s="187">
        <v>42.154708862304688</v>
      </c>
      <c r="AG104" s="215">
        <v>10.590226173400879</v>
      </c>
      <c r="AH104" s="214">
        <v>23.719457626342773</v>
      </c>
      <c r="AI104" s="218"/>
      <c r="AJ104" s="187">
        <v>94.668144226074219</v>
      </c>
      <c r="AL104" s="210">
        <v>9</v>
      </c>
      <c r="AM104" s="214">
        <v>89.599998474121094</v>
      </c>
      <c r="AN104" s="219">
        <v>21</v>
      </c>
      <c r="AO104" s="12">
        <v>13</v>
      </c>
      <c r="AP104" s="187">
        <v>98.695655822753906</v>
      </c>
      <c r="AQ104" s="193">
        <v>22</v>
      </c>
      <c r="AR104" s="221">
        <v>91.836463928222656</v>
      </c>
      <c r="AS104" s="214">
        <v>90.376907348632813</v>
      </c>
      <c r="AT104" s="218"/>
      <c r="AU104" s="187">
        <v>111.80088806152344</v>
      </c>
      <c r="AV104" s="187">
        <v>100</v>
      </c>
      <c r="AW104" s="193">
        <v>29</v>
      </c>
      <c r="AX104" s="224">
        <v>8813.3330078125</v>
      </c>
    </row>
    <row r="105" spans="1:51" x14ac:dyDescent="0.3">
      <c r="A105" s="9">
        <v>694</v>
      </c>
      <c r="B105" s="13" t="s">
        <v>259</v>
      </c>
      <c r="C105" s="150" t="s">
        <v>260</v>
      </c>
      <c r="D105" s="205" t="s">
        <v>389</v>
      </c>
      <c r="E105" s="187">
        <v>50.665447235107422</v>
      </c>
      <c r="G105" s="210">
        <v>50.102325439453125</v>
      </c>
      <c r="H105" s="211"/>
      <c r="I105" s="12">
        <v>5968523</v>
      </c>
      <c r="J105" s="187">
        <v>43.348892211914063</v>
      </c>
      <c r="L105" s="213">
        <v>46.260036468505859</v>
      </c>
      <c r="M105" s="214">
        <v>45.325046539306641</v>
      </c>
      <c r="N105" s="310"/>
      <c r="O105" s="187">
        <v>68.386466979980469</v>
      </c>
      <c r="Q105" s="215">
        <v>0.54046767950057983</v>
      </c>
      <c r="R105" s="214">
        <v>51.819728851318359</v>
      </c>
      <c r="S105" s="211"/>
      <c r="T105" s="187">
        <v>50.971923828125</v>
      </c>
      <c r="U105" s="187">
        <v>84.953201293945313</v>
      </c>
      <c r="W105" s="210">
        <v>51.228569030761719</v>
      </c>
      <c r="X105" s="211"/>
      <c r="Y105" s="187">
        <v>43.434467315673828</v>
      </c>
      <c r="AA105" s="213">
        <v>0.43643879890441895</v>
      </c>
      <c r="AB105" s="214">
        <v>59.414497375488281</v>
      </c>
      <c r="AC105" s="219">
        <v>32</v>
      </c>
      <c r="AD105" s="189">
        <v>6.5790705680847168</v>
      </c>
      <c r="AE105" s="187">
        <v>27.454435348510742</v>
      </c>
      <c r="AG105" s="215">
        <v>21.88725471496582</v>
      </c>
      <c r="AH105" s="214">
        <v>59.022670745849609</v>
      </c>
      <c r="AI105" s="218"/>
      <c r="AJ105" s="187">
        <v>20.422019958496094</v>
      </c>
      <c r="AL105" s="210">
        <v>47</v>
      </c>
      <c r="AM105" s="214">
        <v>28.799999237060547</v>
      </c>
      <c r="AN105" s="218"/>
      <c r="AO105" s="12">
        <v>289.92001342773437</v>
      </c>
      <c r="AP105" s="187">
        <v>0</v>
      </c>
      <c r="AR105" s="221">
        <v>38.095001220703125</v>
      </c>
      <c r="AS105" s="214">
        <v>25.388721466064453</v>
      </c>
      <c r="AT105" s="218"/>
      <c r="AU105" s="187">
        <v>31.631891250610352</v>
      </c>
      <c r="AV105" s="187">
        <v>27.499355316162109</v>
      </c>
      <c r="AX105" s="224">
        <v>236.66667175292969</v>
      </c>
    </row>
    <row r="106" spans="1:51" x14ac:dyDescent="0.3">
      <c r="A106" s="9">
        <v>702</v>
      </c>
      <c r="B106" s="13" t="s">
        <v>261</v>
      </c>
      <c r="C106" s="150" t="s">
        <v>262</v>
      </c>
      <c r="D106" s="205"/>
      <c r="E106" s="187">
        <v>36.546730041503906</v>
      </c>
      <c r="G106" s="210">
        <v>39.926044464111328</v>
      </c>
      <c r="H106" s="211"/>
      <c r="I106" s="12">
        <v>4490117</v>
      </c>
      <c r="J106" s="187">
        <v>47.726127624511719</v>
      </c>
      <c r="L106" s="213">
        <v>53.334888458251953</v>
      </c>
      <c r="M106" s="214">
        <v>54.168609619140625</v>
      </c>
      <c r="N106" s="310"/>
      <c r="O106" s="187">
        <v>10.083309173583984</v>
      </c>
      <c r="Q106" s="215">
        <v>0.27065929770469666</v>
      </c>
      <c r="R106" s="214">
        <v>20.077564239501953</v>
      </c>
      <c r="S106" s="211"/>
      <c r="T106" s="187">
        <v>5.343325063586235E-2</v>
      </c>
      <c r="U106" s="187">
        <v>8.9055418968200684E-2</v>
      </c>
      <c r="W106" s="210">
        <v>33.167415618896484</v>
      </c>
      <c r="X106" s="211"/>
      <c r="Y106" s="187">
        <v>50</v>
      </c>
      <c r="AA106" s="213">
        <v>1.6511527355760336E-3</v>
      </c>
      <c r="AB106" s="214">
        <v>0</v>
      </c>
      <c r="AC106" s="219">
        <v>25</v>
      </c>
      <c r="AD106" s="189">
        <v>31.539693832397461</v>
      </c>
      <c r="AE106" s="187">
        <v>100</v>
      </c>
      <c r="AG106" s="215">
        <v>8.2271461486816406</v>
      </c>
      <c r="AH106" s="214">
        <v>16.334831237792969</v>
      </c>
      <c r="AI106" s="218"/>
      <c r="AJ106" s="187">
        <v>88.569816589355469</v>
      </c>
      <c r="AL106" s="210">
        <v>2.5</v>
      </c>
      <c r="AM106" s="214">
        <v>100</v>
      </c>
      <c r="AN106" s="219">
        <v>26</v>
      </c>
      <c r="AO106" s="12">
        <v>4.0149998664855957</v>
      </c>
      <c r="AP106" s="187">
        <v>100</v>
      </c>
      <c r="AR106" s="221">
        <v>94.432098388671875</v>
      </c>
      <c r="AS106" s="214">
        <v>93.5157470703125</v>
      </c>
      <c r="AT106" s="218"/>
      <c r="AU106" s="187">
        <v>63</v>
      </c>
      <c r="AV106" s="187">
        <v>60.763519287109375</v>
      </c>
      <c r="AW106" s="193">
        <v>24</v>
      </c>
      <c r="AX106" s="224">
        <v>29473.333984375</v>
      </c>
    </row>
    <row r="107" spans="1:51" x14ac:dyDescent="0.3">
      <c r="A107" s="9">
        <v>90</v>
      </c>
      <c r="B107" s="13" t="s">
        <v>263</v>
      </c>
      <c r="C107" s="150" t="s">
        <v>264</v>
      </c>
      <c r="D107" s="205" t="s">
        <v>389</v>
      </c>
      <c r="E107" s="187">
        <v>57.984413146972656</v>
      </c>
      <c r="G107" s="210">
        <v>78.528877258300781</v>
      </c>
      <c r="H107" s="211"/>
      <c r="I107" s="12">
        <v>507321</v>
      </c>
      <c r="J107" s="187">
        <v>81.26031494140625</v>
      </c>
      <c r="L107" s="213">
        <v>70.187339782714844</v>
      </c>
      <c r="M107" s="214">
        <v>75.234169006347656</v>
      </c>
      <c r="N107" s="310"/>
      <c r="O107" s="187">
        <v>76.360702514648438</v>
      </c>
      <c r="Q107" s="215">
        <v>0.76773256063461304</v>
      </c>
      <c r="R107" s="214">
        <v>78.556770324707031</v>
      </c>
      <c r="S107" s="211"/>
      <c r="T107" s="187">
        <v>44.498779296875</v>
      </c>
      <c r="U107" s="187">
        <v>74.164627075195313</v>
      </c>
      <c r="W107" s="210">
        <v>37.439952850341797</v>
      </c>
      <c r="X107" s="211"/>
      <c r="Y107" s="187">
        <v>37.756397247314453</v>
      </c>
      <c r="AA107" s="213">
        <v>0.31335505843162537</v>
      </c>
      <c r="AB107" s="214">
        <v>55.884986877441406</v>
      </c>
      <c r="AC107" s="218"/>
      <c r="AD107" s="189">
        <v>5.1311435699462891</v>
      </c>
      <c r="AE107" s="187">
        <v>19.627803802490234</v>
      </c>
      <c r="AG107" s="215">
        <v>14.879522323608398</v>
      </c>
      <c r="AH107" s="214">
        <v>37.123508453369141</v>
      </c>
      <c r="AI107" s="218"/>
      <c r="AJ107" s="187">
        <v>64.112625122070313</v>
      </c>
      <c r="AL107" s="210">
        <v>9</v>
      </c>
      <c r="AM107" s="214">
        <v>89.599998474121094</v>
      </c>
      <c r="AN107" s="219">
        <v>21</v>
      </c>
      <c r="AO107" s="12">
        <v>81.135002136230469</v>
      </c>
      <c r="AP107" s="187">
        <v>69.071739196777344</v>
      </c>
      <c r="AR107" s="221">
        <v>76.599998474121094</v>
      </c>
      <c r="AS107" s="214">
        <v>71.95184326171875</v>
      </c>
      <c r="AT107" s="219">
        <v>23</v>
      </c>
      <c r="AU107" s="187">
        <v>30.054798126220703</v>
      </c>
      <c r="AV107" s="187">
        <v>25.826932907104492</v>
      </c>
      <c r="AX107" s="224">
        <v>683.33331298828125</v>
      </c>
    </row>
    <row r="108" spans="1:51" x14ac:dyDescent="0.3">
      <c r="A108" s="9">
        <v>706</v>
      </c>
      <c r="B108" s="13" t="s">
        <v>265</v>
      </c>
      <c r="C108" s="150" t="s">
        <v>266</v>
      </c>
      <c r="D108" s="205" t="s">
        <v>389</v>
      </c>
      <c r="E108" s="187">
        <v>62.633255004882813</v>
      </c>
      <c r="G108" s="210">
        <v>47.116779327392578</v>
      </c>
      <c r="H108" s="211"/>
      <c r="I108" s="12">
        <v>8956006</v>
      </c>
      <c r="J108" s="187">
        <v>37.107631683349609</v>
      </c>
      <c r="L108" s="213">
        <v>45.654800415039063</v>
      </c>
      <c r="M108" s="214">
        <v>44.568500518798828</v>
      </c>
      <c r="N108" s="310"/>
      <c r="O108" s="187">
        <v>69.683357238769531</v>
      </c>
      <c r="Q108" s="215">
        <v>0.43461710214614868</v>
      </c>
      <c r="R108" s="214">
        <v>39.366718292236328</v>
      </c>
      <c r="S108" s="211"/>
      <c r="T108" s="187">
        <v>60.076190948486328</v>
      </c>
      <c r="U108" s="187">
        <v>100</v>
      </c>
      <c r="W108" s="210">
        <v>78.149726867675781</v>
      </c>
      <c r="X108" s="211"/>
      <c r="Y108" s="187">
        <v>56.299453735351563</v>
      </c>
      <c r="AA108" s="213">
        <v>6.7764019966125488</v>
      </c>
      <c r="AB108" s="214">
        <v>88.631340026855469</v>
      </c>
      <c r="AC108" s="218"/>
      <c r="AD108" s="189">
        <v>5.9340004920959473</v>
      </c>
      <c r="AE108" s="187">
        <v>23.967569351196289</v>
      </c>
      <c r="AG108" s="215">
        <v>39.503566741943359</v>
      </c>
      <c r="AH108" s="214">
        <v>100</v>
      </c>
      <c r="AI108" s="218"/>
      <c r="AJ108" s="187">
        <v>9.3543481826782227</v>
      </c>
      <c r="AL108" s="210">
        <v>49</v>
      </c>
      <c r="AM108" s="214">
        <v>25.600000381469727</v>
      </c>
      <c r="AN108" s="218"/>
      <c r="AO108" s="12">
        <v>212.82000732421875</v>
      </c>
      <c r="AP108" s="187">
        <v>11.817391395568848</v>
      </c>
      <c r="AR108" s="221">
        <v>17.100000381469727</v>
      </c>
      <c r="AS108" s="214">
        <v>0</v>
      </c>
      <c r="AT108" s="219">
        <v>38</v>
      </c>
      <c r="AU108" s="187">
        <v>5.6999998092651367</v>
      </c>
      <c r="AV108" s="187">
        <v>0</v>
      </c>
      <c r="AW108" s="193">
        <v>31</v>
      </c>
      <c r="AX108" s="224">
        <v>281.66665649414063</v>
      </c>
      <c r="AY108" s="222">
        <v>18</v>
      </c>
    </row>
    <row r="109" spans="1:51" x14ac:dyDescent="0.3">
      <c r="A109" s="9">
        <v>710</v>
      </c>
      <c r="B109" s="13" t="s">
        <v>267</v>
      </c>
      <c r="C109" s="150" t="s">
        <v>268</v>
      </c>
      <c r="D109" s="205"/>
      <c r="E109" s="187">
        <v>23.729425430297852</v>
      </c>
      <c r="G109" s="210">
        <v>24.28465461730957</v>
      </c>
      <c r="H109" s="211"/>
      <c r="I109" s="12">
        <v>48832136</v>
      </c>
      <c r="J109" s="187">
        <v>11.023525238037109</v>
      </c>
      <c r="L109" s="213">
        <v>65.282546997070312</v>
      </c>
      <c r="M109" s="214">
        <v>69.103187561035156</v>
      </c>
      <c r="N109" s="310"/>
      <c r="O109" s="187">
        <v>5.9883861541748047</v>
      </c>
      <c r="Q109" s="215">
        <v>0.1563858687877655</v>
      </c>
      <c r="R109" s="214">
        <v>6.633631706237793</v>
      </c>
      <c r="S109" s="211"/>
      <c r="T109" s="187">
        <v>3.2058842182159424</v>
      </c>
      <c r="U109" s="187">
        <v>5.3431406021118164</v>
      </c>
      <c r="W109" s="210">
        <v>23.1741943359375</v>
      </c>
      <c r="X109" s="211"/>
      <c r="Y109" s="187">
        <v>34.331813812255859</v>
      </c>
      <c r="AA109" s="213">
        <v>0.10669255256652832</v>
      </c>
      <c r="AB109" s="214">
        <v>44.407432556152344</v>
      </c>
      <c r="AC109" s="218"/>
      <c r="AD109" s="189">
        <v>5.9873957633972168</v>
      </c>
      <c r="AE109" s="187">
        <v>24.256195068359375</v>
      </c>
      <c r="AG109" s="215">
        <v>6.845304012298584</v>
      </c>
      <c r="AH109" s="214">
        <v>12.016575813293457</v>
      </c>
      <c r="AI109" s="218"/>
      <c r="AJ109" s="187">
        <v>88.152984619140625</v>
      </c>
      <c r="AL109" s="210">
        <v>2.5</v>
      </c>
      <c r="AM109" s="214">
        <v>100</v>
      </c>
      <c r="AN109" s="219">
        <v>19</v>
      </c>
      <c r="AO109" s="12">
        <v>76.015998840332031</v>
      </c>
      <c r="AP109" s="187">
        <v>71.297393798828125</v>
      </c>
      <c r="AR109" s="221">
        <v>87.9989013671875</v>
      </c>
      <c r="AS109" s="214">
        <v>85.736244201660156</v>
      </c>
      <c r="AT109" s="218"/>
      <c r="AU109" s="187">
        <v>95.830345153808594</v>
      </c>
      <c r="AV109" s="187">
        <v>95.57830810546875</v>
      </c>
      <c r="AX109" s="224">
        <v>5320</v>
      </c>
    </row>
    <row r="110" spans="1:51" x14ac:dyDescent="0.3">
      <c r="A110" s="9">
        <v>144</v>
      </c>
      <c r="B110" s="13" t="s">
        <v>271</v>
      </c>
      <c r="C110" s="150" t="s">
        <v>272</v>
      </c>
      <c r="D110" s="205"/>
      <c r="E110" s="187">
        <v>32.430488586425781</v>
      </c>
      <c r="G110" s="210">
        <v>30.423017501831055</v>
      </c>
      <c r="H110" s="211"/>
      <c r="I110" s="12">
        <v>19393638</v>
      </c>
      <c r="J110" s="187">
        <v>25.225345611572266</v>
      </c>
      <c r="L110" s="213">
        <v>52.351024627685547</v>
      </c>
      <c r="M110" s="214">
        <v>52.938777923583984</v>
      </c>
      <c r="N110" s="310"/>
      <c r="O110" s="187">
        <v>18.302600860595703</v>
      </c>
      <c r="Q110" s="215">
        <v>0.22332078218460083</v>
      </c>
      <c r="R110" s="214">
        <v>14.508327484130859</v>
      </c>
      <c r="S110" s="211"/>
      <c r="T110" s="187">
        <v>13.258124351501465</v>
      </c>
      <c r="U110" s="187">
        <v>22.096874237060547</v>
      </c>
      <c r="W110" s="210">
        <v>34.437957763671875</v>
      </c>
      <c r="X110" s="211"/>
      <c r="Y110" s="187">
        <v>53.685256958007813</v>
      </c>
      <c r="AA110" s="213">
        <v>12.092979431152344</v>
      </c>
      <c r="AB110" s="214">
        <v>94.801422119140625</v>
      </c>
      <c r="AC110" s="218"/>
      <c r="AD110" s="189">
        <v>3.8252825736999512</v>
      </c>
      <c r="AE110" s="187">
        <v>12.569094657897949</v>
      </c>
      <c r="AG110" s="215">
        <v>7.8610095977783203</v>
      </c>
      <c r="AH110" s="214">
        <v>15.190655708312988</v>
      </c>
      <c r="AI110" s="218"/>
      <c r="AJ110" s="187">
        <v>86.253257751464844</v>
      </c>
      <c r="AL110" s="210">
        <v>21</v>
      </c>
      <c r="AM110" s="214">
        <v>70.400001525878906</v>
      </c>
      <c r="AN110" s="218"/>
      <c r="AO110" s="12">
        <v>14.104999542236328</v>
      </c>
      <c r="AP110" s="187">
        <v>98.215217590332031</v>
      </c>
      <c r="AR110" s="221">
        <v>91.518600463867187</v>
      </c>
      <c r="AS110" s="214">
        <v>89.992523193359375</v>
      </c>
      <c r="AT110" s="218"/>
      <c r="AU110" s="187">
        <v>87.18017578125</v>
      </c>
      <c r="AV110" s="187">
        <v>86.4052734375</v>
      </c>
      <c r="AW110" s="193">
        <v>20</v>
      </c>
      <c r="AX110" s="224">
        <v>1363.3333740234375</v>
      </c>
    </row>
    <row r="111" spans="1:51" x14ac:dyDescent="0.3">
      <c r="A111" s="9">
        <v>729</v>
      </c>
      <c r="B111" s="13" t="s">
        <v>273</v>
      </c>
      <c r="C111" s="150" t="s">
        <v>274</v>
      </c>
      <c r="D111" s="205" t="s">
        <v>389</v>
      </c>
      <c r="E111" s="187">
        <v>52.862396240234375</v>
      </c>
      <c r="G111" s="210">
        <v>32.696300506591797</v>
      </c>
      <c r="H111" s="211"/>
      <c r="I111" s="12">
        <v>39445016</v>
      </c>
      <c r="J111" s="187">
        <v>14.306690216064453</v>
      </c>
      <c r="L111" s="213">
        <v>33.488426208496094</v>
      </c>
      <c r="M111" s="214">
        <v>29.36053466796875</v>
      </c>
      <c r="N111" s="310"/>
      <c r="O111" s="187">
        <v>72.811286926269531</v>
      </c>
      <c r="Q111" s="215">
        <v>0.8718332052230835</v>
      </c>
      <c r="R111" s="214">
        <v>90.803909301757813</v>
      </c>
      <c r="S111" s="211"/>
      <c r="T111" s="187">
        <v>32.891204833984375</v>
      </c>
      <c r="U111" s="187">
        <v>54.818672180175781</v>
      </c>
      <c r="W111" s="210">
        <v>73.028488159179687</v>
      </c>
      <c r="X111" s="211"/>
      <c r="Y111" s="187">
        <v>46.056980133056641</v>
      </c>
      <c r="AA111" s="213">
        <v>1.2834676504135132</v>
      </c>
      <c r="AB111" s="214">
        <v>70.90576171875</v>
      </c>
      <c r="AC111" s="218"/>
      <c r="AD111" s="189">
        <v>5.423515796661377</v>
      </c>
      <c r="AE111" s="187">
        <v>21.208192825317383</v>
      </c>
      <c r="AG111" s="215">
        <v>35.269763946533203</v>
      </c>
      <c r="AH111" s="214">
        <v>100</v>
      </c>
      <c r="AI111" s="218"/>
      <c r="AJ111" s="187">
        <v>51.405673980712891</v>
      </c>
      <c r="AL111" s="210">
        <v>21</v>
      </c>
      <c r="AM111" s="214">
        <v>70.400001525878906</v>
      </c>
      <c r="AN111" s="218"/>
      <c r="AO111" s="12">
        <v>118.34799957275391</v>
      </c>
      <c r="AP111" s="187">
        <v>52.892173767089844</v>
      </c>
      <c r="AR111" s="221">
        <v>60.93194580078125</v>
      </c>
      <c r="AS111" s="214">
        <v>53.004859924316406</v>
      </c>
      <c r="AT111" s="218"/>
      <c r="AU111" s="187">
        <v>33.354106903076172</v>
      </c>
      <c r="AV111" s="187">
        <v>29.325668334960938</v>
      </c>
      <c r="AX111" s="224">
        <v>786.66668701171875</v>
      </c>
    </row>
    <row r="112" spans="1:51" x14ac:dyDescent="0.3">
      <c r="A112" s="9">
        <v>740</v>
      </c>
      <c r="B112" s="13" t="s">
        <v>275</v>
      </c>
      <c r="C112" s="150" t="s">
        <v>276</v>
      </c>
      <c r="D112" s="205"/>
      <c r="E112" s="187">
        <v>59.901165008544922</v>
      </c>
      <c r="G112" s="210">
        <v>61.360504150390625</v>
      </c>
      <c r="H112" s="211"/>
      <c r="I112" s="12">
        <v>460530</v>
      </c>
      <c r="J112" s="187">
        <v>82.748497009277344</v>
      </c>
      <c r="L112" s="213">
        <v>48.257606506347656</v>
      </c>
      <c r="M112" s="214">
        <v>47.822010040283203</v>
      </c>
      <c r="N112" s="310"/>
      <c r="O112" s="187">
        <v>32.123004913330078</v>
      </c>
      <c r="Q112" s="215">
        <v>0.55508464574813843</v>
      </c>
      <c r="R112" s="214">
        <v>53.539371490478516</v>
      </c>
      <c r="S112" s="211"/>
      <c r="T112" s="187">
        <v>6.423983097076416</v>
      </c>
      <c r="U112" s="187">
        <v>10.706638336181641</v>
      </c>
      <c r="W112" s="210">
        <v>58.441829681396484</v>
      </c>
      <c r="X112" s="211"/>
      <c r="Y112" s="187">
        <v>16.883657455444336</v>
      </c>
      <c r="AA112" s="213">
        <v>1.6511527355760336E-3</v>
      </c>
      <c r="AB112" s="214">
        <v>0</v>
      </c>
      <c r="AC112" s="219">
        <v>25</v>
      </c>
      <c r="AD112" s="189">
        <v>7.746953010559082</v>
      </c>
      <c r="AE112" s="187">
        <v>33.767314910888672</v>
      </c>
      <c r="AG112" s="215">
        <v>46.187511444091797</v>
      </c>
      <c r="AH112" s="214">
        <v>100</v>
      </c>
      <c r="AI112" s="218"/>
      <c r="AJ112" s="187">
        <v>86.772979736328125</v>
      </c>
      <c r="AL112" s="210">
        <v>7</v>
      </c>
      <c r="AM112" s="214">
        <v>92.800003051757813</v>
      </c>
      <c r="AN112" s="218"/>
      <c r="AO112" s="12">
        <v>39.244998931884766</v>
      </c>
      <c r="AP112" s="187">
        <v>87.284782409667969</v>
      </c>
      <c r="AR112" s="221">
        <v>90.384498596191406</v>
      </c>
      <c r="AS112" s="214">
        <v>88.621086120605469</v>
      </c>
      <c r="AT112" s="218"/>
      <c r="AU112" s="187">
        <v>79.618049621582031</v>
      </c>
      <c r="AV112" s="187">
        <v>78.386054992675781</v>
      </c>
      <c r="AX112" s="224">
        <v>4206.66650390625</v>
      </c>
    </row>
    <row r="113" spans="1:51" x14ac:dyDescent="0.3">
      <c r="A113" s="9">
        <v>748</v>
      </c>
      <c r="B113" s="13" t="s">
        <v>277</v>
      </c>
      <c r="C113" s="150" t="s">
        <v>278</v>
      </c>
      <c r="D113" s="205"/>
      <c r="E113" s="187">
        <v>48.471099853515625</v>
      </c>
      <c r="G113" s="210">
        <v>66.280853271484375</v>
      </c>
      <c r="H113" s="211"/>
      <c r="I113" s="12">
        <v>1148255</v>
      </c>
      <c r="J113" s="187">
        <v>68.697746276855469</v>
      </c>
      <c r="L113" s="213">
        <v>100</v>
      </c>
      <c r="M113" s="214">
        <v>100</v>
      </c>
      <c r="N113" s="310"/>
      <c r="O113" s="187">
        <v>27.727907180786133</v>
      </c>
      <c r="Q113" s="215">
        <v>0.41523861885070801</v>
      </c>
      <c r="R113" s="214">
        <v>37.086898803710938</v>
      </c>
      <c r="S113" s="211"/>
      <c r="T113" s="187">
        <v>11.021349906921387</v>
      </c>
      <c r="U113" s="187">
        <v>18.368917465209961</v>
      </c>
      <c r="W113" s="210">
        <v>30.661346435546875</v>
      </c>
      <c r="X113" s="211"/>
      <c r="Y113" s="187">
        <v>22.518217086791992</v>
      </c>
      <c r="AA113" s="213">
        <v>2.5869822129607201E-2</v>
      </c>
      <c r="AB113" s="214">
        <v>29.313255310058594</v>
      </c>
      <c r="AC113" s="218"/>
      <c r="AD113" s="189">
        <v>4.408787727355957</v>
      </c>
      <c r="AE113" s="187">
        <v>15.723177909851074</v>
      </c>
      <c r="AG113" s="215">
        <v>15.41743278503418</v>
      </c>
      <c r="AH113" s="214">
        <v>38.804477691650391</v>
      </c>
      <c r="AI113" s="218"/>
      <c r="AJ113" s="187">
        <v>59.930038452148438</v>
      </c>
      <c r="AL113" s="210">
        <v>18</v>
      </c>
      <c r="AM113" s="214">
        <v>75.199996948242187</v>
      </c>
      <c r="AN113" s="218"/>
      <c r="AO113" s="12">
        <v>135.39999389648437</v>
      </c>
      <c r="AP113" s="187">
        <v>45.478260040283203</v>
      </c>
      <c r="AR113" s="221">
        <v>79.555046081542969</v>
      </c>
      <c r="AS113" s="214">
        <v>75.525299072265625</v>
      </c>
      <c r="AT113" s="218"/>
      <c r="AU113" s="187">
        <v>46.73614501953125</v>
      </c>
      <c r="AV113" s="187">
        <v>43.516590118408203</v>
      </c>
      <c r="AX113" s="224">
        <v>2403.333251953125</v>
      </c>
    </row>
    <row r="114" spans="1:51" x14ac:dyDescent="0.3">
      <c r="A114" s="9">
        <v>760</v>
      </c>
      <c r="B114" s="13" t="s">
        <v>279</v>
      </c>
      <c r="C114" s="150" t="s">
        <v>280</v>
      </c>
      <c r="D114" s="205"/>
      <c r="E114" s="187">
        <v>25.762502670288086</v>
      </c>
      <c r="G114" s="210">
        <v>21.394996643066406</v>
      </c>
      <c r="H114" s="211"/>
      <c r="I114" s="12">
        <v>20446734</v>
      </c>
      <c r="J114" s="187">
        <v>24.41212272644043</v>
      </c>
      <c r="L114" s="213">
        <v>14.034482955932617</v>
      </c>
      <c r="M114" s="214">
        <v>5.0431036949157715</v>
      </c>
      <c r="N114" s="310"/>
      <c r="O114" s="187">
        <v>31.712642669677734</v>
      </c>
      <c r="Q114" s="215">
        <v>0.3403785228729248</v>
      </c>
      <c r="R114" s="214">
        <v>28.279825210571289</v>
      </c>
      <c r="S114" s="211"/>
      <c r="T114" s="187">
        <v>21.087274551391602</v>
      </c>
      <c r="U114" s="187">
        <v>35.145458221435547</v>
      </c>
      <c r="W114" s="210">
        <v>30.130008697509766</v>
      </c>
      <c r="X114" s="211"/>
      <c r="Y114" s="187">
        <v>12.225245475769043</v>
      </c>
      <c r="AA114" s="213">
        <v>1.6511527355760336E-3</v>
      </c>
      <c r="AB114" s="214">
        <v>0</v>
      </c>
      <c r="AC114" s="219">
        <v>25</v>
      </c>
      <c r="AD114" s="189">
        <v>6.0233407020568848</v>
      </c>
      <c r="AE114" s="187">
        <v>24.450490951538086</v>
      </c>
      <c r="AG114" s="215">
        <v>18.371126174926758</v>
      </c>
      <c r="AH114" s="214">
        <v>48.034770965576172</v>
      </c>
      <c r="AI114" s="218"/>
      <c r="AJ114" s="187">
        <v>86.304656982421875</v>
      </c>
      <c r="AL114" s="210">
        <v>2.5</v>
      </c>
      <c r="AM114" s="214">
        <v>100</v>
      </c>
      <c r="AN114" s="219">
        <v>19</v>
      </c>
      <c r="AO114" s="12">
        <v>21.517000198364258</v>
      </c>
      <c r="AP114" s="187">
        <v>94.992607116699219</v>
      </c>
      <c r="AR114" s="221">
        <v>83.121200561523438</v>
      </c>
      <c r="AS114" s="214">
        <v>79.837760925292969</v>
      </c>
      <c r="AT114" s="218"/>
      <c r="AU114" s="187">
        <v>72.076141357421875</v>
      </c>
      <c r="AV114" s="187">
        <v>70.388267517089844</v>
      </c>
      <c r="AX114" s="224">
        <v>1583.3333740234375</v>
      </c>
    </row>
    <row r="115" spans="1:51" x14ac:dyDescent="0.3">
      <c r="A115" s="9">
        <v>764</v>
      </c>
      <c r="B115" s="13" t="s">
        <v>283</v>
      </c>
      <c r="C115" s="150" t="s">
        <v>284</v>
      </c>
      <c r="D115" s="205"/>
      <c r="E115" s="187">
        <v>20.56495475769043</v>
      </c>
      <c r="G115" s="210">
        <v>16.571399688720703</v>
      </c>
      <c r="H115" s="211"/>
      <c r="I115" s="12">
        <v>64316136</v>
      </c>
      <c r="J115" s="187">
        <v>6.787757396697998</v>
      </c>
      <c r="L115" s="213">
        <v>44.552043914794922</v>
      </c>
      <c r="M115" s="214">
        <v>43.190052032470703</v>
      </c>
      <c r="N115" s="310"/>
      <c r="O115" s="187">
        <v>9.5200347900390625</v>
      </c>
      <c r="Q115" s="215">
        <v>9.4887346029281616E-2</v>
      </c>
      <c r="R115" s="214">
        <v>0</v>
      </c>
      <c r="S115" s="211"/>
      <c r="T115" s="187">
        <v>11.424041748046875</v>
      </c>
      <c r="U115" s="187">
        <v>19.040069580078125</v>
      </c>
      <c r="W115" s="210">
        <v>24.558509826660156</v>
      </c>
      <c r="X115" s="211"/>
      <c r="Y115" s="187">
        <v>32.458244323730469</v>
      </c>
      <c r="AA115" s="213">
        <v>0.42691457271575928</v>
      </c>
      <c r="AB115" s="214">
        <v>59.179443359375</v>
      </c>
      <c r="AC115" s="218"/>
      <c r="AD115" s="189">
        <v>2.5613529682159424</v>
      </c>
      <c r="AE115" s="187">
        <v>5.7370424270629883</v>
      </c>
      <c r="AG115" s="215">
        <v>8.3308076858520508</v>
      </c>
      <c r="AH115" s="214">
        <v>16.658775329589844</v>
      </c>
      <c r="AI115" s="218"/>
      <c r="AJ115" s="187">
        <v>87.354927062988281</v>
      </c>
      <c r="AL115" s="210">
        <v>17</v>
      </c>
      <c r="AM115" s="214">
        <v>76.800003051757813</v>
      </c>
      <c r="AN115" s="218"/>
      <c r="AO115" s="12">
        <v>17.025999069213867</v>
      </c>
      <c r="AP115" s="187">
        <v>96.945220947265625</v>
      </c>
      <c r="AR115" s="221">
        <v>94.14990234375</v>
      </c>
      <c r="AS115" s="214">
        <v>93.174491882324219</v>
      </c>
      <c r="AT115" s="218"/>
      <c r="AU115" s="187">
        <v>83.497489929199219</v>
      </c>
      <c r="AV115" s="187">
        <v>82.499984741210937</v>
      </c>
      <c r="AX115" s="224">
        <v>3030</v>
      </c>
    </row>
    <row r="116" spans="1:51" x14ac:dyDescent="0.3">
      <c r="A116" s="9">
        <v>626</v>
      </c>
      <c r="B116" s="13" t="s">
        <v>285</v>
      </c>
      <c r="C116" s="150" t="s">
        <v>286</v>
      </c>
      <c r="D116" s="205" t="s">
        <v>389</v>
      </c>
      <c r="E116" s="187">
        <v>56.701522827148438</v>
      </c>
      <c r="G116" s="210">
        <v>56.841670989990234</v>
      </c>
      <c r="H116" s="211"/>
      <c r="I116" s="12">
        <v>1192515</v>
      </c>
      <c r="J116" s="187">
        <v>68.1160888671875</v>
      </c>
      <c r="L116" s="213">
        <v>56.982166290283203</v>
      </c>
      <c r="M116" s="214">
        <v>58.727710723876953</v>
      </c>
      <c r="N116" s="311">
        <v>39</v>
      </c>
      <c r="O116" s="187">
        <v>32.406806945800781</v>
      </c>
      <c r="Q116" s="215">
        <v>0.26000326871871948</v>
      </c>
      <c r="R116" s="214">
        <v>18.823915481567383</v>
      </c>
      <c r="S116" s="211"/>
      <c r="T116" s="187">
        <v>27.593818664550781</v>
      </c>
      <c r="U116" s="187">
        <v>45.989696502685547</v>
      </c>
      <c r="W116" s="210">
        <v>56.561370849609375</v>
      </c>
      <c r="X116" s="211"/>
      <c r="Y116" s="187">
        <v>33.733570098876953</v>
      </c>
      <c r="AA116" s="213">
        <v>0.16476342082023621</v>
      </c>
      <c r="AB116" s="214">
        <v>49.036861419677734</v>
      </c>
      <c r="AC116" s="219">
        <v>32</v>
      </c>
      <c r="AD116" s="189">
        <v>4.9096016883850098</v>
      </c>
      <c r="AE116" s="187">
        <v>18.430280685424805</v>
      </c>
      <c r="AG116" s="215">
        <v>28.404535293579102</v>
      </c>
      <c r="AH116" s="214">
        <v>79.389175415039063</v>
      </c>
      <c r="AI116" s="218"/>
      <c r="AJ116" s="187">
        <v>53.952713012695312</v>
      </c>
      <c r="AL116" s="210">
        <v>22</v>
      </c>
      <c r="AM116" s="214">
        <v>68.800003051757812</v>
      </c>
      <c r="AN116" s="219">
        <v>21</v>
      </c>
      <c r="AO116" s="12">
        <v>110.10099792480469</v>
      </c>
      <c r="AP116" s="187">
        <v>56.477825164794922</v>
      </c>
      <c r="AR116" s="221">
        <v>50.099998474121094</v>
      </c>
      <c r="AS116" s="214">
        <v>39.906063079833984</v>
      </c>
      <c r="AT116" s="219">
        <v>23</v>
      </c>
      <c r="AU116" s="187">
        <v>53.441230773925781</v>
      </c>
      <c r="AV116" s="187">
        <v>50.626968383789063</v>
      </c>
      <c r="AX116" s="224">
        <v>1070</v>
      </c>
    </row>
    <row r="117" spans="1:51" x14ac:dyDescent="0.3">
      <c r="A117" s="9">
        <v>768</v>
      </c>
      <c r="B117" s="13" t="s">
        <v>287</v>
      </c>
      <c r="C117" s="150" t="s">
        <v>288</v>
      </c>
      <c r="D117" s="205" t="s">
        <v>389</v>
      </c>
      <c r="E117" s="187">
        <v>42.793746948242188</v>
      </c>
      <c r="G117" s="210">
        <v>42.847248077392578</v>
      </c>
      <c r="H117" s="211"/>
      <c r="I117" s="12">
        <v>6762421</v>
      </c>
      <c r="J117" s="187">
        <v>41.428314208984375</v>
      </c>
      <c r="L117" s="213">
        <v>44.341224670410156</v>
      </c>
      <c r="M117" s="214">
        <v>42.926532745361328</v>
      </c>
      <c r="N117" s="310"/>
      <c r="O117" s="187">
        <v>45.605838775634766</v>
      </c>
      <c r="Q117" s="215">
        <v>0.28931987285614014</v>
      </c>
      <c r="R117" s="214">
        <v>22.272926330566406</v>
      </c>
      <c r="S117" s="211"/>
      <c r="T117" s="187">
        <v>41.363250732421875</v>
      </c>
      <c r="U117" s="187">
        <v>68.938751220703125</v>
      </c>
      <c r="W117" s="210">
        <v>42.740245819091797</v>
      </c>
      <c r="X117" s="211"/>
      <c r="Y117" s="187">
        <v>49.468757629394531</v>
      </c>
      <c r="AA117" s="213">
        <v>1.7529783248901367</v>
      </c>
      <c r="AB117" s="214">
        <v>74.226890563964844</v>
      </c>
      <c r="AC117" s="218"/>
      <c r="AD117" s="189">
        <v>6.0714654922485352</v>
      </c>
      <c r="AE117" s="187">
        <v>24.710624694824219</v>
      </c>
      <c r="AG117" s="215">
        <v>14.523754119873047</v>
      </c>
      <c r="AH117" s="214">
        <v>36.011730194091797</v>
      </c>
      <c r="AI117" s="218"/>
      <c r="AJ117" s="187">
        <v>42.563175201416016</v>
      </c>
      <c r="AL117" s="210">
        <v>37</v>
      </c>
      <c r="AM117" s="214">
        <v>44.799999237060547</v>
      </c>
      <c r="AN117" s="218"/>
      <c r="AO117" s="12">
        <v>136.28199768066406</v>
      </c>
      <c r="AP117" s="187">
        <v>45.094783782958984</v>
      </c>
      <c r="AR117" s="221">
        <v>53.16314697265625</v>
      </c>
      <c r="AS117" s="214">
        <v>43.610252380371094</v>
      </c>
      <c r="AT117" s="218"/>
      <c r="AU117" s="187">
        <v>40.353050231933594</v>
      </c>
      <c r="AV117" s="187">
        <v>36.747669219970703</v>
      </c>
      <c r="AW117" s="193">
        <v>20</v>
      </c>
      <c r="AX117" s="224">
        <v>350</v>
      </c>
    </row>
    <row r="118" spans="1:51" x14ac:dyDescent="0.3">
      <c r="A118" s="9">
        <v>776</v>
      </c>
      <c r="B118" s="13" t="s">
        <v>289</v>
      </c>
      <c r="C118" s="150" t="s">
        <v>290</v>
      </c>
      <c r="D118" s="205"/>
      <c r="E118" s="187">
        <v>69.048660278320313</v>
      </c>
      <c r="G118" s="210">
        <v>81.654281616210937</v>
      </c>
      <c r="H118" s="211"/>
      <c r="I118" s="12">
        <v>100895</v>
      </c>
      <c r="J118" s="187">
        <v>100</v>
      </c>
      <c r="L118" s="213">
        <v>76.814582824707031</v>
      </c>
      <c r="M118" s="214">
        <v>83.518226623535156</v>
      </c>
      <c r="N118" s="311">
        <v>40</v>
      </c>
      <c r="O118" s="187">
        <v>43.098884582519531</v>
      </c>
      <c r="Q118" s="215">
        <v>0.45321676135063171</v>
      </c>
      <c r="R118" s="214">
        <v>41.554912567138672</v>
      </c>
      <c r="S118" s="211"/>
      <c r="T118" s="187">
        <v>26.785715103149414</v>
      </c>
      <c r="U118" s="187">
        <v>44.642856597900391</v>
      </c>
      <c r="W118" s="210">
        <v>56.443050384521484</v>
      </c>
      <c r="X118" s="211"/>
      <c r="Y118" s="187">
        <v>57.490398406982422</v>
      </c>
      <c r="AA118" s="213">
        <v>3.5729415416717529</v>
      </c>
      <c r="AB118" s="214">
        <v>81.812713623046875</v>
      </c>
      <c r="AC118" s="218"/>
      <c r="AD118" s="189">
        <v>7.6360955238342285</v>
      </c>
      <c r="AE118" s="187">
        <v>33.168083190917969</v>
      </c>
      <c r="AG118" s="215">
        <v>20.72662353515625</v>
      </c>
      <c r="AH118" s="214">
        <v>55.395698547363281</v>
      </c>
      <c r="AI118" s="218"/>
      <c r="AJ118" s="187">
        <v>96.564460754394531</v>
      </c>
      <c r="AL118" s="210">
        <v>2.5</v>
      </c>
      <c r="AM118" s="214">
        <v>100</v>
      </c>
      <c r="AN118" s="219">
        <v>26</v>
      </c>
      <c r="AO118" s="12">
        <v>24.594999313354492</v>
      </c>
      <c r="AP118" s="187">
        <v>93.654350280761719</v>
      </c>
      <c r="AR118" s="221">
        <v>99.223701477050781</v>
      </c>
      <c r="AS118" s="214">
        <v>99.310111999511719</v>
      </c>
      <c r="AT118" s="218"/>
      <c r="AU118" s="187">
        <v>93.675651550292969</v>
      </c>
      <c r="AV118" s="187">
        <v>93.293373107910156</v>
      </c>
      <c r="AX118" s="224">
        <v>2233.333251953125</v>
      </c>
    </row>
    <row r="119" spans="1:51" x14ac:dyDescent="0.3">
      <c r="A119" s="9">
        <v>780</v>
      </c>
      <c r="B119" s="13" t="s">
        <v>291</v>
      </c>
      <c r="C119" s="150" t="s">
        <v>292</v>
      </c>
      <c r="D119" s="205"/>
      <c r="E119" s="187">
        <v>39.759113311767578</v>
      </c>
      <c r="G119" s="210">
        <v>49.339893341064453</v>
      </c>
      <c r="H119" s="211"/>
      <c r="I119" s="12">
        <v>1338225</v>
      </c>
      <c r="J119" s="187">
        <v>66.343177795410156</v>
      </c>
      <c r="L119" s="213">
        <v>46.376338958740234</v>
      </c>
      <c r="M119" s="214">
        <v>45.470424652099609</v>
      </c>
      <c r="N119" s="310"/>
      <c r="O119" s="187">
        <v>19.202785491943359</v>
      </c>
      <c r="Q119" s="215">
        <v>0.41534644365310669</v>
      </c>
      <c r="R119" s="214">
        <v>37.099582672119141</v>
      </c>
      <c r="S119" s="211"/>
      <c r="T119" s="187">
        <v>0.78359293937683105</v>
      </c>
      <c r="U119" s="187">
        <v>1.3059881925582886</v>
      </c>
      <c r="W119" s="210">
        <v>30.17833137512207</v>
      </c>
      <c r="X119" s="211"/>
      <c r="Y119" s="187">
        <v>32.692775726318359</v>
      </c>
      <c r="AA119" s="213">
        <v>1.7406109720468521E-2</v>
      </c>
      <c r="AB119" s="214">
        <v>25.091880798339844</v>
      </c>
      <c r="AC119" s="218"/>
      <c r="AD119" s="189">
        <v>8.9543285369873047</v>
      </c>
      <c r="AE119" s="187">
        <v>40.293670654296875</v>
      </c>
      <c r="AG119" s="215">
        <v>11.852443695068359</v>
      </c>
      <c r="AH119" s="214">
        <v>27.663887023925781</v>
      </c>
      <c r="AI119" s="218"/>
      <c r="AJ119" s="187">
        <v>89.243782043457031</v>
      </c>
      <c r="AL119" s="210">
        <v>10</v>
      </c>
      <c r="AM119" s="214">
        <v>88</v>
      </c>
      <c r="AN119" s="218"/>
      <c r="AO119" s="12">
        <v>20.499000549316406</v>
      </c>
      <c r="AP119" s="187">
        <v>95.435218811035156</v>
      </c>
      <c r="AR119" s="221">
        <v>98.692398071289063</v>
      </c>
      <c r="AS119" s="214">
        <v>98.667617797851563</v>
      </c>
      <c r="AT119" s="218"/>
      <c r="AU119" s="187">
        <v>76.304557800292969</v>
      </c>
      <c r="AV119" s="187">
        <v>74.872276306152344</v>
      </c>
      <c r="AW119" s="193">
        <v>29</v>
      </c>
      <c r="AX119" s="224">
        <v>12433.3330078125</v>
      </c>
    </row>
    <row r="120" spans="1:51" x14ac:dyDescent="0.3">
      <c r="A120" s="9">
        <v>788</v>
      </c>
      <c r="B120" s="13" t="s">
        <v>294</v>
      </c>
      <c r="C120" s="150" t="s">
        <v>295</v>
      </c>
      <c r="D120" s="205"/>
      <c r="E120" s="187">
        <v>24.924222946166992</v>
      </c>
      <c r="G120" s="210">
        <v>21.104526519775391</v>
      </c>
      <c r="H120" s="211"/>
      <c r="I120" s="12">
        <v>10440169</v>
      </c>
      <c r="J120" s="187">
        <v>34.749439239501953</v>
      </c>
      <c r="L120" s="213">
        <v>0</v>
      </c>
      <c r="M120" s="214">
        <v>0</v>
      </c>
      <c r="N120" s="310"/>
      <c r="O120" s="187">
        <v>14.919225692749023</v>
      </c>
      <c r="Q120" s="215">
        <v>0.1866840124130249</v>
      </c>
      <c r="R120" s="214">
        <v>10.198119163513184</v>
      </c>
      <c r="S120" s="211"/>
      <c r="T120" s="187">
        <v>11.784198760986328</v>
      </c>
      <c r="U120" s="187">
        <v>19.640331268310547</v>
      </c>
      <c r="W120" s="210">
        <v>28.743921279907227</v>
      </c>
      <c r="X120" s="211"/>
      <c r="Y120" s="187">
        <v>46.215225219726563</v>
      </c>
      <c r="AA120" s="213">
        <v>1.6511527355760336E-3</v>
      </c>
      <c r="AB120" s="214">
        <v>0</v>
      </c>
      <c r="AC120" s="219">
        <v>25</v>
      </c>
      <c r="AD120" s="189">
        <v>18.599632263183594</v>
      </c>
      <c r="AE120" s="187">
        <v>92.430450439453125</v>
      </c>
      <c r="AG120" s="215">
        <v>6.6072378158569336</v>
      </c>
      <c r="AH120" s="214">
        <v>11.272617340087891</v>
      </c>
      <c r="AI120" s="218"/>
      <c r="AJ120" s="187">
        <v>87.634292602539062</v>
      </c>
      <c r="AL120" s="210">
        <v>2.5</v>
      </c>
      <c r="AM120" s="214">
        <v>100</v>
      </c>
      <c r="AN120" s="219">
        <v>19</v>
      </c>
      <c r="AO120" s="12">
        <v>25.433000564575195</v>
      </c>
      <c r="AP120" s="187">
        <v>93.290000915527344</v>
      </c>
      <c r="AR120" s="221">
        <v>77.698402404785156</v>
      </c>
      <c r="AS120" s="214">
        <v>73.280105590820313</v>
      </c>
      <c r="AT120" s="218"/>
      <c r="AU120" s="187">
        <v>84.880928039550781</v>
      </c>
      <c r="AV120" s="187">
        <v>83.967048645019531</v>
      </c>
      <c r="AX120" s="224">
        <v>3036.666748046875</v>
      </c>
    </row>
    <row r="121" spans="1:51" x14ac:dyDescent="0.3">
      <c r="A121" s="9">
        <v>792</v>
      </c>
      <c r="B121" s="13" t="s">
        <v>296</v>
      </c>
      <c r="C121" s="150" t="s">
        <v>297</v>
      </c>
      <c r="D121" s="205"/>
      <c r="E121" s="187">
        <v>15.317049026489258</v>
      </c>
      <c r="G121" s="210">
        <v>4.7261157035827637</v>
      </c>
      <c r="H121" s="211"/>
      <c r="I121" s="12">
        <v>75829888</v>
      </c>
      <c r="J121" s="187">
        <v>4.2550797462463379</v>
      </c>
      <c r="L121" s="213">
        <v>1.1004452705383301</v>
      </c>
      <c r="M121" s="214">
        <v>0</v>
      </c>
      <c r="N121" s="310"/>
      <c r="O121" s="187">
        <v>10.394303321838379</v>
      </c>
      <c r="Q121" s="215">
        <v>0.12874263525009155</v>
      </c>
      <c r="R121" s="214">
        <v>3.381486177444458</v>
      </c>
      <c r="S121" s="211"/>
      <c r="T121" s="187">
        <v>10.444272041320801</v>
      </c>
      <c r="U121" s="187">
        <v>17.407119750976563</v>
      </c>
      <c r="W121" s="210">
        <v>25.907981872558594</v>
      </c>
      <c r="X121" s="211"/>
      <c r="Y121" s="187">
        <v>40.980476379394531</v>
      </c>
      <c r="AA121" s="213">
        <v>1.6142807006835937</v>
      </c>
      <c r="AB121" s="214">
        <v>73.348785400390625</v>
      </c>
      <c r="AC121" s="218"/>
      <c r="AD121" s="189">
        <v>3.0932507514953613</v>
      </c>
      <c r="AE121" s="187">
        <v>8.6121664047241211</v>
      </c>
      <c r="AG121" s="215">
        <v>6.4673562049865723</v>
      </c>
      <c r="AH121" s="214">
        <v>10.835488319396973</v>
      </c>
      <c r="AI121" s="218"/>
      <c r="AJ121" s="187">
        <v>88.127685546875</v>
      </c>
      <c r="AL121" s="210">
        <v>2.5</v>
      </c>
      <c r="AM121" s="214">
        <v>100</v>
      </c>
      <c r="AN121" s="219">
        <v>19</v>
      </c>
      <c r="AO121" s="12">
        <v>36.375</v>
      </c>
      <c r="AP121" s="187">
        <v>88.532608032226563</v>
      </c>
      <c r="AR121" s="221">
        <v>88.734298706054688</v>
      </c>
      <c r="AS121" s="214">
        <v>86.625541687011719</v>
      </c>
      <c r="AT121" s="218"/>
      <c r="AU121" s="187">
        <v>78.643486022949219</v>
      </c>
      <c r="AV121" s="187">
        <v>77.352577209472656</v>
      </c>
      <c r="AW121" s="193">
        <v>20</v>
      </c>
      <c r="AX121" s="224">
        <v>7083.33349609375</v>
      </c>
    </row>
    <row r="122" spans="1:51" x14ac:dyDescent="0.3">
      <c r="A122" s="9">
        <v>798</v>
      </c>
      <c r="B122" s="13" t="s">
        <v>300</v>
      </c>
      <c r="C122" s="150" t="s">
        <v>301</v>
      </c>
      <c r="D122" s="205" t="s">
        <v>389</v>
      </c>
      <c r="E122" s="187">
        <v>79.693511962890625</v>
      </c>
      <c r="G122" s="210">
        <v>77.145164489746094</v>
      </c>
      <c r="H122" s="211"/>
      <c r="I122" s="12">
        <v>10574</v>
      </c>
      <c r="J122" s="187">
        <v>100</v>
      </c>
      <c r="L122" s="213">
        <v>70.187339782714844</v>
      </c>
      <c r="M122" s="214">
        <v>75.234169006347656</v>
      </c>
      <c r="N122" s="311">
        <v>41</v>
      </c>
      <c r="O122" s="187">
        <v>33.346504211425781</v>
      </c>
      <c r="Q122" s="215">
        <v>0.45224407315254211</v>
      </c>
      <c r="R122" s="214">
        <v>41.440479278564453</v>
      </c>
      <c r="S122" s="211"/>
      <c r="T122" s="187">
        <v>15.151515007019043</v>
      </c>
      <c r="U122" s="187">
        <v>25.252525329589844</v>
      </c>
      <c r="W122" s="210">
        <v>82.241851806640625</v>
      </c>
      <c r="X122" s="211"/>
      <c r="Y122" s="187">
        <v>69.601303100585938</v>
      </c>
      <c r="AA122" s="213">
        <v>5.4560785293579102</v>
      </c>
      <c r="AB122" s="214">
        <v>86.3226318359375</v>
      </c>
      <c r="AC122" s="218"/>
      <c r="AD122" s="189">
        <v>11.282795906066895</v>
      </c>
      <c r="AE122" s="187">
        <v>52.879978179931641</v>
      </c>
      <c r="AG122" s="215">
        <v>33.362369537353516</v>
      </c>
      <c r="AH122" s="214">
        <v>94.882400512695312</v>
      </c>
      <c r="AI122" s="218"/>
      <c r="AJ122" s="187">
        <v>88.362480163574219</v>
      </c>
      <c r="AL122" s="210">
        <v>10</v>
      </c>
      <c r="AM122" s="214">
        <v>88</v>
      </c>
      <c r="AN122" s="219">
        <v>28</v>
      </c>
      <c r="AO122" s="12">
        <v>38</v>
      </c>
      <c r="AP122" s="187">
        <v>87.826087951660156</v>
      </c>
      <c r="AQ122" s="193">
        <v>22</v>
      </c>
      <c r="AR122" s="221">
        <v>95</v>
      </c>
      <c r="AS122" s="214">
        <v>94.202491760253906</v>
      </c>
      <c r="AT122" s="219">
        <v>34</v>
      </c>
      <c r="AU122" s="187">
        <v>84.366325378417969</v>
      </c>
      <c r="AV122" s="187">
        <v>83.421340942382812</v>
      </c>
      <c r="AW122" s="193">
        <v>29</v>
      </c>
      <c r="AX122" s="224">
        <v>2544.333251953125</v>
      </c>
      <c r="AY122" s="222">
        <v>18</v>
      </c>
    </row>
    <row r="123" spans="1:51" x14ac:dyDescent="0.3">
      <c r="A123" s="9">
        <v>800</v>
      </c>
      <c r="B123" s="13" t="s">
        <v>302</v>
      </c>
      <c r="C123" s="150" t="s">
        <v>303</v>
      </c>
      <c r="D123" s="205" t="s">
        <v>389</v>
      </c>
      <c r="E123" s="187">
        <v>51.907482147216797</v>
      </c>
      <c r="G123" s="210">
        <v>36.944438934326172</v>
      </c>
      <c r="H123" s="211"/>
      <c r="I123" s="12">
        <v>31902608</v>
      </c>
      <c r="J123" s="187">
        <v>17.570461273193359</v>
      </c>
      <c r="L123" s="213">
        <v>72.396224975585937</v>
      </c>
      <c r="M123" s="214">
        <v>77.995285034179688</v>
      </c>
      <c r="N123" s="310"/>
      <c r="O123" s="187">
        <v>34.641544342041016</v>
      </c>
      <c r="Q123" s="215">
        <v>0.25099572539329529</v>
      </c>
      <c r="R123" s="214">
        <v>17.764204025268555</v>
      </c>
      <c r="S123" s="211"/>
      <c r="T123" s="187">
        <v>30.91132926940918</v>
      </c>
      <c r="U123" s="187">
        <v>51.518882751464844</v>
      </c>
      <c r="W123" s="210">
        <v>66.870529174804687</v>
      </c>
      <c r="X123" s="211"/>
      <c r="Y123" s="187">
        <v>39.4273681640625</v>
      </c>
      <c r="AA123" s="213">
        <v>1.3586457967758179</v>
      </c>
      <c r="AB123" s="214">
        <v>71.512168884277344</v>
      </c>
      <c r="AC123" s="218"/>
      <c r="AD123" s="189">
        <v>2.8583743572235107</v>
      </c>
      <c r="AE123" s="187">
        <v>7.3425641059875488</v>
      </c>
      <c r="AG123" s="215">
        <v>33.180381774902344</v>
      </c>
      <c r="AH123" s="214">
        <v>94.313690185546875</v>
      </c>
      <c r="AI123" s="218"/>
      <c r="AJ123" s="187">
        <v>51.284225463867187</v>
      </c>
      <c r="AL123" s="210">
        <v>15</v>
      </c>
      <c r="AM123" s="214">
        <v>80</v>
      </c>
      <c r="AN123" s="218"/>
      <c r="AO123" s="12">
        <v>140.14700317382812</v>
      </c>
      <c r="AP123" s="187">
        <v>43.414348602294922</v>
      </c>
      <c r="AR123" s="221">
        <v>73.599899291992188</v>
      </c>
      <c r="AS123" s="214">
        <v>68.323898315429688</v>
      </c>
      <c r="AT123" s="218"/>
      <c r="AU123" s="187">
        <v>18.334936141967773</v>
      </c>
      <c r="AV123" s="187">
        <v>13.398660659790039</v>
      </c>
      <c r="AW123" s="193">
        <v>20</v>
      </c>
      <c r="AX123" s="224">
        <v>303.33334350585937</v>
      </c>
    </row>
    <row r="124" spans="1:51" x14ac:dyDescent="0.3">
      <c r="A124" s="9">
        <v>784</v>
      </c>
      <c r="B124" s="13" t="s">
        <v>304</v>
      </c>
      <c r="C124" s="150" t="s">
        <v>305</v>
      </c>
      <c r="D124" s="205"/>
      <c r="E124" s="187">
        <v>39.108386993408203</v>
      </c>
      <c r="G124" s="210">
        <v>38.059566497802734</v>
      </c>
      <c r="H124" s="211"/>
      <c r="I124" s="12">
        <v>4502582</v>
      </c>
      <c r="J124" s="187">
        <v>47.683494567871094</v>
      </c>
      <c r="L124" s="213">
        <v>37.403205871582031</v>
      </c>
      <c r="M124" s="214">
        <v>34.254005432128906</v>
      </c>
      <c r="N124" s="310"/>
      <c r="O124" s="187">
        <v>22.617273330688477</v>
      </c>
      <c r="Q124" s="215">
        <v>0.45226737856864929</v>
      </c>
      <c r="R124" s="214">
        <v>41.443222045898437</v>
      </c>
      <c r="S124" s="211"/>
      <c r="T124" s="187">
        <v>2.2747948169708252</v>
      </c>
      <c r="U124" s="187">
        <v>3.7913246154785156</v>
      </c>
      <c r="W124" s="210">
        <v>40.157211303710938</v>
      </c>
      <c r="X124" s="211"/>
      <c r="Y124" s="187">
        <v>50</v>
      </c>
      <c r="AA124" s="213">
        <v>1.6511527355760336E-3</v>
      </c>
      <c r="AB124" s="214">
        <v>0</v>
      </c>
      <c r="AC124" s="219">
        <v>25</v>
      </c>
      <c r="AD124" s="189">
        <v>27.618417739868164</v>
      </c>
      <c r="AE124" s="187">
        <v>100</v>
      </c>
      <c r="AG124" s="215">
        <v>12.700614929199219</v>
      </c>
      <c r="AH124" s="214">
        <v>30.314420700073242</v>
      </c>
      <c r="AI124" s="218"/>
      <c r="AJ124" s="187">
        <v>95.152854919433594</v>
      </c>
      <c r="AL124" s="210">
        <v>2.5</v>
      </c>
      <c r="AM124" s="214">
        <v>100</v>
      </c>
      <c r="AN124" s="219">
        <v>19</v>
      </c>
      <c r="AO124" s="12">
        <v>9.9720001220703125</v>
      </c>
      <c r="AP124" s="187">
        <v>100</v>
      </c>
      <c r="AR124" s="221">
        <v>90.449302673339844</v>
      </c>
      <c r="AS124" s="214">
        <v>88.699447631835938</v>
      </c>
      <c r="AT124" s="218"/>
      <c r="AU124" s="187">
        <v>92.372993469238281</v>
      </c>
      <c r="AV124" s="187">
        <v>91.911972045898438</v>
      </c>
      <c r="AW124" s="193">
        <v>20</v>
      </c>
      <c r="AX124" s="224">
        <v>36004</v>
      </c>
      <c r="AY124" s="222">
        <v>18</v>
      </c>
    </row>
    <row r="125" spans="1:51" x14ac:dyDescent="0.3">
      <c r="A125" s="9">
        <v>834</v>
      </c>
      <c r="B125" s="13" t="s">
        <v>306</v>
      </c>
      <c r="C125" s="150" t="s">
        <v>307</v>
      </c>
      <c r="D125" s="205" t="s">
        <v>389</v>
      </c>
      <c r="E125" s="187">
        <v>31.023185729980469</v>
      </c>
      <c r="G125" s="210">
        <v>33.523395538330078</v>
      </c>
      <c r="H125" s="211"/>
      <c r="I125" s="12">
        <v>41463924</v>
      </c>
      <c r="J125" s="187">
        <v>13.539021492004395</v>
      </c>
      <c r="L125" s="213">
        <v>53.886543273925781</v>
      </c>
      <c r="M125" s="214">
        <v>54.858177185058594</v>
      </c>
      <c r="N125" s="310"/>
      <c r="O125" s="187">
        <v>52.157363891601563</v>
      </c>
      <c r="Q125" s="215">
        <v>0.35279890894889832</v>
      </c>
      <c r="R125" s="214">
        <v>29.741048812866211</v>
      </c>
      <c r="S125" s="211"/>
      <c r="T125" s="187">
        <v>44.744205474853516</v>
      </c>
      <c r="U125" s="187">
        <v>74.573677062988281</v>
      </c>
      <c r="W125" s="210">
        <v>28.522974014282227</v>
      </c>
      <c r="X125" s="211"/>
      <c r="Y125" s="187">
        <v>33.490856170654297</v>
      </c>
      <c r="AA125" s="213">
        <v>0.24243497848510742</v>
      </c>
      <c r="AB125" s="214">
        <v>53.151351928710937</v>
      </c>
      <c r="AC125" s="218"/>
      <c r="AD125" s="189">
        <v>4.058617115020752</v>
      </c>
      <c r="AE125" s="187">
        <v>13.830361366271973</v>
      </c>
      <c r="AG125" s="215">
        <v>10.537629127502441</v>
      </c>
      <c r="AH125" s="214">
        <v>23.555091857910156</v>
      </c>
      <c r="AI125" s="218"/>
      <c r="AJ125" s="187">
        <v>40.580532073974609</v>
      </c>
      <c r="AL125" s="210">
        <v>35</v>
      </c>
      <c r="AM125" s="214">
        <v>48</v>
      </c>
      <c r="AN125" s="218"/>
      <c r="AO125" s="12">
        <v>131.60600280761719</v>
      </c>
      <c r="AP125" s="187">
        <v>47.127826690673828</v>
      </c>
      <c r="AR125" s="221">
        <v>72.311996459960937</v>
      </c>
      <c r="AS125" s="214">
        <v>66.766471862792969</v>
      </c>
      <c r="AT125" s="218"/>
      <c r="AU125" s="187">
        <v>6.103449821472168</v>
      </c>
      <c r="AV125" s="187">
        <v>0.42783644795417786</v>
      </c>
      <c r="AW125" s="193">
        <v>20</v>
      </c>
      <c r="AX125" s="224">
        <v>373.33334350585937</v>
      </c>
    </row>
    <row r="126" spans="1:51" x14ac:dyDescent="0.3">
      <c r="A126" s="9">
        <v>858</v>
      </c>
      <c r="B126" s="13" t="s">
        <v>308</v>
      </c>
      <c r="C126" s="150" t="s">
        <v>309</v>
      </c>
      <c r="D126" s="205"/>
      <c r="E126" s="187">
        <v>42.252662658691406</v>
      </c>
      <c r="G126" s="210">
        <v>49.472213745117188</v>
      </c>
      <c r="H126" s="211"/>
      <c r="I126" s="12">
        <v>3350454</v>
      </c>
      <c r="J126" s="187">
        <v>52.228897094726563</v>
      </c>
      <c r="L126" s="213">
        <v>71.982589721679688</v>
      </c>
      <c r="M126" s="214">
        <v>77.478233337402344</v>
      </c>
      <c r="N126" s="310"/>
      <c r="O126" s="187">
        <v>15.952835083007813</v>
      </c>
      <c r="Q126" s="215">
        <v>0.22848910093307495</v>
      </c>
      <c r="R126" s="214">
        <v>15.116365432739258</v>
      </c>
      <c r="S126" s="211"/>
      <c r="T126" s="187">
        <v>10.073583602905273</v>
      </c>
      <c r="U126" s="187">
        <v>16.789304733276367</v>
      </c>
      <c r="W126" s="210">
        <v>35.033107757568359</v>
      </c>
      <c r="X126" s="211"/>
      <c r="Y126" s="187">
        <v>45.450973510742188</v>
      </c>
      <c r="AA126" s="213">
        <v>0.43580314517021179</v>
      </c>
      <c r="AB126" s="214">
        <v>59.398971557617188</v>
      </c>
      <c r="AC126" s="218"/>
      <c r="AD126" s="189">
        <v>7.3280501365661621</v>
      </c>
      <c r="AE126" s="187">
        <v>31.502975463867188</v>
      </c>
      <c r="AG126" s="215">
        <v>10.876876831054688</v>
      </c>
      <c r="AH126" s="214">
        <v>24.615240097045898</v>
      </c>
      <c r="AI126" s="218"/>
      <c r="AJ126" s="187">
        <v>98.629096984863281</v>
      </c>
      <c r="AL126" s="210">
        <v>2.5</v>
      </c>
      <c r="AM126" s="214">
        <v>100</v>
      </c>
      <c r="AN126" s="219">
        <v>19</v>
      </c>
      <c r="AO126" s="12">
        <v>17.549999237060547</v>
      </c>
      <c r="AP126" s="187">
        <v>96.717391967773438</v>
      </c>
      <c r="AR126" s="221">
        <v>97.974098205566406</v>
      </c>
      <c r="AS126" s="214">
        <v>97.798995971679688</v>
      </c>
      <c r="AT126" s="218"/>
      <c r="AU126" s="187">
        <v>100.95950317382812</v>
      </c>
      <c r="AV126" s="187">
        <v>100</v>
      </c>
      <c r="AX126" s="224">
        <v>5413.33349609375</v>
      </c>
    </row>
    <row r="127" spans="1:51" x14ac:dyDescent="0.3">
      <c r="A127" s="9">
        <v>548</v>
      </c>
      <c r="B127" s="13" t="s">
        <v>312</v>
      </c>
      <c r="C127" s="150" t="s">
        <v>313</v>
      </c>
      <c r="D127" s="205" t="s">
        <v>389</v>
      </c>
      <c r="E127" s="187">
        <v>62.299858093261719</v>
      </c>
      <c r="G127" s="210">
        <v>77.456527709960938</v>
      </c>
      <c r="H127" s="211"/>
      <c r="I127" s="12">
        <v>231592</v>
      </c>
      <c r="J127" s="187">
        <v>93.320167541503906</v>
      </c>
      <c r="L127" s="213">
        <v>70.187339782714844</v>
      </c>
      <c r="M127" s="214">
        <v>75.234169006347656</v>
      </c>
      <c r="N127" s="311">
        <v>42</v>
      </c>
      <c r="O127" s="187">
        <v>47.951595306396484</v>
      </c>
      <c r="Q127" s="215">
        <v>0.71833503246307373</v>
      </c>
      <c r="R127" s="214">
        <v>72.745292663574219</v>
      </c>
      <c r="S127" s="211"/>
      <c r="T127" s="187">
        <v>13.894737243652344</v>
      </c>
      <c r="U127" s="187">
        <v>23.157894134521484</v>
      </c>
      <c r="W127" s="210">
        <v>47.143192291259766</v>
      </c>
      <c r="X127" s="211"/>
      <c r="Y127" s="187">
        <v>60.981395721435547</v>
      </c>
      <c r="AA127" s="213">
        <v>5.0480637550354004</v>
      </c>
      <c r="AB127" s="214">
        <v>85.494606018066406</v>
      </c>
      <c r="AC127" s="218"/>
      <c r="AD127" s="189">
        <v>8.246612548828125</v>
      </c>
      <c r="AE127" s="187">
        <v>36.468177795410156</v>
      </c>
      <c r="AG127" s="215">
        <v>13.657597541809082</v>
      </c>
      <c r="AH127" s="214">
        <v>33.30499267578125</v>
      </c>
      <c r="AI127" s="218"/>
      <c r="AJ127" s="187">
        <v>72.276969909667969</v>
      </c>
      <c r="AL127" s="210">
        <v>7</v>
      </c>
      <c r="AM127" s="214">
        <v>92.800003051757813</v>
      </c>
      <c r="AN127" s="219">
        <v>21</v>
      </c>
      <c r="AO127" s="12">
        <v>42.070999145507813</v>
      </c>
      <c r="AP127" s="187">
        <v>86.056083679199219</v>
      </c>
      <c r="AR127" s="221">
        <v>78.094100952148438</v>
      </c>
      <c r="AS127" s="214">
        <v>73.758621215820312</v>
      </c>
      <c r="AT127" s="218"/>
      <c r="AU127" s="187">
        <v>40.113059997558594</v>
      </c>
      <c r="AV127" s="187">
        <v>36.493171691894531</v>
      </c>
      <c r="AX127" s="224">
        <v>1736.6666259765625</v>
      </c>
    </row>
    <row r="128" spans="1:51" x14ac:dyDescent="0.3">
      <c r="A128" s="9">
        <v>862</v>
      </c>
      <c r="B128" s="13" t="s">
        <v>314</v>
      </c>
      <c r="C128" s="150" t="s">
        <v>444</v>
      </c>
      <c r="D128" s="205"/>
      <c r="E128" s="187">
        <v>36.286178588867188</v>
      </c>
      <c r="G128" s="210">
        <v>35.190807342529297</v>
      </c>
      <c r="H128" s="211"/>
      <c r="I128" s="12">
        <v>28121688</v>
      </c>
      <c r="J128" s="187">
        <v>19.510496139526367</v>
      </c>
      <c r="L128" s="213">
        <v>50.503326416015625</v>
      </c>
      <c r="M128" s="214">
        <v>50.629158020019531</v>
      </c>
      <c r="N128" s="310"/>
      <c r="O128" s="187">
        <v>51.113086700439453</v>
      </c>
      <c r="Q128" s="215">
        <v>0.9108242392539978</v>
      </c>
      <c r="R128" s="214">
        <v>95.391082763671875</v>
      </c>
      <c r="S128" s="211"/>
      <c r="T128" s="187">
        <v>4.1010513305664062</v>
      </c>
      <c r="U128" s="187">
        <v>6.835085391998291</v>
      </c>
      <c r="W128" s="210">
        <v>37.381546020507813</v>
      </c>
      <c r="X128" s="211"/>
      <c r="Y128" s="187">
        <v>39.288295745849609</v>
      </c>
      <c r="AA128" s="213">
        <v>0.73120981454849243</v>
      </c>
      <c r="AB128" s="214">
        <v>64.912078857421875</v>
      </c>
      <c r="AC128" s="218"/>
      <c r="AD128" s="189">
        <v>4.0279335975646973</v>
      </c>
      <c r="AE128" s="187">
        <v>13.664506912231445</v>
      </c>
      <c r="AG128" s="215">
        <v>14.351936340332031</v>
      </c>
      <c r="AH128" s="214">
        <v>35.474800109863281</v>
      </c>
      <c r="AI128" s="218"/>
      <c r="AJ128" s="187">
        <v>87.126190185546875</v>
      </c>
      <c r="AL128" s="210">
        <v>12</v>
      </c>
      <c r="AM128" s="214">
        <v>84.800003051757813</v>
      </c>
      <c r="AN128" s="218"/>
      <c r="AO128" s="12">
        <v>24.218999862670898</v>
      </c>
      <c r="AP128" s="187">
        <v>93.817825317382812</v>
      </c>
      <c r="AR128" s="221">
        <v>92.979835510253906</v>
      </c>
      <c r="AS128" s="214">
        <v>91.759559631347656</v>
      </c>
      <c r="AT128" s="218"/>
      <c r="AU128" s="187">
        <v>79.374114990234375</v>
      </c>
      <c r="AV128" s="187">
        <v>78.127372741699219</v>
      </c>
      <c r="AX128" s="224">
        <v>6130</v>
      </c>
    </row>
    <row r="129" spans="1:50" x14ac:dyDescent="0.3">
      <c r="A129" s="9">
        <v>704</v>
      </c>
      <c r="B129" s="13" t="s">
        <v>316</v>
      </c>
      <c r="C129" s="150" t="s">
        <v>317</v>
      </c>
      <c r="D129" s="205"/>
      <c r="E129" s="187">
        <v>26.506921768188477</v>
      </c>
      <c r="G129" s="210">
        <v>15.603682518005371</v>
      </c>
      <c r="H129" s="211"/>
      <c r="I129" s="12">
        <v>88537272</v>
      </c>
      <c r="J129" s="187">
        <v>1.8723646402359009</v>
      </c>
      <c r="L129" s="213">
        <v>37.747074127197266</v>
      </c>
      <c r="M129" s="214">
        <v>34.683841705322266</v>
      </c>
      <c r="N129" s="310"/>
      <c r="O129" s="187">
        <v>23.98615837097168</v>
      </c>
      <c r="Q129" s="215">
        <v>0.20997937023639679</v>
      </c>
      <c r="R129" s="214">
        <v>12.938749313354492</v>
      </c>
      <c r="S129" s="211"/>
      <c r="T129" s="187">
        <v>21.0201416015625</v>
      </c>
      <c r="U129" s="187">
        <v>35.0335693359375</v>
      </c>
      <c r="W129" s="210">
        <v>37.410163879394531</v>
      </c>
      <c r="X129" s="211"/>
      <c r="Y129" s="187">
        <v>37.897865295410156</v>
      </c>
      <c r="AA129" s="213">
        <v>2.0311086177825928</v>
      </c>
      <c r="AB129" s="214">
        <v>75.795730590820313</v>
      </c>
      <c r="AC129" s="218"/>
      <c r="AD129" s="189">
        <v>1.3088849782943726</v>
      </c>
      <c r="AE129" s="187">
        <v>0</v>
      </c>
      <c r="AG129" s="215">
        <v>14.815186500549316</v>
      </c>
      <c r="AH129" s="214">
        <v>36.922458648681641</v>
      </c>
      <c r="AI129" s="218"/>
      <c r="AJ129" s="187">
        <v>83.243568420410156</v>
      </c>
      <c r="AL129" s="210">
        <v>14</v>
      </c>
      <c r="AM129" s="214">
        <v>81.599998474121094</v>
      </c>
      <c r="AN129" s="218"/>
      <c r="AO129" s="12">
        <v>27.139999389648437</v>
      </c>
      <c r="AP129" s="187">
        <v>92.547828674316406</v>
      </c>
      <c r="AR129" s="221">
        <v>90.300003051757812</v>
      </c>
      <c r="AS129" s="214">
        <v>88.518905639648438</v>
      </c>
      <c r="AT129" s="219">
        <v>23</v>
      </c>
      <c r="AU129" s="187">
        <v>72</v>
      </c>
      <c r="AV129" s="187">
        <v>70.307525634765625</v>
      </c>
      <c r="AW129" s="193">
        <v>31</v>
      </c>
      <c r="AX129" s="224">
        <v>703.33331298828125</v>
      </c>
    </row>
    <row r="130" spans="1:50" x14ac:dyDescent="0.3">
      <c r="A130" s="9">
        <v>887</v>
      </c>
      <c r="B130" s="13" t="s">
        <v>318</v>
      </c>
      <c r="C130" s="150" t="s">
        <v>319</v>
      </c>
      <c r="D130" s="205" t="s">
        <v>389</v>
      </c>
      <c r="E130" s="187">
        <v>44.902175903320313</v>
      </c>
      <c r="G130" s="210">
        <v>33.775833129882813</v>
      </c>
      <c r="H130" s="211"/>
      <c r="I130" s="12">
        <v>23066020</v>
      </c>
      <c r="J130" s="187">
        <v>22.558353424072266</v>
      </c>
      <c r="L130" s="213">
        <v>39.481155395507813</v>
      </c>
      <c r="M130" s="214">
        <v>36.851448059082031</v>
      </c>
      <c r="N130" s="310"/>
      <c r="O130" s="187">
        <v>53.135181427001953</v>
      </c>
      <c r="Q130" s="215">
        <v>0.85156965255737305</v>
      </c>
      <c r="R130" s="214">
        <v>88.419960021972656</v>
      </c>
      <c r="S130" s="211"/>
      <c r="T130" s="187">
        <v>10.710243225097656</v>
      </c>
      <c r="U130" s="187">
        <v>17.850404739379883</v>
      </c>
      <c r="W130" s="210">
        <v>56.028518676757813</v>
      </c>
      <c r="X130" s="211"/>
      <c r="Y130" s="187">
        <v>44.013446807861328</v>
      </c>
      <c r="AA130" s="213">
        <v>1.1922348737716675</v>
      </c>
      <c r="AB130" s="214">
        <v>70.1202392578125</v>
      </c>
      <c r="AC130" s="218"/>
      <c r="AD130" s="189">
        <v>4.8127307891845703</v>
      </c>
      <c r="AE130" s="187">
        <v>17.906652450561523</v>
      </c>
      <c r="AG130" s="215">
        <v>24.773948669433594</v>
      </c>
      <c r="AH130" s="214">
        <v>68.043586730957031</v>
      </c>
      <c r="AI130" s="218"/>
      <c r="AJ130" s="187">
        <v>52.127956390380859</v>
      </c>
      <c r="AL130" s="210">
        <v>32</v>
      </c>
      <c r="AM130" s="214">
        <v>52.799999237060547</v>
      </c>
      <c r="AN130" s="218"/>
      <c r="AO130" s="12">
        <v>95.390998840332031</v>
      </c>
      <c r="AP130" s="187">
        <v>62.873477935791016</v>
      </c>
      <c r="AR130" s="221">
        <v>58.856800079345703</v>
      </c>
      <c r="AS130" s="214">
        <v>50.495441436767578</v>
      </c>
      <c r="AT130" s="218"/>
      <c r="AU130" s="187">
        <v>45.629356384277344</v>
      </c>
      <c r="AV130" s="187">
        <v>42.342903137207031</v>
      </c>
      <c r="AX130" s="224">
        <v>766.66668701171875</v>
      </c>
    </row>
    <row r="131" spans="1:50" x14ac:dyDescent="0.3">
      <c r="A131" s="9">
        <v>894</v>
      </c>
      <c r="B131" s="13" t="s">
        <v>320</v>
      </c>
      <c r="C131" s="150" t="s">
        <v>321</v>
      </c>
      <c r="D131" s="205" t="s">
        <v>389</v>
      </c>
      <c r="E131" s="187">
        <v>52.788944244384766</v>
      </c>
      <c r="G131" s="210">
        <v>54.0367431640625</v>
      </c>
      <c r="H131" s="211"/>
      <c r="I131" s="12">
        <v>12154058</v>
      </c>
      <c r="J131" s="187">
        <v>32.411766052246094</v>
      </c>
      <c r="L131" s="213">
        <v>100</v>
      </c>
      <c r="M131" s="214">
        <v>100</v>
      </c>
      <c r="N131" s="310"/>
      <c r="O131" s="187">
        <v>51.323448181152344</v>
      </c>
      <c r="Q131" s="215">
        <v>0.68395990133285522</v>
      </c>
      <c r="R131" s="214">
        <v>68.701164245605469</v>
      </c>
      <c r="S131" s="211"/>
      <c r="T131" s="187">
        <v>20.367441177368164</v>
      </c>
      <c r="U131" s="187">
        <v>33.945732116699219</v>
      </c>
      <c r="W131" s="210">
        <v>51.541145324707031</v>
      </c>
      <c r="X131" s="211"/>
      <c r="Y131" s="187">
        <v>41.018413543701172</v>
      </c>
      <c r="AA131" s="213">
        <v>0.108857162296772</v>
      </c>
      <c r="AB131" s="214">
        <v>44.621402740478516</v>
      </c>
      <c r="AC131" s="218"/>
      <c r="AD131" s="189">
        <v>8.4218521118164062</v>
      </c>
      <c r="AE131" s="187">
        <v>37.415420532226562</v>
      </c>
      <c r="AG131" s="215">
        <v>22.860441207885742</v>
      </c>
      <c r="AH131" s="214">
        <v>62.063877105712891</v>
      </c>
      <c r="AI131" s="218"/>
      <c r="AJ131" s="187">
        <v>40.680446624755859</v>
      </c>
      <c r="AL131" s="210">
        <v>45</v>
      </c>
      <c r="AM131" s="214">
        <v>32</v>
      </c>
      <c r="AN131" s="218"/>
      <c r="AO131" s="12">
        <v>172.23599243164062</v>
      </c>
      <c r="AP131" s="187">
        <v>29.462608337402344</v>
      </c>
      <c r="AR131" s="221">
        <v>68</v>
      </c>
      <c r="AS131" s="214">
        <v>61.552078247070313</v>
      </c>
      <c r="AT131" s="219">
        <v>23</v>
      </c>
      <c r="AU131" s="187">
        <v>43.143798828125</v>
      </c>
      <c r="AV131" s="187">
        <v>39.707103729248047</v>
      </c>
      <c r="AX131" s="224">
        <v>646.66668701171875</v>
      </c>
    </row>
    <row r="132" spans="1:50" x14ac:dyDescent="0.3">
      <c r="A132" s="9">
        <v>716</v>
      </c>
      <c r="B132" s="13" t="s">
        <v>322</v>
      </c>
      <c r="C132" s="150" t="s">
        <v>323</v>
      </c>
      <c r="D132" s="205"/>
      <c r="E132" s="187">
        <v>64.318901062011719</v>
      </c>
      <c r="G132" s="210">
        <v>45.656440734863281</v>
      </c>
      <c r="H132" s="211"/>
      <c r="I132" s="12">
        <v>13481234</v>
      </c>
      <c r="J132" s="187">
        <v>30.817934036254883</v>
      </c>
      <c r="L132" s="213">
        <v>100</v>
      </c>
      <c r="M132" s="214">
        <v>100</v>
      </c>
      <c r="N132" s="310"/>
      <c r="O132" s="187">
        <v>20.989896774291992</v>
      </c>
      <c r="Q132" s="215">
        <v>0.22293207049369812</v>
      </c>
      <c r="R132" s="214">
        <v>14.462596893310547</v>
      </c>
      <c r="S132" s="211"/>
      <c r="T132" s="187">
        <v>16.510318756103516</v>
      </c>
      <c r="U132" s="187">
        <v>27.51719856262207</v>
      </c>
      <c r="W132" s="210">
        <v>82.981361389160156</v>
      </c>
      <c r="X132" s="211"/>
      <c r="Y132" s="187">
        <v>65.962730407714844</v>
      </c>
      <c r="AA132" s="213">
        <v>0.53027105331420898</v>
      </c>
      <c r="AB132" s="214">
        <v>61.489093780517578</v>
      </c>
      <c r="AC132" s="218"/>
      <c r="AD132" s="189">
        <v>14.530726432800293</v>
      </c>
      <c r="AE132" s="187">
        <v>70.436363220214844</v>
      </c>
      <c r="AG132" s="215">
        <v>67.064056396484375</v>
      </c>
      <c r="AH132" s="214">
        <v>100</v>
      </c>
      <c r="AI132" s="218"/>
      <c r="AJ132" s="187">
        <v>56.254444122314453</v>
      </c>
      <c r="AL132" s="210">
        <v>40</v>
      </c>
      <c r="AM132" s="214">
        <v>40</v>
      </c>
      <c r="AN132" s="218"/>
      <c r="AO132" s="12">
        <v>104.06400299072266</v>
      </c>
      <c r="AP132" s="187">
        <v>59.102607727050781</v>
      </c>
      <c r="AR132" s="221">
        <v>91.169097900390625</v>
      </c>
      <c r="AS132" s="214">
        <v>89.56988525390625</v>
      </c>
      <c r="AT132" s="218"/>
      <c r="AU132" s="187">
        <v>39.973598480224609</v>
      </c>
      <c r="AV132" s="187">
        <v>36.345279693603516</v>
      </c>
      <c r="AX132" s="224">
        <v>340</v>
      </c>
    </row>
    <row r="134" spans="1:50" x14ac:dyDescent="0.3">
      <c r="B134" s="190" t="s">
        <v>324</v>
      </c>
      <c r="I134" s="12">
        <v>150000</v>
      </c>
      <c r="L134" s="188">
        <v>10</v>
      </c>
      <c r="Q134" s="189">
        <v>0.10000000149011612</v>
      </c>
      <c r="T134" s="11">
        <v>1</v>
      </c>
      <c r="AA134" s="188">
        <v>1.6999999999999999E-3</v>
      </c>
      <c r="AD134" s="189">
        <v>1.5</v>
      </c>
      <c r="AG134" s="189">
        <v>3</v>
      </c>
      <c r="AL134" s="187">
        <v>2.5</v>
      </c>
      <c r="AO134" s="12">
        <v>10</v>
      </c>
      <c r="AR134" s="192">
        <v>17.100000000000001</v>
      </c>
      <c r="AU134" s="192">
        <v>5.7</v>
      </c>
    </row>
    <row r="135" spans="1:50" x14ac:dyDescent="0.3">
      <c r="I135" s="12">
        <v>100000000</v>
      </c>
      <c r="L135" s="188">
        <v>90</v>
      </c>
      <c r="Q135" s="189">
        <v>0.94999998807907104</v>
      </c>
      <c r="T135" s="191">
        <v>60</v>
      </c>
      <c r="AA135" s="188">
        <v>19.6998</v>
      </c>
      <c r="AD135" s="189">
        <v>20</v>
      </c>
      <c r="AG135" s="189">
        <v>35</v>
      </c>
      <c r="AL135" s="187">
        <v>65</v>
      </c>
      <c r="AO135" s="12">
        <v>240</v>
      </c>
      <c r="AR135" s="192">
        <v>99.8</v>
      </c>
      <c r="AU135" s="192">
        <v>100</v>
      </c>
    </row>
    <row r="136" spans="1:50" x14ac:dyDescent="0.3">
      <c r="B136" s="150" t="s">
        <v>394</v>
      </c>
    </row>
    <row r="137" spans="1:50" x14ac:dyDescent="0.3">
      <c r="B137" s="11">
        <v>1</v>
      </c>
      <c r="C137" s="11" t="s">
        <v>326</v>
      </c>
    </row>
    <row r="138" spans="1:50" x14ac:dyDescent="0.3">
      <c r="B138" s="11">
        <v>2</v>
      </c>
      <c r="C138" s="11" t="s">
        <v>445</v>
      </c>
    </row>
    <row r="139" spans="1:50" x14ac:dyDescent="0.3">
      <c r="B139" s="11">
        <v>3</v>
      </c>
      <c r="C139" s="11" t="s">
        <v>545</v>
      </c>
    </row>
    <row r="140" spans="1:50" x14ac:dyDescent="0.3">
      <c r="B140" s="11">
        <v>4</v>
      </c>
      <c r="C140" s="11" t="s">
        <v>446</v>
      </c>
    </row>
    <row r="141" spans="1:50" x14ac:dyDescent="0.3">
      <c r="B141" s="11">
        <v>5</v>
      </c>
      <c r="C141" s="11" t="s">
        <v>447</v>
      </c>
    </row>
    <row r="142" spans="1:50" x14ac:dyDescent="0.3">
      <c r="B142" s="11">
        <v>6</v>
      </c>
      <c r="C142" s="11" t="s">
        <v>448</v>
      </c>
    </row>
    <row r="143" spans="1:50" x14ac:dyDescent="0.3">
      <c r="B143" s="11">
        <v>7</v>
      </c>
      <c r="C143" s="11" t="s">
        <v>449</v>
      </c>
    </row>
    <row r="144" spans="1:50" x14ac:dyDescent="0.3">
      <c r="B144" s="11">
        <v>8</v>
      </c>
      <c r="C144" s="11" t="s">
        <v>333</v>
      </c>
    </row>
    <row r="145" spans="2:3" x14ac:dyDescent="0.3">
      <c r="B145" s="11">
        <v>9</v>
      </c>
      <c r="C145" s="11" t="s">
        <v>450</v>
      </c>
    </row>
    <row r="146" spans="2:3" x14ac:dyDescent="0.3">
      <c r="B146" s="11">
        <v>10</v>
      </c>
      <c r="C146" s="11" t="s">
        <v>451</v>
      </c>
    </row>
    <row r="147" spans="2:3" x14ac:dyDescent="0.3">
      <c r="B147" s="11">
        <v>11</v>
      </c>
      <c r="C147" s="11" t="s">
        <v>452</v>
      </c>
    </row>
    <row r="148" spans="2:3" x14ac:dyDescent="0.3">
      <c r="B148" s="11">
        <v>12</v>
      </c>
      <c r="C148" s="11" t="s">
        <v>453</v>
      </c>
    </row>
    <row r="149" spans="2:3" x14ac:dyDescent="0.3">
      <c r="B149" s="11">
        <v>13</v>
      </c>
      <c r="C149" s="11" t="s">
        <v>454</v>
      </c>
    </row>
    <row r="150" spans="2:3" x14ac:dyDescent="0.3">
      <c r="B150" s="11">
        <v>14</v>
      </c>
      <c r="C150" s="11" t="s">
        <v>455</v>
      </c>
    </row>
    <row r="151" spans="2:3" x14ac:dyDescent="0.3">
      <c r="B151" s="11">
        <v>15</v>
      </c>
      <c r="C151" s="11" t="s">
        <v>456</v>
      </c>
    </row>
    <row r="152" spans="2:3" x14ac:dyDescent="0.3">
      <c r="B152" s="11">
        <v>16</v>
      </c>
      <c r="C152" s="11" t="s">
        <v>457</v>
      </c>
    </row>
    <row r="153" spans="2:3" x14ac:dyDescent="0.3">
      <c r="B153" s="11">
        <v>17</v>
      </c>
      <c r="C153" s="11" t="s">
        <v>560</v>
      </c>
    </row>
    <row r="154" spans="2:3" x14ac:dyDescent="0.3">
      <c r="B154" s="11">
        <v>18</v>
      </c>
      <c r="C154" s="11" t="s">
        <v>458</v>
      </c>
    </row>
    <row r="155" spans="2:3" x14ac:dyDescent="0.3">
      <c r="B155" s="11">
        <v>19</v>
      </c>
      <c r="C155" s="11" t="s">
        <v>459</v>
      </c>
    </row>
    <row r="156" spans="2:3" x14ac:dyDescent="0.3">
      <c r="B156" s="11">
        <v>20</v>
      </c>
      <c r="C156" s="11" t="s">
        <v>460</v>
      </c>
    </row>
    <row r="157" spans="2:3" x14ac:dyDescent="0.3">
      <c r="B157" s="11">
        <v>21</v>
      </c>
      <c r="C157" s="11" t="s">
        <v>461</v>
      </c>
    </row>
    <row r="158" spans="2:3" x14ac:dyDescent="0.3">
      <c r="B158" s="11">
        <v>22</v>
      </c>
      <c r="C158" s="11" t="s">
        <v>462</v>
      </c>
    </row>
    <row r="159" spans="2:3" x14ac:dyDescent="0.3">
      <c r="B159" s="11">
        <v>23</v>
      </c>
      <c r="C159" s="11" t="s">
        <v>463</v>
      </c>
    </row>
    <row r="160" spans="2:3" x14ac:dyDescent="0.3">
      <c r="B160" s="11">
        <v>24</v>
      </c>
      <c r="C160" s="11" t="s">
        <v>464</v>
      </c>
    </row>
    <row r="161" spans="2:3" x14ac:dyDescent="0.3">
      <c r="B161" s="11">
        <v>25</v>
      </c>
      <c r="C161" s="11" t="s">
        <v>465</v>
      </c>
    </row>
    <row r="162" spans="2:3" x14ac:dyDescent="0.3">
      <c r="B162" s="11">
        <v>26</v>
      </c>
      <c r="C162" s="11" t="s">
        <v>466</v>
      </c>
    </row>
    <row r="163" spans="2:3" x14ac:dyDescent="0.3">
      <c r="B163" s="11">
        <v>27</v>
      </c>
      <c r="C163" s="11" t="s">
        <v>467</v>
      </c>
    </row>
    <row r="164" spans="2:3" x14ac:dyDescent="0.3">
      <c r="B164" s="11">
        <v>28</v>
      </c>
      <c r="C164" s="11" t="s">
        <v>468</v>
      </c>
    </row>
    <row r="165" spans="2:3" x14ac:dyDescent="0.3">
      <c r="B165" s="11">
        <v>29</v>
      </c>
      <c r="C165" s="11" t="s">
        <v>469</v>
      </c>
    </row>
    <row r="166" spans="2:3" x14ac:dyDescent="0.3">
      <c r="B166" s="11">
        <v>30</v>
      </c>
      <c r="C166" s="11" t="s">
        <v>470</v>
      </c>
    </row>
    <row r="167" spans="2:3" x14ac:dyDescent="0.3">
      <c r="B167" s="11">
        <v>31</v>
      </c>
      <c r="C167" s="11" t="s">
        <v>471</v>
      </c>
    </row>
    <row r="168" spans="2:3" x14ac:dyDescent="0.3">
      <c r="B168" s="11">
        <v>32</v>
      </c>
      <c r="C168" s="11" t="s">
        <v>472</v>
      </c>
    </row>
    <row r="169" spans="2:3" x14ac:dyDescent="0.3">
      <c r="B169" s="11">
        <v>33</v>
      </c>
      <c r="C169" s="11" t="s">
        <v>473</v>
      </c>
    </row>
    <row r="170" spans="2:3" x14ac:dyDescent="0.3">
      <c r="B170" s="11">
        <v>34</v>
      </c>
      <c r="C170" s="11" t="s">
        <v>474</v>
      </c>
    </row>
    <row r="171" spans="2:3" x14ac:dyDescent="0.3">
      <c r="B171" s="11">
        <v>35</v>
      </c>
      <c r="C171" s="11" t="s">
        <v>475</v>
      </c>
    </row>
    <row r="172" spans="2:3" x14ac:dyDescent="0.3">
      <c r="B172" s="11">
        <v>36</v>
      </c>
      <c r="C172" s="11" t="s">
        <v>476</v>
      </c>
    </row>
    <row r="173" spans="2:3" x14ac:dyDescent="0.3">
      <c r="B173" s="11">
        <v>37</v>
      </c>
      <c r="C173" s="11" t="s">
        <v>477</v>
      </c>
    </row>
    <row r="174" spans="2:3" x14ac:dyDescent="0.3">
      <c r="B174" s="11">
        <v>38</v>
      </c>
      <c r="C174" s="11" t="s">
        <v>478</v>
      </c>
    </row>
    <row r="175" spans="2:3" x14ac:dyDescent="0.3">
      <c r="B175" s="11">
        <v>39</v>
      </c>
      <c r="C175" s="11" t="s">
        <v>479</v>
      </c>
    </row>
    <row r="176" spans="2:3" x14ac:dyDescent="0.3">
      <c r="B176" s="11">
        <v>40</v>
      </c>
      <c r="C176" s="11" t="s">
        <v>480</v>
      </c>
    </row>
    <row r="177" spans="2:3" x14ac:dyDescent="0.3">
      <c r="B177" s="11">
        <v>41</v>
      </c>
      <c r="C177" s="11" t="s">
        <v>481</v>
      </c>
    </row>
    <row r="178" spans="2:3" x14ac:dyDescent="0.3">
      <c r="B178" s="11">
        <v>42</v>
      </c>
      <c r="C178" s="11" t="s">
        <v>482</v>
      </c>
    </row>
  </sheetData>
  <mergeCells count="11">
    <mergeCell ref="AD1:AE1"/>
    <mergeCell ref="I1:J1"/>
    <mergeCell ref="L1:M1"/>
    <mergeCell ref="Q1:R1"/>
    <mergeCell ref="T1:U1"/>
    <mergeCell ref="AA1:AB1"/>
    <mergeCell ref="AG1:AH1"/>
    <mergeCell ref="AL1:AM1"/>
    <mergeCell ref="AO1:AP1"/>
    <mergeCell ref="AR1:AS1"/>
    <mergeCell ref="AU1:AV1"/>
  </mergeCells>
  <pageMargins left="0.75" right="0.75" top="1" bottom="1" header="0.5" footer="0.5"/>
  <pageSetup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177"/>
  <sheetViews>
    <sheetView workbookViewId="0">
      <pane xSplit="3" ySplit="2" topLeftCell="D3" activePane="bottomRight" state="frozen"/>
      <selection pane="topRight" activeCell="D1" sqref="D1"/>
      <selection pane="bottomLeft" activeCell="A3" sqref="A3"/>
      <selection pane="bottomRight"/>
    </sheetView>
  </sheetViews>
  <sheetFormatPr defaultColWidth="9.109375" defaultRowHeight="16.2" x14ac:dyDescent="0.3"/>
  <cols>
    <col min="1" max="1" width="5.44140625" style="11" customWidth="1"/>
    <col min="2" max="2" width="5.88671875" style="11" customWidth="1"/>
    <col min="3" max="3" width="27.88671875" style="11" customWidth="1"/>
    <col min="4" max="4" width="6.6640625" style="11" customWidth="1"/>
    <col min="5" max="5" width="9.33203125" style="11" bestFit="1" customWidth="1"/>
    <col min="6" max="6" width="3" style="11" customWidth="1"/>
    <col min="7" max="7" width="9.33203125" style="11" bestFit="1" customWidth="1"/>
    <col min="8" max="8" width="3" style="11" customWidth="1"/>
    <col min="9" max="9" width="12.6640625" style="11" customWidth="1"/>
    <col min="10" max="10" width="9.33203125" style="11" bestFit="1" customWidth="1"/>
    <col min="11" max="11" width="3" style="11" customWidth="1"/>
    <col min="12" max="13" width="9.33203125" style="11" bestFit="1" customWidth="1"/>
    <col min="14" max="14" width="3" style="312" customWidth="1"/>
    <col min="15" max="15" width="9.33203125" style="11" bestFit="1" customWidth="1"/>
    <col min="16" max="16" width="3" style="11" customWidth="1"/>
    <col min="17" max="18" width="9.33203125" style="11" bestFit="1" customWidth="1"/>
    <col min="19" max="19" width="3" style="194" customWidth="1"/>
    <col min="20" max="21" width="9.33203125" style="11" bestFit="1" customWidth="1"/>
    <col min="22" max="22" width="3" style="194" customWidth="1"/>
    <col min="23" max="23" width="9.33203125" style="11" bestFit="1" customWidth="1"/>
    <col min="24" max="24" width="3" style="194" customWidth="1"/>
    <col min="25" max="25" width="9.33203125" style="11" bestFit="1" customWidth="1"/>
    <col min="26" max="26" width="3" style="194" customWidth="1"/>
    <col min="27" max="28" width="9.33203125" style="11" bestFit="1" customWidth="1"/>
    <col min="29" max="29" width="3" style="194" customWidth="1"/>
    <col min="30" max="31" width="9.33203125" style="11" bestFit="1" customWidth="1"/>
    <col min="32" max="32" width="3" style="194" customWidth="1"/>
    <col min="33" max="34" width="9.33203125" style="11" bestFit="1" customWidth="1"/>
    <col min="35" max="35" width="3" style="194" customWidth="1"/>
    <col min="36" max="36" width="9.33203125" style="11" bestFit="1" customWidth="1"/>
    <col min="37" max="37" width="3" style="11" customWidth="1"/>
    <col min="38" max="39" width="9.33203125" style="11" bestFit="1" customWidth="1"/>
    <col min="40" max="40" width="3" style="194" customWidth="1"/>
    <col min="41" max="42" width="9.33203125" style="11" bestFit="1" customWidth="1"/>
    <col min="43" max="43" width="3" style="194" customWidth="1"/>
    <col min="44" max="45" width="9.33203125" style="11" bestFit="1" customWidth="1"/>
    <col min="46" max="46" width="3" style="194" customWidth="1"/>
    <col min="47" max="48" width="9.33203125" style="11" bestFit="1" customWidth="1"/>
    <col min="49" max="49" width="3" style="194" customWidth="1"/>
    <col min="50" max="50" width="10.44140625" style="11" customWidth="1"/>
    <col min="51" max="51" width="3" style="194" customWidth="1"/>
    <col min="52" max="16384" width="9.109375" style="11"/>
  </cols>
  <sheetData>
    <row r="1" spans="1:51" ht="59.25" customHeight="1" x14ac:dyDescent="0.3">
      <c r="A1" s="52" t="s">
        <v>0</v>
      </c>
      <c r="B1" s="53" t="s">
        <v>437</v>
      </c>
      <c r="C1" s="195" t="s">
        <v>2</v>
      </c>
      <c r="D1" s="203" t="s">
        <v>388</v>
      </c>
      <c r="E1" s="119" t="s">
        <v>3</v>
      </c>
      <c r="F1" s="197">
        <v>1</v>
      </c>
      <c r="G1" s="206" t="s">
        <v>4</v>
      </c>
      <c r="H1" s="216">
        <v>2</v>
      </c>
      <c r="I1" s="356" t="s">
        <v>5</v>
      </c>
      <c r="J1" s="366"/>
      <c r="K1" s="197">
        <v>3</v>
      </c>
      <c r="L1" s="365" t="s">
        <v>6</v>
      </c>
      <c r="M1" s="366"/>
      <c r="N1" s="216">
        <v>4</v>
      </c>
      <c r="O1" s="119" t="s">
        <v>391</v>
      </c>
      <c r="P1" s="197">
        <v>5</v>
      </c>
      <c r="Q1" s="365" t="s">
        <v>9</v>
      </c>
      <c r="R1" s="366"/>
      <c r="S1" s="216">
        <v>6</v>
      </c>
      <c r="T1" s="356" t="s">
        <v>10</v>
      </c>
      <c r="U1" s="366"/>
      <c r="V1" s="197">
        <v>7</v>
      </c>
      <c r="W1" s="206" t="s">
        <v>11</v>
      </c>
      <c r="X1" s="216">
        <v>8</v>
      </c>
      <c r="Y1" s="119" t="s">
        <v>12</v>
      </c>
      <c r="Z1" s="197">
        <v>9</v>
      </c>
      <c r="AA1" s="365" t="s">
        <v>438</v>
      </c>
      <c r="AB1" s="366"/>
      <c r="AC1" s="216">
        <v>10</v>
      </c>
      <c r="AD1" s="356" t="s">
        <v>14</v>
      </c>
      <c r="AE1" s="366"/>
      <c r="AF1" s="197">
        <v>11</v>
      </c>
      <c r="AG1" s="365" t="s">
        <v>15</v>
      </c>
      <c r="AH1" s="366"/>
      <c r="AI1" s="216">
        <v>12</v>
      </c>
      <c r="AJ1" s="119" t="s">
        <v>16</v>
      </c>
      <c r="AK1" s="198"/>
      <c r="AL1" s="365" t="s">
        <v>17</v>
      </c>
      <c r="AM1" s="366"/>
      <c r="AN1" s="216">
        <v>13</v>
      </c>
      <c r="AO1" s="356" t="s">
        <v>18</v>
      </c>
      <c r="AP1" s="366"/>
      <c r="AQ1" s="197">
        <v>14</v>
      </c>
      <c r="AR1" s="365" t="s">
        <v>19</v>
      </c>
      <c r="AS1" s="366"/>
      <c r="AT1" s="216">
        <v>15</v>
      </c>
      <c r="AU1" s="365" t="s">
        <v>439</v>
      </c>
      <c r="AV1" s="366"/>
      <c r="AW1" s="216">
        <v>16</v>
      </c>
      <c r="AX1" s="119" t="s">
        <v>21</v>
      </c>
      <c r="AY1" s="197">
        <v>17</v>
      </c>
    </row>
    <row r="2" spans="1:51" x14ac:dyDescent="0.3">
      <c r="A2" s="199"/>
      <c r="B2" s="199"/>
      <c r="C2" s="200"/>
      <c r="D2" s="204"/>
      <c r="E2" s="199"/>
      <c r="F2" s="199"/>
      <c r="G2" s="208"/>
      <c r="H2" s="209"/>
      <c r="I2" s="201" t="s">
        <v>22</v>
      </c>
      <c r="J2" s="201" t="s">
        <v>23</v>
      </c>
      <c r="K2" s="199"/>
      <c r="L2" s="212" t="s">
        <v>22</v>
      </c>
      <c r="M2" s="201" t="s">
        <v>23</v>
      </c>
      <c r="N2" s="309"/>
      <c r="O2" s="199"/>
      <c r="P2" s="199"/>
      <c r="Q2" s="212" t="s">
        <v>22</v>
      </c>
      <c r="R2" s="201" t="s">
        <v>23</v>
      </c>
      <c r="S2" s="217"/>
      <c r="T2" s="201" t="s">
        <v>22</v>
      </c>
      <c r="U2" s="201" t="s">
        <v>23</v>
      </c>
      <c r="V2" s="202"/>
      <c r="W2" s="208"/>
      <c r="X2" s="217"/>
      <c r="Y2" s="199"/>
      <c r="Z2" s="202"/>
      <c r="AA2" s="212" t="s">
        <v>22</v>
      </c>
      <c r="AB2" s="201" t="s">
        <v>23</v>
      </c>
      <c r="AC2" s="217"/>
      <c r="AD2" s="201" t="s">
        <v>22</v>
      </c>
      <c r="AE2" s="201" t="s">
        <v>23</v>
      </c>
      <c r="AF2" s="202"/>
      <c r="AG2" s="212" t="s">
        <v>22</v>
      </c>
      <c r="AH2" s="201" t="s">
        <v>23</v>
      </c>
      <c r="AI2" s="217"/>
      <c r="AJ2" s="199"/>
      <c r="AK2" s="199"/>
      <c r="AL2" s="212" t="s">
        <v>22</v>
      </c>
      <c r="AM2" s="201" t="s">
        <v>23</v>
      </c>
      <c r="AN2" s="217"/>
      <c r="AO2" s="201" t="s">
        <v>22</v>
      </c>
      <c r="AP2" s="201" t="s">
        <v>23</v>
      </c>
      <c r="AQ2" s="202"/>
      <c r="AR2" s="212" t="s">
        <v>22</v>
      </c>
      <c r="AS2" s="201" t="s">
        <v>23</v>
      </c>
      <c r="AT2" s="217"/>
      <c r="AU2" s="212" t="s">
        <v>22</v>
      </c>
      <c r="AV2" s="201" t="s">
        <v>23</v>
      </c>
      <c r="AW2" s="217"/>
      <c r="AX2" s="199"/>
      <c r="AY2" s="202"/>
    </row>
    <row r="3" spans="1:51" x14ac:dyDescent="0.3">
      <c r="A3" s="9">
        <v>4</v>
      </c>
      <c r="B3" s="13" t="s">
        <v>27</v>
      </c>
      <c r="C3" s="150" t="s">
        <v>28</v>
      </c>
      <c r="D3" s="205" t="s">
        <v>389</v>
      </c>
      <c r="E3" s="187">
        <v>60.325344085693359</v>
      </c>
      <c r="G3" s="210">
        <v>41.241302490234375</v>
      </c>
      <c r="H3" s="211"/>
      <c r="I3" s="12">
        <v>29863010</v>
      </c>
      <c r="J3" s="187">
        <v>18.586521148681641</v>
      </c>
      <c r="L3" s="213">
        <v>0.76642018556594849</v>
      </c>
      <c r="M3" s="214">
        <v>83.302520751953125</v>
      </c>
      <c r="N3" s="310"/>
      <c r="O3" s="187">
        <v>44.489643096923828</v>
      </c>
      <c r="Q3" s="215">
        <v>0.31799057126045227</v>
      </c>
      <c r="R3" s="214">
        <v>25.645950317382813</v>
      </c>
      <c r="S3" s="219">
        <v>18</v>
      </c>
      <c r="T3" s="187">
        <v>38</v>
      </c>
      <c r="U3" s="187">
        <v>63.333332061767578</v>
      </c>
      <c r="W3" s="210">
        <v>79.409393310546875</v>
      </c>
      <c r="X3" s="218"/>
      <c r="Y3" s="187">
        <v>67.87249755859375</v>
      </c>
      <c r="AA3" s="213">
        <v>0.51284670829772949</v>
      </c>
      <c r="AB3" s="214">
        <v>60.833698272705078</v>
      </c>
      <c r="AC3" s="218"/>
      <c r="AD3" s="189">
        <v>15.358590126037598</v>
      </c>
      <c r="AE3" s="187">
        <v>74.911300659179688</v>
      </c>
      <c r="AG3" s="215">
        <v>32.102809906005859</v>
      </c>
      <c r="AH3" s="214">
        <v>90.946281433105469</v>
      </c>
      <c r="AI3" s="218"/>
      <c r="AJ3" s="187">
        <v>11.461298942565918</v>
      </c>
      <c r="AL3" s="210">
        <v>56</v>
      </c>
      <c r="AM3" s="214">
        <v>14.399999618530273</v>
      </c>
      <c r="AN3" s="219">
        <v>19</v>
      </c>
      <c r="AO3" s="12">
        <v>252</v>
      </c>
      <c r="AP3" s="187">
        <v>0</v>
      </c>
      <c r="AR3" s="224">
        <v>36</v>
      </c>
      <c r="AS3" s="214">
        <v>24.76439094543457</v>
      </c>
      <c r="AT3" s="219">
        <v>20</v>
      </c>
      <c r="AU3" s="210">
        <v>12</v>
      </c>
      <c r="AV3" s="214">
        <v>6.6808061599731445</v>
      </c>
      <c r="AW3" s="219">
        <v>21</v>
      </c>
      <c r="AX3" s="12">
        <v>122</v>
      </c>
      <c r="AY3" s="193">
        <v>22</v>
      </c>
    </row>
    <row r="4" spans="1:51" x14ac:dyDescent="0.3">
      <c r="A4" s="9">
        <v>12</v>
      </c>
      <c r="B4" s="13" t="s">
        <v>29</v>
      </c>
      <c r="C4" s="150" t="s">
        <v>30</v>
      </c>
      <c r="D4" s="205"/>
      <c r="E4" s="187">
        <v>34.721302032470703</v>
      </c>
      <c r="G4" s="210">
        <v>20.609447479248047</v>
      </c>
      <c r="H4" s="211"/>
      <c r="I4" s="12">
        <v>32853800</v>
      </c>
      <c r="J4" s="187">
        <v>17.118625640869141</v>
      </c>
      <c r="L4" s="213">
        <v>0.18555372953414917</v>
      </c>
      <c r="M4" s="214">
        <v>10.694216728210449</v>
      </c>
      <c r="N4" s="310"/>
      <c r="O4" s="187">
        <v>37.506320953369141</v>
      </c>
      <c r="Q4" s="215">
        <v>0.59829998016357422</v>
      </c>
      <c r="R4" s="214">
        <v>58.623527526855469</v>
      </c>
      <c r="S4" s="218"/>
      <c r="T4" s="187">
        <v>9.833465576171875</v>
      </c>
      <c r="U4" s="187">
        <v>16.389108657836914</v>
      </c>
      <c r="W4" s="210">
        <v>48.833156585693359</v>
      </c>
      <c r="X4" s="218"/>
      <c r="Y4" s="187">
        <v>50.919239044189453</v>
      </c>
      <c r="AA4" s="213">
        <v>0.86199724674224854</v>
      </c>
      <c r="AB4" s="214">
        <v>66.360130310058594</v>
      </c>
      <c r="AC4" s="218"/>
      <c r="AD4" s="189">
        <v>8.0634946823120117</v>
      </c>
      <c r="AE4" s="187">
        <v>35.478347778320313</v>
      </c>
      <c r="AG4" s="215">
        <v>17.959064483642578</v>
      </c>
      <c r="AH4" s="214">
        <v>46.747077941894531</v>
      </c>
      <c r="AI4" s="218"/>
      <c r="AJ4" s="187">
        <v>81.525894165039063</v>
      </c>
      <c r="AL4" s="210">
        <v>5</v>
      </c>
      <c r="AM4" s="214">
        <v>96</v>
      </c>
      <c r="AN4" s="218"/>
      <c r="AO4" s="12">
        <v>40.595001220703125</v>
      </c>
      <c r="AP4" s="187">
        <v>86.697822570800781</v>
      </c>
      <c r="AR4" s="224">
        <v>69.792694091796875</v>
      </c>
      <c r="AS4" s="214">
        <v>64.614646911621094</v>
      </c>
      <c r="AT4" s="218"/>
      <c r="AU4" s="210">
        <v>80</v>
      </c>
      <c r="AV4" s="214">
        <v>78.791091918945313</v>
      </c>
      <c r="AW4" s="218"/>
      <c r="AX4" s="12">
        <v>1976.6666259765625</v>
      </c>
    </row>
    <row r="5" spans="1:51" x14ac:dyDescent="0.3">
      <c r="A5" s="9">
        <v>24</v>
      </c>
      <c r="B5" s="13" t="s">
        <v>31</v>
      </c>
      <c r="C5" s="150" t="s">
        <v>32</v>
      </c>
      <c r="D5" s="205" t="s">
        <v>389</v>
      </c>
      <c r="E5" s="187">
        <v>43.441116333007812</v>
      </c>
      <c r="G5" s="210">
        <v>47.359622955322266</v>
      </c>
      <c r="H5" s="211"/>
      <c r="I5" s="12">
        <v>15941390</v>
      </c>
      <c r="J5" s="187">
        <v>28.240070343017578</v>
      </c>
      <c r="L5" s="213">
        <v>0.67885464429855347</v>
      </c>
      <c r="M5" s="214">
        <v>72.356834411621094</v>
      </c>
      <c r="N5" s="310"/>
      <c r="O5" s="187">
        <v>60.601524353027344</v>
      </c>
      <c r="Q5" s="215">
        <v>0.91109997034072876</v>
      </c>
      <c r="R5" s="214">
        <v>95.423530578613281</v>
      </c>
      <c r="S5" s="218"/>
      <c r="T5" s="187">
        <v>15.467710494995117</v>
      </c>
      <c r="U5" s="187">
        <v>25.779518127441406</v>
      </c>
      <c r="W5" s="210">
        <v>39.522605895996094</v>
      </c>
      <c r="X5" s="218"/>
      <c r="Y5" s="187">
        <v>34.137306213378906</v>
      </c>
      <c r="AA5" s="213">
        <v>0.20567595958709717</v>
      </c>
      <c r="AB5" s="214">
        <v>51.109832763671875</v>
      </c>
      <c r="AC5" s="218"/>
      <c r="AD5" s="189">
        <v>4.6754846572875977</v>
      </c>
      <c r="AE5" s="187">
        <v>17.16478157043457</v>
      </c>
      <c r="AG5" s="215">
        <v>17.37053108215332</v>
      </c>
      <c r="AH5" s="214">
        <v>44.907905578613281</v>
      </c>
      <c r="AI5" s="218"/>
      <c r="AJ5" s="187">
        <v>28.810920715332031</v>
      </c>
      <c r="AL5" s="210">
        <v>40</v>
      </c>
      <c r="AM5" s="214">
        <v>40</v>
      </c>
      <c r="AN5" s="218"/>
      <c r="AO5" s="12">
        <v>245</v>
      </c>
      <c r="AP5" s="187">
        <v>0</v>
      </c>
      <c r="AR5" s="224">
        <v>66.846015930175781</v>
      </c>
      <c r="AS5" s="214">
        <v>61.139759063720703</v>
      </c>
      <c r="AT5" s="218"/>
      <c r="AU5" s="210">
        <v>19</v>
      </c>
      <c r="AV5" s="214">
        <v>14.103923797607422</v>
      </c>
      <c r="AW5" s="219">
        <v>21</v>
      </c>
      <c r="AX5" s="12">
        <v>823.33331298828125</v>
      </c>
    </row>
    <row r="6" spans="1:51" x14ac:dyDescent="0.3">
      <c r="A6" s="9">
        <v>28</v>
      </c>
      <c r="B6" s="13" t="s">
        <v>33</v>
      </c>
      <c r="C6" s="150" t="s">
        <v>34</v>
      </c>
      <c r="D6" s="205"/>
      <c r="E6" s="187">
        <v>56.4793701171875</v>
      </c>
      <c r="G6" s="210">
        <v>67.765396118164063</v>
      </c>
      <c r="H6" s="211"/>
      <c r="I6" s="12">
        <v>81479</v>
      </c>
      <c r="J6" s="187">
        <v>100</v>
      </c>
      <c r="L6" s="213">
        <v>0.62665784358978271</v>
      </c>
      <c r="M6" s="214">
        <v>65.832229614257813</v>
      </c>
      <c r="N6" s="310"/>
      <c r="O6" s="187">
        <v>5.2293515205383301</v>
      </c>
      <c r="Q6" s="215">
        <v>0.14390000700950623</v>
      </c>
      <c r="R6" s="214">
        <v>5.164705753326416</v>
      </c>
      <c r="S6" s="218"/>
      <c r="T6" s="187">
        <v>3.1763982772827148</v>
      </c>
      <c r="U6" s="187">
        <v>5.2939972877502441</v>
      </c>
      <c r="W6" s="210">
        <v>45.193344116210937</v>
      </c>
      <c r="X6" s="218"/>
      <c r="Y6" s="187">
        <v>55.040206909179688</v>
      </c>
      <c r="AA6" s="213">
        <v>9.6255207061767578</v>
      </c>
      <c r="AB6" s="214">
        <v>92.039848327636719</v>
      </c>
      <c r="AC6" s="218"/>
      <c r="AD6" s="189">
        <v>4.8375043869018555</v>
      </c>
      <c r="AE6" s="187">
        <v>18.040563583374023</v>
      </c>
      <c r="AG6" s="215">
        <v>14.310874938964844</v>
      </c>
      <c r="AH6" s="214">
        <v>35.346485137939453</v>
      </c>
      <c r="AI6" s="218"/>
      <c r="AJ6" s="187">
        <v>76.501365661621094</v>
      </c>
      <c r="AL6" s="210">
        <v>24</v>
      </c>
      <c r="AM6" s="214">
        <v>65.599998474121094</v>
      </c>
      <c r="AN6" s="218"/>
      <c r="AO6" s="12">
        <v>12</v>
      </c>
      <c r="AP6" s="187">
        <v>99.13043212890625</v>
      </c>
      <c r="AQ6" s="193">
        <v>23</v>
      </c>
      <c r="AR6" s="224">
        <v>85.800003051757812</v>
      </c>
      <c r="AS6" s="214">
        <v>83.491371154785156</v>
      </c>
      <c r="AT6" s="219">
        <v>24</v>
      </c>
      <c r="AU6" s="210">
        <v>60.189998626708984</v>
      </c>
      <c r="AV6" s="214">
        <v>57.783668518066406</v>
      </c>
      <c r="AW6" s="219">
        <v>25</v>
      </c>
      <c r="AX6" s="12">
        <v>9366.6669921875</v>
      </c>
    </row>
    <row r="7" spans="1:51" x14ac:dyDescent="0.3">
      <c r="A7" s="9">
        <v>32</v>
      </c>
      <c r="B7" s="13" t="s">
        <v>35</v>
      </c>
      <c r="C7" s="150" t="s">
        <v>36</v>
      </c>
      <c r="D7" s="205"/>
      <c r="E7" s="187">
        <v>29.950410842895508</v>
      </c>
      <c r="G7" s="210">
        <v>32.614906311035156</v>
      </c>
      <c r="H7" s="211"/>
      <c r="I7" s="12">
        <v>38747148</v>
      </c>
      <c r="J7" s="187">
        <v>14.581215858459473</v>
      </c>
      <c r="L7" s="213">
        <v>0.82573962211608887</v>
      </c>
      <c r="M7" s="214">
        <v>90.717453002929688</v>
      </c>
      <c r="N7" s="310"/>
      <c r="O7" s="187">
        <v>10.57973575592041</v>
      </c>
      <c r="Q7" s="215">
        <v>0.14319999516010284</v>
      </c>
      <c r="R7" s="214">
        <v>5.0823531150817871</v>
      </c>
      <c r="S7" s="218"/>
      <c r="T7" s="187">
        <v>9.646270751953125</v>
      </c>
      <c r="U7" s="187">
        <v>16.077117919921875</v>
      </c>
      <c r="W7" s="210">
        <v>27.285917282104492</v>
      </c>
      <c r="X7" s="218"/>
      <c r="Y7" s="187">
        <v>35.904422760009766</v>
      </c>
      <c r="AA7" s="213">
        <v>0.34662020206451416</v>
      </c>
      <c r="AB7" s="214">
        <v>56.664493560791016</v>
      </c>
      <c r="AC7" s="218"/>
      <c r="AD7" s="189">
        <v>4.3017053604125977</v>
      </c>
      <c r="AE7" s="187">
        <v>15.144353866577148</v>
      </c>
      <c r="AG7" s="215">
        <v>8.97357177734375</v>
      </c>
      <c r="AH7" s="214">
        <v>18.667411804199219</v>
      </c>
      <c r="AI7" s="218"/>
      <c r="AJ7" s="187">
        <v>98.427406311035156</v>
      </c>
      <c r="AL7" s="210">
        <v>2.5</v>
      </c>
      <c r="AM7" s="214">
        <v>100</v>
      </c>
      <c r="AN7" s="218"/>
      <c r="AO7" s="12">
        <v>17.399999618530273</v>
      </c>
      <c r="AP7" s="187">
        <v>96.782608032226562</v>
      </c>
      <c r="AR7" s="224">
        <v>97.193313598632813</v>
      </c>
      <c r="AS7" s="214">
        <v>96.927009582519531</v>
      </c>
      <c r="AT7" s="218"/>
      <c r="AU7" s="210">
        <v>100</v>
      </c>
      <c r="AV7" s="214">
        <v>100</v>
      </c>
      <c r="AW7" s="218"/>
      <c r="AX7" s="12">
        <v>3946.666748046875</v>
      </c>
    </row>
    <row r="8" spans="1:51" x14ac:dyDescent="0.3">
      <c r="A8" s="9">
        <v>44</v>
      </c>
      <c r="B8" s="13" t="s">
        <v>41</v>
      </c>
      <c r="C8" s="150" t="s">
        <v>42</v>
      </c>
      <c r="D8" s="205"/>
      <c r="E8" s="187">
        <v>55.007614135742188</v>
      </c>
      <c r="G8" s="210">
        <v>63.657821655273438</v>
      </c>
      <c r="H8" s="211"/>
      <c r="I8" s="12">
        <v>323063</v>
      </c>
      <c r="J8" s="187">
        <v>88.200897216796875</v>
      </c>
      <c r="L8" s="213">
        <v>0.6082378625869751</v>
      </c>
      <c r="M8" s="214">
        <v>63.529735565185547</v>
      </c>
      <c r="N8" s="310"/>
      <c r="O8" s="187">
        <v>14.69975757598877</v>
      </c>
      <c r="Q8" s="215">
        <v>0.30529999732971191</v>
      </c>
      <c r="R8" s="214">
        <v>24.15294075012207</v>
      </c>
      <c r="S8" s="218"/>
      <c r="T8" s="187">
        <v>3.1479446887969971</v>
      </c>
      <c r="U8" s="187">
        <v>5.2465744018554687</v>
      </c>
      <c r="W8" s="210">
        <v>46.357410430908203</v>
      </c>
      <c r="X8" s="218"/>
      <c r="Y8" s="187">
        <v>57.839241027832031</v>
      </c>
      <c r="AA8" s="213">
        <v>1.1100010871887207</v>
      </c>
      <c r="AB8" s="214">
        <v>69.051254272460938</v>
      </c>
      <c r="AC8" s="218"/>
      <c r="AD8" s="189">
        <v>10.126036643981934</v>
      </c>
      <c r="AE8" s="187">
        <v>46.627223968505859</v>
      </c>
      <c r="AG8" s="215">
        <v>14.160184860229492</v>
      </c>
      <c r="AH8" s="214">
        <v>34.875576019287109</v>
      </c>
      <c r="AI8" s="218"/>
      <c r="AJ8" s="187">
        <v>94.245452880859375</v>
      </c>
      <c r="AL8" s="210">
        <v>6</v>
      </c>
      <c r="AM8" s="214">
        <v>94.400001525878906</v>
      </c>
      <c r="AN8" s="218"/>
      <c r="AO8" s="12">
        <v>16.450000762939453</v>
      </c>
      <c r="AP8" s="187">
        <v>97.195655822753906</v>
      </c>
      <c r="AR8" s="224">
        <v>95.5</v>
      </c>
      <c r="AS8" s="214">
        <v>94.930160522460938</v>
      </c>
      <c r="AT8" s="219">
        <v>24</v>
      </c>
      <c r="AU8" s="210">
        <v>91</v>
      </c>
      <c r="AV8" s="214">
        <v>90.45599365234375</v>
      </c>
      <c r="AW8" s="218"/>
      <c r="AX8" s="12">
        <v>14587</v>
      </c>
      <c r="AY8" s="193">
        <v>22</v>
      </c>
    </row>
    <row r="9" spans="1:51" x14ac:dyDescent="0.3">
      <c r="A9" s="9">
        <v>48</v>
      </c>
      <c r="B9" s="13" t="s">
        <v>43</v>
      </c>
      <c r="C9" s="150" t="s">
        <v>44</v>
      </c>
      <c r="D9" s="205"/>
      <c r="E9" s="187">
        <v>47.367191314697266</v>
      </c>
      <c r="G9" s="210">
        <v>61.159988403320313</v>
      </c>
      <c r="H9" s="211"/>
      <c r="I9" s="12">
        <v>726617</v>
      </c>
      <c r="J9" s="187">
        <v>75.735252380371094</v>
      </c>
      <c r="L9" s="213">
        <v>0.55767512321472168</v>
      </c>
      <c r="M9" s="214">
        <v>57.209388732910156</v>
      </c>
      <c r="N9" s="310"/>
      <c r="O9" s="187">
        <v>35.960048675537109</v>
      </c>
      <c r="Q9" s="215">
        <v>0.70230001211166382</v>
      </c>
      <c r="R9" s="214">
        <v>70.85882568359375</v>
      </c>
      <c r="S9" s="218"/>
      <c r="T9" s="187">
        <v>0.63676631450653076</v>
      </c>
      <c r="U9" s="187">
        <v>1.0612772703170776</v>
      </c>
      <c r="W9" s="210">
        <v>33.574394226074219</v>
      </c>
      <c r="X9" s="218"/>
      <c r="Y9" s="187">
        <v>41.352493286132813</v>
      </c>
      <c r="AA9" s="213">
        <v>1.6886222874745727E-3</v>
      </c>
      <c r="AB9" s="214">
        <v>0</v>
      </c>
      <c r="AC9" s="219">
        <v>26</v>
      </c>
      <c r="AD9" s="189">
        <v>16.800422668457031</v>
      </c>
      <c r="AE9" s="187">
        <v>82.704986572265625</v>
      </c>
      <c r="AG9" s="215">
        <v>11.254814147949219</v>
      </c>
      <c r="AH9" s="214">
        <v>25.796293258666992</v>
      </c>
      <c r="AI9" s="218"/>
      <c r="AJ9" s="187">
        <v>94.575042724609375</v>
      </c>
      <c r="AL9" s="210">
        <v>2.5</v>
      </c>
      <c r="AM9" s="214">
        <v>100</v>
      </c>
      <c r="AN9" s="219">
        <v>27</v>
      </c>
      <c r="AO9" s="12">
        <v>17.440999984741211</v>
      </c>
      <c r="AP9" s="187">
        <v>96.764785766601563</v>
      </c>
      <c r="AR9" s="224">
        <v>87.738334655761719</v>
      </c>
      <c r="AS9" s="214">
        <v>85.777168273925781</v>
      </c>
      <c r="AT9" s="218"/>
      <c r="AU9" s="210">
        <v>96</v>
      </c>
      <c r="AV9" s="214">
        <v>95.758216857910156</v>
      </c>
      <c r="AW9" s="218"/>
      <c r="AX9" s="12">
        <v>12743.3330078125</v>
      </c>
      <c r="AY9" s="193">
        <v>22</v>
      </c>
    </row>
    <row r="10" spans="1:51" x14ac:dyDescent="0.3">
      <c r="A10" s="9">
        <v>50</v>
      </c>
      <c r="B10" s="13" t="s">
        <v>46</v>
      </c>
      <c r="C10" s="150" t="s">
        <v>47</v>
      </c>
      <c r="D10" s="205" t="s">
        <v>389</v>
      </c>
      <c r="E10" s="187">
        <v>25.78236198425293</v>
      </c>
      <c r="G10" s="210">
        <v>22.252721786499023</v>
      </c>
      <c r="H10" s="211"/>
      <c r="I10" s="12">
        <v>141822304</v>
      </c>
      <c r="J10" s="187">
        <v>0</v>
      </c>
      <c r="L10" s="213">
        <v>0.58659851551055908</v>
      </c>
      <c r="M10" s="214">
        <v>60.824813842773438</v>
      </c>
      <c r="N10" s="310"/>
      <c r="O10" s="187">
        <v>28.186069488525391</v>
      </c>
      <c r="Q10" s="215">
        <v>0.29820001125335693</v>
      </c>
      <c r="R10" s="214">
        <v>23.317647933959961</v>
      </c>
      <c r="S10" s="218"/>
      <c r="T10" s="187">
        <v>19.832695007324219</v>
      </c>
      <c r="U10" s="187">
        <v>33.054492950439453</v>
      </c>
      <c r="W10" s="210">
        <v>29.312002182006836</v>
      </c>
      <c r="X10" s="218"/>
      <c r="Y10" s="187">
        <v>44.945087432861328</v>
      </c>
      <c r="AA10" s="213">
        <v>2.8848774433135986</v>
      </c>
      <c r="AB10" s="214">
        <v>79.216217041015625</v>
      </c>
      <c r="AC10" s="218"/>
      <c r="AD10" s="189">
        <v>3.4746828079223633</v>
      </c>
      <c r="AE10" s="187">
        <v>10.67396068572998</v>
      </c>
      <c r="AG10" s="215">
        <v>7.3772530555725098</v>
      </c>
      <c r="AH10" s="214">
        <v>13.678915977478027</v>
      </c>
      <c r="AI10" s="218"/>
      <c r="AJ10" s="187">
        <v>50.112087249755859</v>
      </c>
      <c r="AL10" s="210">
        <v>30</v>
      </c>
      <c r="AM10" s="214">
        <v>56</v>
      </c>
      <c r="AN10" s="218"/>
      <c r="AO10" s="12">
        <v>79.2760009765625</v>
      </c>
      <c r="AP10" s="187">
        <v>69.879997253417969</v>
      </c>
      <c r="AR10" s="224">
        <v>41.094371795654297</v>
      </c>
      <c r="AS10" s="214">
        <v>30.771961212158203</v>
      </c>
      <c r="AT10" s="219">
        <v>28</v>
      </c>
      <c r="AU10" s="210">
        <v>47</v>
      </c>
      <c r="AV10" s="214">
        <v>43.796394348144531</v>
      </c>
      <c r="AW10" s="218"/>
      <c r="AX10" s="12">
        <v>403.33334350585937</v>
      </c>
    </row>
    <row r="11" spans="1:51" x14ac:dyDescent="0.3">
      <c r="A11" s="9">
        <v>52</v>
      </c>
      <c r="B11" s="13" t="s">
        <v>48</v>
      </c>
      <c r="C11" s="150" t="s">
        <v>49</v>
      </c>
      <c r="D11" s="205"/>
      <c r="E11" s="187">
        <v>48.470375061035156</v>
      </c>
      <c r="G11" s="210">
        <v>65.406005859375</v>
      </c>
      <c r="H11" s="211"/>
      <c r="I11" s="12">
        <v>269556</v>
      </c>
      <c r="J11" s="187">
        <v>90.985626220703125</v>
      </c>
      <c r="L11" s="213">
        <v>0.64425951242446899</v>
      </c>
      <c r="M11" s="214">
        <v>68.032440185546875</v>
      </c>
      <c r="N11" s="310"/>
      <c r="O11" s="187">
        <v>11.620336532592773</v>
      </c>
      <c r="Q11" s="215">
        <v>0.22480000555515289</v>
      </c>
      <c r="R11" s="214">
        <v>14.682353019714355</v>
      </c>
      <c r="S11" s="218"/>
      <c r="T11" s="187">
        <v>5.1349921226501465</v>
      </c>
      <c r="U11" s="187">
        <v>8.5583200454711914</v>
      </c>
      <c r="W11" s="210">
        <v>31.53474235534668</v>
      </c>
      <c r="X11" s="218"/>
      <c r="Y11" s="187">
        <v>47.780982971191406</v>
      </c>
      <c r="AA11" s="213">
        <v>0.75822198390960693</v>
      </c>
      <c r="AB11" s="214">
        <v>64.994941711425781</v>
      </c>
      <c r="AC11" s="218"/>
      <c r="AD11" s="189">
        <v>7.1548995971679687</v>
      </c>
      <c r="AE11" s="187">
        <v>30.567024230957031</v>
      </c>
      <c r="AG11" s="215">
        <v>7.8923211097717285</v>
      </c>
      <c r="AH11" s="214">
        <v>15.288503646850586</v>
      </c>
      <c r="AI11" s="218"/>
      <c r="AJ11" s="187">
        <v>99.749168395996094</v>
      </c>
      <c r="AL11" s="210">
        <v>2.5</v>
      </c>
      <c r="AM11" s="214">
        <v>100</v>
      </c>
      <c r="AN11" s="218"/>
      <c r="AO11" s="12">
        <v>12.048000335693359</v>
      </c>
      <c r="AP11" s="187">
        <v>99.109565734863281</v>
      </c>
      <c r="AR11" s="224">
        <v>99.703437805175781</v>
      </c>
      <c r="AS11" s="214">
        <v>99.887092590332031</v>
      </c>
      <c r="AT11" s="219">
        <v>28</v>
      </c>
      <c r="AU11" s="210">
        <v>106</v>
      </c>
      <c r="AV11" s="214">
        <v>100</v>
      </c>
      <c r="AW11" s="218"/>
      <c r="AX11" s="12">
        <v>9434</v>
      </c>
      <c r="AY11" s="193">
        <v>22</v>
      </c>
    </row>
    <row r="12" spans="1:51" x14ac:dyDescent="0.3">
      <c r="A12" s="9">
        <v>84</v>
      </c>
      <c r="B12" s="13" t="s">
        <v>50</v>
      </c>
      <c r="C12" s="150" t="s">
        <v>51</v>
      </c>
      <c r="D12" s="205"/>
      <c r="E12" s="187">
        <v>47.857746124267578</v>
      </c>
      <c r="G12" s="210">
        <v>73.707901000976563</v>
      </c>
      <c r="H12" s="211"/>
      <c r="I12" s="12">
        <v>269736</v>
      </c>
      <c r="J12" s="187">
        <v>90.975357055664063</v>
      </c>
      <c r="L12" s="213">
        <v>0.66810053586959839</v>
      </c>
      <c r="M12" s="214">
        <v>71.012565612792969</v>
      </c>
      <c r="N12" s="310"/>
      <c r="O12" s="187">
        <v>41.868309020996094</v>
      </c>
      <c r="Q12" s="215">
        <v>0.60920000076293945</v>
      </c>
      <c r="R12" s="214">
        <v>59.9058837890625</v>
      </c>
      <c r="S12" s="218"/>
      <c r="T12" s="187">
        <v>14.298440933227539</v>
      </c>
      <c r="U12" s="187">
        <v>23.830734252929688</v>
      </c>
      <c r="W12" s="210">
        <v>22.007595062255859</v>
      </c>
      <c r="X12" s="218"/>
      <c r="Y12" s="187">
        <v>15.991693496704102</v>
      </c>
      <c r="AA12" s="213">
        <v>1.6886222874745727E-3</v>
      </c>
      <c r="AB12" s="214">
        <v>0</v>
      </c>
      <c r="AC12" s="219">
        <v>26</v>
      </c>
      <c r="AD12" s="189">
        <v>7.4169268608093262</v>
      </c>
      <c r="AE12" s="187">
        <v>31.983386993408203</v>
      </c>
      <c r="AG12" s="215">
        <v>11.96751880645752</v>
      </c>
      <c r="AH12" s="214">
        <v>28.023496627807617</v>
      </c>
      <c r="AI12" s="218"/>
      <c r="AJ12" s="187">
        <v>83.438728332519531</v>
      </c>
      <c r="AL12" s="210">
        <v>4</v>
      </c>
      <c r="AM12" s="214">
        <v>97.599998474121094</v>
      </c>
      <c r="AN12" s="218"/>
      <c r="AO12" s="12">
        <v>41.083999633789063</v>
      </c>
      <c r="AP12" s="187">
        <v>86.485214233398437</v>
      </c>
      <c r="AR12" s="224">
        <v>76.902976989746094</v>
      </c>
      <c r="AS12" s="214">
        <v>72.999496459960937</v>
      </c>
      <c r="AT12" s="218"/>
      <c r="AU12" s="210">
        <v>78</v>
      </c>
      <c r="AV12" s="214">
        <v>76.670204162597656</v>
      </c>
      <c r="AW12" s="218"/>
      <c r="AX12" s="12">
        <v>3590</v>
      </c>
    </row>
    <row r="13" spans="1:51" x14ac:dyDescent="0.3">
      <c r="A13" s="9">
        <v>204</v>
      </c>
      <c r="B13" s="13" t="s">
        <v>52</v>
      </c>
      <c r="C13" s="150" t="s">
        <v>53</v>
      </c>
      <c r="D13" s="205" t="s">
        <v>389</v>
      </c>
      <c r="E13" s="187">
        <v>51.94793701171875</v>
      </c>
      <c r="G13" s="210">
        <v>46.503849029541016</v>
      </c>
      <c r="H13" s="211"/>
      <c r="I13" s="12">
        <v>8438853</v>
      </c>
      <c r="J13" s="187">
        <v>38.022354125976563</v>
      </c>
      <c r="L13" s="213">
        <v>0.57869791984558105</v>
      </c>
      <c r="M13" s="214">
        <v>59.837238311767578</v>
      </c>
      <c r="N13" s="310"/>
      <c r="O13" s="187">
        <v>50.133453369140625</v>
      </c>
      <c r="Q13" s="215">
        <v>0.45629999041557312</v>
      </c>
      <c r="R13" s="214">
        <v>41.917648315429688</v>
      </c>
      <c r="S13" s="218"/>
      <c r="T13" s="187">
        <v>35.009555816650391</v>
      </c>
      <c r="U13" s="187">
        <v>58.349262237548828</v>
      </c>
      <c r="W13" s="210">
        <v>57.39202880859375</v>
      </c>
      <c r="X13" s="218"/>
      <c r="Y13" s="187">
        <v>46.954185485839844</v>
      </c>
      <c r="AA13" s="213">
        <v>0.91482275724411011</v>
      </c>
      <c r="AB13" s="214">
        <v>66.993133544921875</v>
      </c>
      <c r="AC13" s="218"/>
      <c r="AD13" s="189">
        <v>6.4793186187744141</v>
      </c>
      <c r="AE13" s="187">
        <v>26.915237426757813</v>
      </c>
      <c r="AG13" s="215">
        <v>24.705558776855469</v>
      </c>
      <c r="AH13" s="214">
        <v>67.829872131347656</v>
      </c>
      <c r="AI13" s="218"/>
      <c r="AJ13" s="187">
        <v>39.936943054199219</v>
      </c>
      <c r="AL13" s="210">
        <v>15</v>
      </c>
      <c r="AM13" s="214">
        <v>80</v>
      </c>
      <c r="AN13" s="218"/>
      <c r="AO13" s="12">
        <v>161.46000671386719</v>
      </c>
      <c r="AP13" s="187">
        <v>34.1478271484375</v>
      </c>
      <c r="AR13" s="224">
        <v>33.615127563476562</v>
      </c>
      <c r="AS13" s="214">
        <v>21.95201301574707</v>
      </c>
      <c r="AT13" s="218"/>
      <c r="AU13" s="210">
        <v>28</v>
      </c>
      <c r="AV13" s="214">
        <v>23.647932052612305</v>
      </c>
      <c r="AW13" s="218"/>
      <c r="AX13" s="12">
        <v>450</v>
      </c>
    </row>
    <row r="14" spans="1:51" x14ac:dyDescent="0.3">
      <c r="A14" s="9">
        <v>64</v>
      </c>
      <c r="B14" s="13" t="s">
        <v>55</v>
      </c>
      <c r="C14" s="150" t="s">
        <v>56</v>
      </c>
      <c r="D14" s="205" t="s">
        <v>389</v>
      </c>
      <c r="E14" s="187">
        <v>46.625961303710937</v>
      </c>
      <c r="G14" s="210">
        <v>61.906211853027344</v>
      </c>
      <c r="H14" s="211"/>
      <c r="I14" s="12">
        <v>2162546</v>
      </c>
      <c r="J14" s="187">
        <v>58.962055206298828</v>
      </c>
      <c r="L14" s="213">
        <v>0.76802802085876465</v>
      </c>
      <c r="M14" s="214">
        <v>83.503501892089844</v>
      </c>
      <c r="N14" s="310"/>
      <c r="O14" s="187">
        <v>46.197235107421875</v>
      </c>
      <c r="Q14" s="215">
        <v>0.41460001468658447</v>
      </c>
      <c r="R14" s="214">
        <v>37.011764526367188</v>
      </c>
      <c r="S14" s="218"/>
      <c r="T14" s="187">
        <v>33.229621887207031</v>
      </c>
      <c r="U14" s="187">
        <v>55.382705688476563</v>
      </c>
      <c r="W14" s="210">
        <v>31.345708847045898</v>
      </c>
      <c r="X14" s="218"/>
      <c r="Y14" s="187">
        <v>31.604434967041016</v>
      </c>
      <c r="AA14" s="213">
        <v>5.545361340045929E-2</v>
      </c>
      <c r="AB14" s="214">
        <v>37.160011291503906</v>
      </c>
      <c r="AC14" s="218"/>
      <c r="AD14" s="189">
        <v>6.3190383911132812</v>
      </c>
      <c r="AE14" s="187">
        <v>26.048856735229492</v>
      </c>
      <c r="AG14" s="215">
        <v>12.947834014892578</v>
      </c>
      <c r="AH14" s="214">
        <v>31.086982727050781</v>
      </c>
      <c r="AI14" s="218"/>
      <c r="AJ14" s="187">
        <v>44.378273010253906</v>
      </c>
      <c r="AL14" s="210">
        <v>23</v>
      </c>
      <c r="AM14" s="214">
        <v>67.199996948242187</v>
      </c>
      <c r="AN14" s="219">
        <v>19</v>
      </c>
      <c r="AO14" s="12">
        <v>83.560997009277344</v>
      </c>
      <c r="AP14" s="187">
        <v>68.016960144042969</v>
      </c>
      <c r="AR14" s="224">
        <v>47</v>
      </c>
      <c r="AS14" s="214">
        <v>37.736213684082031</v>
      </c>
      <c r="AT14" s="219">
        <v>24</v>
      </c>
      <c r="AU14" s="210">
        <v>10</v>
      </c>
      <c r="AV14" s="214">
        <v>4.5599150657653809</v>
      </c>
      <c r="AW14" s="219">
        <v>29</v>
      </c>
      <c r="AX14" s="12">
        <v>690</v>
      </c>
    </row>
    <row r="15" spans="1:51" x14ac:dyDescent="0.3">
      <c r="A15" s="9">
        <v>68</v>
      </c>
      <c r="B15" s="13" t="s">
        <v>57</v>
      </c>
      <c r="C15" s="150" t="s">
        <v>440</v>
      </c>
      <c r="D15" s="205"/>
      <c r="E15" s="187">
        <v>39.961208343505859</v>
      </c>
      <c r="G15" s="210">
        <v>48.457286834716797</v>
      </c>
      <c r="H15" s="211"/>
      <c r="I15" s="12">
        <v>9182015</v>
      </c>
      <c r="J15" s="187">
        <v>36.724346160888672</v>
      </c>
      <c r="L15" s="213">
        <v>0.97292506694793701</v>
      </c>
      <c r="M15" s="214">
        <v>100</v>
      </c>
      <c r="N15" s="310"/>
      <c r="O15" s="187">
        <v>20.380462646484375</v>
      </c>
      <c r="Q15" s="215">
        <v>0.2630000114440918</v>
      </c>
      <c r="R15" s="214">
        <v>19.176469802856445</v>
      </c>
      <c r="S15" s="218"/>
      <c r="T15" s="187">
        <v>12.950672149658203</v>
      </c>
      <c r="U15" s="187">
        <v>21.584453582763672</v>
      </c>
      <c r="W15" s="210">
        <v>31.465126037597656</v>
      </c>
      <c r="X15" s="218"/>
      <c r="Y15" s="187">
        <v>43.701164245605469</v>
      </c>
      <c r="AA15" s="213">
        <v>0.78199124336242676</v>
      </c>
      <c r="AB15" s="214">
        <v>65.323448181152344</v>
      </c>
      <c r="AC15" s="218"/>
      <c r="AD15" s="189">
        <v>5.584592342376709</v>
      </c>
      <c r="AE15" s="187">
        <v>22.078876495361328</v>
      </c>
      <c r="AG15" s="215">
        <v>9.1533079147338867</v>
      </c>
      <c r="AH15" s="214">
        <v>19.229087829589844</v>
      </c>
      <c r="AI15" s="218"/>
      <c r="AJ15" s="187">
        <v>78.210594177246094</v>
      </c>
      <c r="AL15" s="210">
        <v>21</v>
      </c>
      <c r="AM15" s="214">
        <v>70.400001525878906</v>
      </c>
      <c r="AN15" s="218"/>
      <c r="AO15" s="12">
        <v>72.237998962402344</v>
      </c>
      <c r="AP15" s="187">
        <v>72.94000244140625</v>
      </c>
      <c r="AR15" s="224">
        <v>86.526924133300781</v>
      </c>
      <c r="AS15" s="214">
        <v>84.348602294921875</v>
      </c>
      <c r="AT15" s="218"/>
      <c r="AU15" s="210">
        <v>86</v>
      </c>
      <c r="AV15" s="214">
        <v>85.153762817382813</v>
      </c>
      <c r="AW15" s="218"/>
      <c r="AX15" s="12">
        <v>936.66668701171875</v>
      </c>
    </row>
    <row r="16" spans="1:51" x14ac:dyDescent="0.3">
      <c r="A16" s="9">
        <v>72</v>
      </c>
      <c r="B16" s="13" t="s">
        <v>59</v>
      </c>
      <c r="C16" s="150" t="s">
        <v>60</v>
      </c>
      <c r="D16" s="205"/>
      <c r="E16" s="187">
        <v>58.783645629882812</v>
      </c>
      <c r="G16" s="210">
        <v>67.23431396484375</v>
      </c>
      <c r="H16" s="211"/>
      <c r="I16" s="12">
        <v>1764926</v>
      </c>
      <c r="J16" s="187">
        <v>62.086761474609375</v>
      </c>
      <c r="L16" s="213">
        <v>0.97325891256332397</v>
      </c>
      <c r="M16" s="214">
        <v>100</v>
      </c>
      <c r="N16" s="310"/>
      <c r="O16" s="187">
        <v>44.763725280761719</v>
      </c>
      <c r="Q16" s="215">
        <v>0.82840001583099365</v>
      </c>
      <c r="R16" s="214">
        <v>85.694114685058594</v>
      </c>
      <c r="S16" s="218"/>
      <c r="T16" s="187">
        <v>2.2999999523162842</v>
      </c>
      <c r="U16" s="187">
        <v>3.8333332538604736</v>
      </c>
      <c r="W16" s="210">
        <v>50.332977294921875</v>
      </c>
      <c r="X16" s="218"/>
      <c r="Y16" s="187">
        <v>55.922447204589844</v>
      </c>
      <c r="AA16" s="213">
        <v>2.0213165283203125</v>
      </c>
      <c r="AB16" s="214">
        <v>75.4302978515625</v>
      </c>
      <c r="AC16" s="218"/>
      <c r="AD16" s="189">
        <v>8.2367000579833984</v>
      </c>
      <c r="AE16" s="187">
        <v>36.414596557617188</v>
      </c>
      <c r="AG16" s="215">
        <v>17.317922592163086</v>
      </c>
      <c r="AH16" s="214">
        <v>44.743511199951172</v>
      </c>
      <c r="AI16" s="218"/>
      <c r="AJ16" s="187">
        <v>64.437904357910156</v>
      </c>
      <c r="AL16" s="210">
        <v>32</v>
      </c>
      <c r="AM16" s="214">
        <v>52.799999237060547</v>
      </c>
      <c r="AN16" s="218"/>
      <c r="AO16" s="12">
        <v>106.072998046875</v>
      </c>
      <c r="AP16" s="187">
        <v>58.229129791259766</v>
      </c>
      <c r="AR16" s="224">
        <v>78.900001525878906</v>
      </c>
      <c r="AS16" s="214">
        <v>75.354499816894531</v>
      </c>
      <c r="AT16" s="219">
        <v>28</v>
      </c>
      <c r="AU16" s="210">
        <v>73</v>
      </c>
      <c r="AV16" s="214">
        <v>71.367973327636719</v>
      </c>
      <c r="AW16" s="218"/>
      <c r="AX16" s="12">
        <v>3550</v>
      </c>
    </row>
    <row r="17" spans="1:51" x14ac:dyDescent="0.3">
      <c r="A17" s="9">
        <v>76</v>
      </c>
      <c r="B17" s="13" t="s">
        <v>62</v>
      </c>
      <c r="C17" s="150" t="s">
        <v>63</v>
      </c>
      <c r="D17" s="205"/>
      <c r="E17" s="187">
        <v>23.819700241088867</v>
      </c>
      <c r="G17" s="210">
        <v>23.034631729125977</v>
      </c>
      <c r="H17" s="211"/>
      <c r="I17" s="12">
        <v>186404896</v>
      </c>
      <c r="J17" s="187">
        <v>0</v>
      </c>
      <c r="L17" s="213">
        <v>0.77790731191635132</v>
      </c>
      <c r="M17" s="214">
        <v>84.738418579101563</v>
      </c>
      <c r="N17" s="310"/>
      <c r="O17" s="187">
        <v>7.4001092910766602</v>
      </c>
      <c r="Q17" s="215">
        <v>8.8100001215934753E-2</v>
      </c>
      <c r="R17" s="214">
        <v>0</v>
      </c>
      <c r="S17" s="218"/>
      <c r="T17" s="187">
        <v>8.8801307678222656</v>
      </c>
      <c r="U17" s="187">
        <v>14.80021858215332</v>
      </c>
      <c r="W17" s="210">
        <v>24.604770660400391</v>
      </c>
      <c r="X17" s="218"/>
      <c r="Y17" s="187">
        <v>32.889823913574219</v>
      </c>
      <c r="AA17" s="213">
        <v>0.32345587015151978</v>
      </c>
      <c r="AB17" s="214">
        <v>55.928379058837891</v>
      </c>
      <c r="AC17" s="218"/>
      <c r="AD17" s="189">
        <v>3.3224852085113525</v>
      </c>
      <c r="AE17" s="187">
        <v>9.8512716293334961</v>
      </c>
      <c r="AG17" s="215">
        <v>8.2223100662231445</v>
      </c>
      <c r="AH17" s="214">
        <v>16.319717407226563</v>
      </c>
      <c r="AI17" s="218"/>
      <c r="AJ17" s="187">
        <v>91.283317565917969</v>
      </c>
      <c r="AL17" s="210">
        <v>9</v>
      </c>
      <c r="AM17" s="214">
        <v>89.599998474121094</v>
      </c>
      <c r="AN17" s="218"/>
      <c r="AO17" s="12">
        <v>35.477001190185547</v>
      </c>
      <c r="AP17" s="187">
        <v>88.923042297363281</v>
      </c>
      <c r="AR17" s="224">
        <v>88.444755554199219</v>
      </c>
      <c r="AS17" s="214">
        <v>86.610221862792969</v>
      </c>
      <c r="AT17" s="218"/>
      <c r="AU17" s="210">
        <v>110</v>
      </c>
      <c r="AV17" s="214">
        <v>100</v>
      </c>
      <c r="AW17" s="218"/>
      <c r="AX17" s="12">
        <v>2903.333251953125</v>
      </c>
    </row>
    <row r="18" spans="1:51" x14ac:dyDescent="0.3">
      <c r="A18" s="9">
        <v>96</v>
      </c>
      <c r="B18" s="13" t="s">
        <v>64</v>
      </c>
      <c r="C18" s="150" t="s">
        <v>65</v>
      </c>
      <c r="D18" s="205"/>
      <c r="E18" s="187">
        <v>56.154071807861328</v>
      </c>
      <c r="G18" s="210">
        <v>68.907295227050781</v>
      </c>
      <c r="H18" s="211"/>
      <c r="I18" s="12">
        <v>373819</v>
      </c>
      <c r="J18" s="187">
        <v>85.956695556640625</v>
      </c>
      <c r="L18" s="213">
        <v>0.67430585622787476</v>
      </c>
      <c r="M18" s="214">
        <v>71.788230895996094</v>
      </c>
      <c r="N18" s="310"/>
      <c r="O18" s="187">
        <v>31.927562713623047</v>
      </c>
      <c r="Q18" s="215">
        <v>0.60019999742507935</v>
      </c>
      <c r="R18" s="214">
        <v>58.847057342529297</v>
      </c>
      <c r="S18" s="218"/>
      <c r="T18" s="187">
        <v>3.0048401355743408</v>
      </c>
      <c r="U18" s="187">
        <v>5.0080666542053223</v>
      </c>
      <c r="W18" s="210">
        <v>43.400848388671875</v>
      </c>
      <c r="X18" s="218"/>
      <c r="Y18" s="187">
        <v>35.150955200195313</v>
      </c>
      <c r="AA18" s="213">
        <v>1.6886222874745727E-3</v>
      </c>
      <c r="AB18" s="214">
        <v>0</v>
      </c>
      <c r="AC18" s="219">
        <v>26</v>
      </c>
      <c r="AD18" s="189">
        <v>14.505853652954102</v>
      </c>
      <c r="AE18" s="187">
        <v>70.301910400390625</v>
      </c>
      <c r="AG18" s="215">
        <v>19.528236389160156</v>
      </c>
      <c r="AH18" s="214">
        <v>51.650741577148437</v>
      </c>
      <c r="AI18" s="218"/>
      <c r="AJ18" s="187">
        <v>95.047431945800781</v>
      </c>
      <c r="AL18" s="210">
        <v>3</v>
      </c>
      <c r="AM18" s="214">
        <v>99.199996948242188</v>
      </c>
      <c r="AN18" s="218"/>
      <c r="AO18" s="12">
        <v>7</v>
      </c>
      <c r="AP18" s="187">
        <v>100</v>
      </c>
      <c r="AR18" s="224">
        <v>92.671127319335937</v>
      </c>
      <c r="AS18" s="214">
        <v>91.594192504882813</v>
      </c>
      <c r="AT18" s="218"/>
      <c r="AU18" s="210">
        <v>90</v>
      </c>
      <c r="AV18" s="214">
        <v>89.395545959472656</v>
      </c>
      <c r="AW18" s="218"/>
      <c r="AX18" s="12">
        <v>20809.666015625</v>
      </c>
      <c r="AY18" s="193">
        <v>22</v>
      </c>
    </row>
    <row r="19" spans="1:51" x14ac:dyDescent="0.3">
      <c r="A19" s="9">
        <v>854</v>
      </c>
      <c r="B19" s="13" t="s">
        <v>66</v>
      </c>
      <c r="C19" s="150" t="s">
        <v>67</v>
      </c>
      <c r="D19" s="205" t="s">
        <v>389</v>
      </c>
      <c r="E19" s="187">
        <v>46.682514190673828</v>
      </c>
      <c r="G19" s="210">
        <v>49.867897033691406</v>
      </c>
      <c r="H19" s="211"/>
      <c r="I19" s="12">
        <v>13227840</v>
      </c>
      <c r="J19" s="187">
        <v>31.10975456237793</v>
      </c>
      <c r="L19" s="213">
        <v>0.73632103204727173</v>
      </c>
      <c r="M19" s="214">
        <v>79.540122985839844</v>
      </c>
      <c r="N19" s="310"/>
      <c r="O19" s="187">
        <v>57.711952209472656</v>
      </c>
      <c r="Q19" s="215">
        <v>0.60199999809265137</v>
      </c>
      <c r="R19" s="214">
        <v>59.058822631835938</v>
      </c>
      <c r="S19" s="218"/>
      <c r="T19" s="187">
        <v>33.819049835205078</v>
      </c>
      <c r="U19" s="187">
        <v>56.365085601806641</v>
      </c>
      <c r="W19" s="210">
        <v>43.497135162353516</v>
      </c>
      <c r="X19" s="218"/>
      <c r="Y19" s="187">
        <v>39.796012878417969</v>
      </c>
      <c r="AA19" s="213">
        <v>0.12411455065011978</v>
      </c>
      <c r="AB19" s="214">
        <v>45.734294891357422</v>
      </c>
      <c r="AC19" s="218"/>
      <c r="AD19" s="189">
        <v>7.7636795043945313</v>
      </c>
      <c r="AE19" s="187">
        <v>33.85772705078125</v>
      </c>
      <c r="AG19" s="215">
        <v>18.10344123840332</v>
      </c>
      <c r="AH19" s="214">
        <v>47.198257446289063</v>
      </c>
      <c r="AI19" s="218"/>
      <c r="AJ19" s="187">
        <v>24.560741424560547</v>
      </c>
      <c r="AL19" s="210">
        <v>19</v>
      </c>
      <c r="AM19" s="214">
        <v>73.599998474121094</v>
      </c>
      <c r="AN19" s="218"/>
      <c r="AO19" s="12">
        <v>196.24800109863281</v>
      </c>
      <c r="AP19" s="187">
        <v>19.022607803344727</v>
      </c>
      <c r="AR19" s="224">
        <v>12.800000190734863</v>
      </c>
      <c r="AS19" s="214">
        <v>0</v>
      </c>
      <c r="AT19" s="218"/>
      <c r="AU19" s="210">
        <v>11</v>
      </c>
      <c r="AV19" s="214">
        <v>5.6203603744506836</v>
      </c>
      <c r="AW19" s="218"/>
      <c r="AX19" s="12">
        <v>303.33334350585937</v>
      </c>
    </row>
    <row r="20" spans="1:51" x14ac:dyDescent="0.3">
      <c r="A20" s="9">
        <v>108</v>
      </c>
      <c r="B20" s="13" t="s">
        <v>68</v>
      </c>
      <c r="C20" s="150" t="s">
        <v>69</v>
      </c>
      <c r="D20" s="205" t="s">
        <v>389</v>
      </c>
      <c r="E20" s="187">
        <v>59.875808715820312</v>
      </c>
      <c r="G20" s="210">
        <v>62.045581817626953</v>
      </c>
      <c r="H20" s="211"/>
      <c r="I20" s="12">
        <v>7547515</v>
      </c>
      <c r="J20" s="187">
        <v>39.739105224609375</v>
      </c>
      <c r="L20" s="213">
        <v>0.86428409814834595</v>
      </c>
      <c r="M20" s="214">
        <v>95.535514831542969</v>
      </c>
      <c r="N20" s="310"/>
      <c r="O20" s="187">
        <v>73.168601989746094</v>
      </c>
      <c r="Q20" s="215">
        <v>0.64969998598098755</v>
      </c>
      <c r="R20" s="214">
        <v>64.670585632324219</v>
      </c>
      <c r="S20" s="218"/>
      <c r="T20" s="187">
        <v>48.999969482421875</v>
      </c>
      <c r="U20" s="187">
        <v>81.666618347167969</v>
      </c>
      <c r="W20" s="210">
        <v>57.706035614013672</v>
      </c>
      <c r="X20" s="218"/>
      <c r="Y20" s="187">
        <v>40.506950378417969</v>
      </c>
      <c r="AA20" s="213">
        <v>0.41727879643440247</v>
      </c>
      <c r="AB20" s="214">
        <v>58.638957977294922</v>
      </c>
      <c r="AC20" s="218"/>
      <c r="AD20" s="189">
        <v>5.6393637657165527</v>
      </c>
      <c r="AE20" s="187">
        <v>22.37493896484375</v>
      </c>
      <c r="AG20" s="215">
        <v>26.969638824462891</v>
      </c>
      <c r="AH20" s="214">
        <v>74.905120849609375</v>
      </c>
      <c r="AI20" s="218"/>
      <c r="AJ20" s="187">
        <v>20.095870971679688</v>
      </c>
      <c r="AL20" s="210">
        <v>68</v>
      </c>
      <c r="AM20" s="214">
        <v>0</v>
      </c>
      <c r="AN20" s="218"/>
      <c r="AO20" s="12">
        <v>187.08200073242187</v>
      </c>
      <c r="AP20" s="187">
        <v>23.00782585144043</v>
      </c>
      <c r="AR20" s="224">
        <v>58.888069152832031</v>
      </c>
      <c r="AS20" s="214">
        <v>51.755298614501953</v>
      </c>
      <c r="AT20" s="218"/>
      <c r="AU20" s="210">
        <v>11</v>
      </c>
      <c r="AV20" s="214">
        <v>5.6203603744506836</v>
      </c>
      <c r="AW20" s="218"/>
      <c r="AX20" s="12">
        <v>90</v>
      </c>
    </row>
    <row r="21" spans="1:51" x14ac:dyDescent="0.3">
      <c r="A21" s="9">
        <v>116</v>
      </c>
      <c r="B21" s="13" t="s">
        <v>72</v>
      </c>
      <c r="C21" s="150" t="s">
        <v>73</v>
      </c>
      <c r="D21" s="205" t="s">
        <v>389</v>
      </c>
      <c r="E21" s="187">
        <v>52.317008972167969</v>
      </c>
      <c r="G21" s="210">
        <v>43.410114288330078</v>
      </c>
      <c r="H21" s="211"/>
      <c r="I21" s="12">
        <v>14071010</v>
      </c>
      <c r="J21" s="187">
        <v>30.159427642822266</v>
      </c>
      <c r="L21" s="213">
        <v>0.63625574111938477</v>
      </c>
      <c r="M21" s="214">
        <v>67.031967163085937</v>
      </c>
      <c r="N21" s="310"/>
      <c r="O21" s="187">
        <v>46.289634704589844</v>
      </c>
      <c r="Q21" s="215">
        <v>0.40486091375350952</v>
      </c>
      <c r="R21" s="214">
        <v>35.865989685058594</v>
      </c>
      <c r="S21" s="219">
        <v>18</v>
      </c>
      <c r="T21" s="187">
        <v>34.027965545654297</v>
      </c>
      <c r="U21" s="187">
        <v>56.713275909423828</v>
      </c>
      <c r="W21" s="210">
        <v>61.223903656005859</v>
      </c>
      <c r="X21" s="218"/>
      <c r="Y21" s="187">
        <v>56.206966400146484</v>
      </c>
      <c r="AA21" s="213">
        <v>2.3929953575134277</v>
      </c>
      <c r="AB21" s="214">
        <v>77.226730346679688</v>
      </c>
      <c r="AC21" s="218"/>
      <c r="AD21" s="189">
        <v>8.0096330642700195</v>
      </c>
      <c r="AE21" s="187">
        <v>35.187206268310547</v>
      </c>
      <c r="AG21" s="215">
        <v>24.197067260742188</v>
      </c>
      <c r="AH21" s="214">
        <v>66.240837097167969</v>
      </c>
      <c r="AI21" s="218"/>
      <c r="AJ21" s="187">
        <v>46.030139923095703</v>
      </c>
      <c r="AL21" s="210">
        <v>33</v>
      </c>
      <c r="AM21" s="214">
        <v>51.200000762939453</v>
      </c>
      <c r="AN21" s="218"/>
      <c r="AO21" s="12">
        <v>140.322998046875</v>
      </c>
      <c r="AP21" s="187">
        <v>43.337825775146484</v>
      </c>
      <c r="AR21" s="224">
        <v>73.60992431640625</v>
      </c>
      <c r="AS21" s="214">
        <v>69.116142272949219</v>
      </c>
      <c r="AT21" s="218"/>
      <c r="AU21" s="210">
        <v>25</v>
      </c>
      <c r="AV21" s="214">
        <v>20.466596603393555</v>
      </c>
      <c r="AW21" s="218"/>
      <c r="AX21" s="12">
        <v>303.33334350585937</v>
      </c>
    </row>
    <row r="22" spans="1:51" x14ac:dyDescent="0.3">
      <c r="A22" s="9">
        <v>120</v>
      </c>
      <c r="B22" s="13" t="s">
        <v>74</v>
      </c>
      <c r="C22" s="150" t="s">
        <v>75</v>
      </c>
      <c r="D22" s="205"/>
      <c r="E22" s="187">
        <v>33.078197479248047</v>
      </c>
      <c r="G22" s="210">
        <v>39.447792053222656</v>
      </c>
      <c r="H22" s="211"/>
      <c r="I22" s="12">
        <v>16321860</v>
      </c>
      <c r="J22" s="187">
        <v>27.877328872680664</v>
      </c>
      <c r="L22" s="213">
        <v>0.59845536947250366</v>
      </c>
      <c r="M22" s="214">
        <v>62.306919097900391</v>
      </c>
      <c r="N22" s="310"/>
      <c r="O22" s="187">
        <v>39.729583740234375</v>
      </c>
      <c r="Q22" s="215">
        <v>0.44839999079704285</v>
      </c>
      <c r="R22" s="214">
        <v>40.988235473632813</v>
      </c>
      <c r="S22" s="218"/>
      <c r="T22" s="187">
        <v>23.082559585571289</v>
      </c>
      <c r="U22" s="187">
        <v>38.470935821533203</v>
      </c>
      <c r="W22" s="210">
        <v>26.708600997924805</v>
      </c>
      <c r="X22" s="218"/>
      <c r="Y22" s="187">
        <v>19.553192138671875</v>
      </c>
      <c r="AA22" s="213">
        <v>2.3749338462948799E-2</v>
      </c>
      <c r="AB22" s="214">
        <v>28.135181427001953</v>
      </c>
      <c r="AC22" s="218"/>
      <c r="AD22" s="189">
        <v>3.529672384262085</v>
      </c>
      <c r="AE22" s="187">
        <v>10.97120189666748</v>
      </c>
      <c r="AG22" s="215">
        <v>13.836483955383301</v>
      </c>
      <c r="AH22" s="214">
        <v>33.864009857177734</v>
      </c>
      <c r="AI22" s="218"/>
      <c r="AJ22" s="187">
        <v>46.698310852050781</v>
      </c>
      <c r="AL22" s="210">
        <v>25</v>
      </c>
      <c r="AM22" s="214">
        <v>64</v>
      </c>
      <c r="AN22" s="218"/>
      <c r="AO22" s="12">
        <v>162.76300048828125</v>
      </c>
      <c r="AP22" s="187">
        <v>33.581302642822266</v>
      </c>
      <c r="AR22" s="224">
        <v>67.900001525878906</v>
      </c>
      <c r="AS22" s="214">
        <v>62.382678985595703</v>
      </c>
      <c r="AT22" s="218"/>
      <c r="AU22" s="210">
        <v>31</v>
      </c>
      <c r="AV22" s="214">
        <v>26.829267501831055</v>
      </c>
      <c r="AW22" s="218"/>
      <c r="AX22" s="12">
        <v>666.66668701171875</v>
      </c>
    </row>
    <row r="23" spans="1:51" x14ac:dyDescent="0.3">
      <c r="A23" s="9">
        <v>132</v>
      </c>
      <c r="B23" s="13" t="s">
        <v>70</v>
      </c>
      <c r="C23" s="150" t="s">
        <v>441</v>
      </c>
      <c r="D23" s="205" t="s">
        <v>389</v>
      </c>
      <c r="E23" s="187">
        <v>57.920433044433594</v>
      </c>
      <c r="G23" s="210">
        <v>62.541603088378906</v>
      </c>
      <c r="H23" s="211"/>
      <c r="I23" s="12">
        <v>506807</v>
      </c>
      <c r="J23" s="187">
        <v>81.275901794433594</v>
      </c>
      <c r="L23" s="213">
        <v>0.57970470190048218</v>
      </c>
      <c r="M23" s="214">
        <v>59.963092803955078</v>
      </c>
      <c r="N23" s="310"/>
      <c r="O23" s="187">
        <v>27.651508331298828</v>
      </c>
      <c r="Q23" s="215">
        <v>0.48230001330375671</v>
      </c>
      <c r="R23" s="214">
        <v>44.976470947265625</v>
      </c>
      <c r="S23" s="218"/>
      <c r="T23" s="187">
        <v>6.1959280967712402</v>
      </c>
      <c r="U23" s="187">
        <v>10.326546669006348</v>
      </c>
      <c r="W23" s="210">
        <v>53.299266815185547</v>
      </c>
      <c r="X23" s="218"/>
      <c r="Y23" s="187">
        <v>73.974380493164063</v>
      </c>
      <c r="AA23" s="213">
        <v>1.1894509792327881</v>
      </c>
      <c r="AB23" s="214">
        <v>69.7869873046875</v>
      </c>
      <c r="AC23" s="218"/>
      <c r="AD23" s="189">
        <v>15.959927558898926</v>
      </c>
      <c r="AE23" s="187">
        <v>78.161773681640625</v>
      </c>
      <c r="AG23" s="215">
        <v>13.439728736877441</v>
      </c>
      <c r="AH23" s="214">
        <v>32.624153137207031</v>
      </c>
      <c r="AI23" s="218"/>
      <c r="AJ23" s="187">
        <v>82.114456176757813</v>
      </c>
      <c r="AL23" s="210">
        <v>2.5</v>
      </c>
      <c r="AM23" s="214">
        <v>100</v>
      </c>
      <c r="AN23" s="218"/>
      <c r="AO23" s="12">
        <v>36.001998901367188</v>
      </c>
      <c r="AP23" s="187">
        <v>88.694786071777344</v>
      </c>
      <c r="AR23" s="224">
        <v>75.696197509765625</v>
      </c>
      <c r="AS23" s="214">
        <v>71.576393127441406</v>
      </c>
      <c r="AT23" s="219">
        <v>28</v>
      </c>
      <c r="AU23" s="210">
        <v>70</v>
      </c>
      <c r="AV23" s="214">
        <v>68.186637878417969</v>
      </c>
      <c r="AW23" s="218"/>
      <c r="AX23" s="12">
        <v>1486.6666259765625</v>
      </c>
    </row>
    <row r="24" spans="1:51" x14ac:dyDescent="0.3">
      <c r="A24" s="9">
        <v>140</v>
      </c>
      <c r="B24" s="13" t="s">
        <v>76</v>
      </c>
      <c r="C24" s="150" t="s">
        <v>77</v>
      </c>
      <c r="D24" s="205" t="s">
        <v>389</v>
      </c>
      <c r="E24" s="187">
        <v>50.797496795654297</v>
      </c>
      <c r="G24" s="210">
        <v>64.714279174804687</v>
      </c>
      <c r="H24" s="211"/>
      <c r="I24" s="12">
        <v>4037747</v>
      </c>
      <c r="J24" s="187">
        <v>49.359275817871094</v>
      </c>
      <c r="L24" s="213">
        <v>0.80168831348419189</v>
      </c>
      <c r="M24" s="214">
        <v>87.711044311523438</v>
      </c>
      <c r="N24" s="310"/>
      <c r="O24" s="187">
        <v>72.427528381347656</v>
      </c>
      <c r="Q24" s="215">
        <v>0.49050000309944153</v>
      </c>
      <c r="R24" s="214">
        <v>45.941177368164062</v>
      </c>
      <c r="S24" s="218"/>
      <c r="T24" s="187">
        <v>59.34832763671875</v>
      </c>
      <c r="U24" s="187">
        <v>98.91387939453125</v>
      </c>
      <c r="W24" s="210">
        <v>36.880710601806641</v>
      </c>
      <c r="X24" s="218"/>
      <c r="Y24" s="187">
        <v>42.749832153320313</v>
      </c>
      <c r="AA24" s="213">
        <v>1.5473220348358154</v>
      </c>
      <c r="AB24" s="214">
        <v>72.586349487304687</v>
      </c>
      <c r="AC24" s="218"/>
      <c r="AD24" s="189">
        <v>3.8889636993408203</v>
      </c>
      <c r="AE24" s="187">
        <v>12.913317680358887</v>
      </c>
      <c r="AG24" s="215">
        <v>12.923707962036133</v>
      </c>
      <c r="AH24" s="214">
        <v>31.011587142944336</v>
      </c>
      <c r="AI24" s="218"/>
      <c r="AJ24" s="187">
        <v>27.338871002197266</v>
      </c>
      <c r="AL24" s="210">
        <v>43</v>
      </c>
      <c r="AM24" s="214">
        <v>35.200000762939453</v>
      </c>
      <c r="AN24" s="218"/>
      <c r="AO24" s="12">
        <v>175.83000183105469</v>
      </c>
      <c r="AP24" s="187">
        <v>27.899999618530273</v>
      </c>
      <c r="AR24" s="224">
        <v>48.559001922607422</v>
      </c>
      <c r="AS24" s="214">
        <v>39.574676513671875</v>
      </c>
      <c r="AT24" s="218"/>
      <c r="AU24" s="210">
        <v>12</v>
      </c>
      <c r="AV24" s="214">
        <v>6.6808061599731445</v>
      </c>
      <c r="AW24" s="219">
        <v>21</v>
      </c>
      <c r="AX24" s="12">
        <v>276.66665649414062</v>
      </c>
    </row>
    <row r="25" spans="1:51" x14ac:dyDescent="0.3">
      <c r="A25" s="9">
        <v>148</v>
      </c>
      <c r="B25" s="13" t="s">
        <v>78</v>
      </c>
      <c r="C25" s="150" t="s">
        <v>79</v>
      </c>
      <c r="D25" s="205" t="s">
        <v>389</v>
      </c>
      <c r="E25" s="187">
        <v>62.828811645507813</v>
      </c>
      <c r="G25" s="210">
        <v>49.759830474853516</v>
      </c>
      <c r="H25" s="211"/>
      <c r="I25" s="12">
        <v>9748931</v>
      </c>
      <c r="J25" s="187">
        <v>35.802963256835938</v>
      </c>
      <c r="L25" s="213">
        <v>0.67060995101928711</v>
      </c>
      <c r="M25" s="214">
        <v>71.326240539550781</v>
      </c>
      <c r="N25" s="310"/>
      <c r="O25" s="187">
        <v>56.107154846191406</v>
      </c>
      <c r="Q25" s="215">
        <v>0.63015955686569214</v>
      </c>
      <c r="R25" s="214">
        <v>62.371711730957031</v>
      </c>
      <c r="S25" s="219">
        <v>18</v>
      </c>
      <c r="T25" s="187">
        <v>29.905561447143555</v>
      </c>
      <c r="U25" s="187">
        <v>49.842601776123047</v>
      </c>
      <c r="W25" s="210">
        <v>75.897796630859375</v>
      </c>
      <c r="X25" s="218"/>
      <c r="Y25" s="187">
        <v>51.795589447021484</v>
      </c>
      <c r="AA25" s="213">
        <v>1.1559863090515137</v>
      </c>
      <c r="AB25" s="214">
        <v>69.483268737792969</v>
      </c>
      <c r="AC25" s="218"/>
      <c r="AD25" s="189">
        <v>7.8099637031555176</v>
      </c>
      <c r="AE25" s="187">
        <v>34.107913970947266</v>
      </c>
      <c r="AG25" s="215">
        <v>40.318790435791016</v>
      </c>
      <c r="AH25" s="214">
        <v>100</v>
      </c>
      <c r="AI25" s="218"/>
      <c r="AJ25" s="187">
        <v>22.239145278930664</v>
      </c>
      <c r="AL25" s="210">
        <v>34</v>
      </c>
      <c r="AM25" s="214">
        <v>49.599998474121094</v>
      </c>
      <c r="AN25" s="218"/>
      <c r="AO25" s="12">
        <v>203.16099548339844</v>
      </c>
      <c r="AP25" s="187">
        <v>16.016956329345703</v>
      </c>
      <c r="AR25" s="224">
        <v>25.529546737670898</v>
      </c>
      <c r="AS25" s="214">
        <v>12.417037963867188</v>
      </c>
      <c r="AT25" s="218"/>
      <c r="AU25" s="210">
        <v>16</v>
      </c>
      <c r="AV25" s="214">
        <v>10.922587394714355</v>
      </c>
      <c r="AW25" s="218"/>
      <c r="AX25" s="12">
        <v>236.66667175292969</v>
      </c>
    </row>
    <row r="26" spans="1:51" x14ac:dyDescent="0.3">
      <c r="A26" s="9">
        <v>152</v>
      </c>
      <c r="B26" s="13" t="s">
        <v>80</v>
      </c>
      <c r="C26" s="150" t="s">
        <v>81</v>
      </c>
      <c r="D26" s="205"/>
      <c r="E26" s="187">
        <v>34.102615356445313</v>
      </c>
      <c r="G26" s="210">
        <v>40.569225311279297</v>
      </c>
      <c r="H26" s="211"/>
      <c r="I26" s="12">
        <v>16295100</v>
      </c>
      <c r="J26" s="187">
        <v>27.902565002441406</v>
      </c>
      <c r="L26" s="213">
        <v>0.83565527200698853</v>
      </c>
      <c r="M26" s="214">
        <v>91.9569091796875</v>
      </c>
      <c r="N26" s="310"/>
      <c r="O26" s="187">
        <v>14.514861106872559</v>
      </c>
      <c r="Q26" s="215">
        <v>0.26829999685287476</v>
      </c>
      <c r="R26" s="214">
        <v>19.799999237060547</v>
      </c>
      <c r="S26" s="218"/>
      <c r="T26" s="187">
        <v>5.5378332138061523</v>
      </c>
      <c r="U26" s="187">
        <v>9.2297220230102539</v>
      </c>
      <c r="W26" s="210">
        <v>27.636005401611328</v>
      </c>
      <c r="X26" s="218"/>
      <c r="Y26" s="187">
        <v>36.398197174072266</v>
      </c>
      <c r="AA26" s="213">
        <v>0.64117246866226196</v>
      </c>
      <c r="AB26" s="214">
        <v>63.210414886474609</v>
      </c>
      <c r="AC26" s="218"/>
      <c r="AD26" s="189">
        <v>3.2734062671661377</v>
      </c>
      <c r="AE26" s="187">
        <v>9.5859794616699219</v>
      </c>
      <c r="AG26" s="215">
        <v>9.0396203994750977</v>
      </c>
      <c r="AH26" s="214">
        <v>18.873813629150391</v>
      </c>
      <c r="AI26" s="218"/>
      <c r="AJ26" s="187">
        <v>95.280181884765625</v>
      </c>
      <c r="AL26" s="210">
        <v>4</v>
      </c>
      <c r="AM26" s="214">
        <v>97.599998474121094</v>
      </c>
      <c r="AN26" s="218"/>
      <c r="AO26" s="12">
        <v>9.6999998092651367</v>
      </c>
      <c r="AP26" s="187">
        <v>100</v>
      </c>
      <c r="AR26" s="224">
        <v>95.716621398925781</v>
      </c>
      <c r="AS26" s="214">
        <v>95.185615539550781</v>
      </c>
      <c r="AT26" s="218"/>
      <c r="AU26" s="210">
        <v>89</v>
      </c>
      <c r="AV26" s="214">
        <v>88.335098266601563</v>
      </c>
      <c r="AW26" s="218"/>
      <c r="AX26" s="12">
        <v>4536.66650390625</v>
      </c>
    </row>
    <row r="27" spans="1:51" x14ac:dyDescent="0.3">
      <c r="A27" s="9">
        <v>156</v>
      </c>
      <c r="B27" s="13" t="s">
        <v>82</v>
      </c>
      <c r="C27" s="150" t="s">
        <v>83</v>
      </c>
      <c r="D27" s="205"/>
      <c r="E27" s="187">
        <v>23.186300277709961</v>
      </c>
      <c r="G27" s="210">
        <v>19.750698089599609</v>
      </c>
      <c r="H27" s="211"/>
      <c r="I27" s="12">
        <v>1315843968</v>
      </c>
      <c r="J27" s="187">
        <v>0</v>
      </c>
      <c r="L27" s="213">
        <v>0.63071966171264648</v>
      </c>
      <c r="M27" s="214">
        <v>66.339958190917969</v>
      </c>
      <c r="N27" s="310"/>
      <c r="O27" s="187">
        <v>12.662833213806152</v>
      </c>
      <c r="Q27" s="215">
        <v>9.9899999797344208E-2</v>
      </c>
      <c r="R27" s="214">
        <v>0</v>
      </c>
      <c r="S27" s="218"/>
      <c r="T27" s="187">
        <v>15.195400238037109</v>
      </c>
      <c r="U27" s="187">
        <v>25.325666427612305</v>
      </c>
      <c r="W27" s="210">
        <v>26.621902465820313</v>
      </c>
      <c r="X27" s="218"/>
      <c r="Y27" s="187">
        <v>43.699638366699219</v>
      </c>
      <c r="AA27" s="213">
        <v>4.2254223823547363</v>
      </c>
      <c r="AB27" s="214">
        <v>83.277816772460938</v>
      </c>
      <c r="AC27" s="218"/>
      <c r="AD27" s="189">
        <v>2.262470006942749</v>
      </c>
      <c r="AE27" s="187">
        <v>4.1214590072631836</v>
      </c>
      <c r="AG27" s="215">
        <v>6.0541329383850098</v>
      </c>
      <c r="AH27" s="214">
        <v>9.5441646575927734</v>
      </c>
      <c r="AI27" s="218"/>
      <c r="AJ27" s="187">
        <v>82.707168579101563</v>
      </c>
      <c r="AL27" s="210">
        <v>11</v>
      </c>
      <c r="AM27" s="214">
        <v>86.400001525878906</v>
      </c>
      <c r="AN27" s="218"/>
      <c r="AO27" s="12">
        <v>40.561000823974609</v>
      </c>
      <c r="AP27" s="187">
        <v>86.712608337402344</v>
      </c>
      <c r="AR27" s="224">
        <v>90.920211791992188</v>
      </c>
      <c r="AS27" s="214">
        <v>89.5294189453125</v>
      </c>
      <c r="AT27" s="218"/>
      <c r="AU27" s="210">
        <v>70</v>
      </c>
      <c r="AV27" s="214">
        <v>68.186637878417969</v>
      </c>
      <c r="AW27" s="218"/>
      <c r="AX27" s="12">
        <v>1120</v>
      </c>
    </row>
    <row r="28" spans="1:51" x14ac:dyDescent="0.3">
      <c r="A28" s="9">
        <v>170</v>
      </c>
      <c r="B28" s="13" t="s">
        <v>84</v>
      </c>
      <c r="C28" s="150" t="s">
        <v>85</v>
      </c>
      <c r="D28" s="205"/>
      <c r="E28" s="187">
        <v>27.454282760620117</v>
      </c>
      <c r="G28" s="210">
        <v>22.584196090698242</v>
      </c>
      <c r="H28" s="211"/>
      <c r="I28" s="12">
        <v>45600240</v>
      </c>
      <c r="J28" s="187">
        <v>12.076624870300293</v>
      </c>
      <c r="L28" s="213">
        <v>0.49789276719093323</v>
      </c>
      <c r="M28" s="214">
        <v>49.736595153808594</v>
      </c>
      <c r="N28" s="310"/>
      <c r="O28" s="187">
        <v>16.446941375732422</v>
      </c>
      <c r="Q28" s="215">
        <v>0.20690000057220459</v>
      </c>
      <c r="R28" s="214">
        <v>12.576470375061035</v>
      </c>
      <c r="S28" s="218"/>
      <c r="T28" s="187">
        <v>12.190447807312012</v>
      </c>
      <c r="U28" s="187">
        <v>20.317413330078125</v>
      </c>
      <c r="W28" s="210">
        <v>32.324367523193359</v>
      </c>
      <c r="X28" s="218"/>
      <c r="Y28" s="187">
        <v>40.446510314941406</v>
      </c>
      <c r="AA28" s="213">
        <v>1.7030947208404541</v>
      </c>
      <c r="AB28" s="214">
        <v>73.607200622558594</v>
      </c>
      <c r="AC28" s="218"/>
      <c r="AD28" s="189">
        <v>2.8478765487670898</v>
      </c>
      <c r="AE28" s="187">
        <v>7.2858185768127441</v>
      </c>
      <c r="AG28" s="215">
        <v>10.744712829589844</v>
      </c>
      <c r="AH28" s="214">
        <v>24.202228546142578</v>
      </c>
      <c r="AI28" s="218"/>
      <c r="AJ28" s="187">
        <v>83.972648620605469</v>
      </c>
      <c r="AL28" s="210">
        <v>13</v>
      </c>
      <c r="AM28" s="214">
        <v>83.199996948242187</v>
      </c>
      <c r="AN28" s="218"/>
      <c r="AO28" s="12">
        <v>32.801998138427734</v>
      </c>
      <c r="AP28" s="187">
        <v>90.086090087890625</v>
      </c>
      <c r="AR28" s="224">
        <v>94.166343688964844</v>
      </c>
      <c r="AS28" s="214">
        <v>93.357437133789063</v>
      </c>
      <c r="AT28" s="218"/>
      <c r="AU28" s="210">
        <v>71</v>
      </c>
      <c r="AV28" s="214">
        <v>69.247085571289062</v>
      </c>
      <c r="AW28" s="218"/>
      <c r="AX28" s="12">
        <v>1886.6666259765625</v>
      </c>
    </row>
    <row r="29" spans="1:51" x14ac:dyDescent="0.3">
      <c r="A29" s="9">
        <v>174</v>
      </c>
      <c r="B29" s="13" t="s">
        <v>86</v>
      </c>
      <c r="C29" s="150" t="s">
        <v>87</v>
      </c>
      <c r="D29" s="205" t="s">
        <v>389</v>
      </c>
      <c r="E29" s="187">
        <v>63.597499847412109</v>
      </c>
      <c r="G29" s="210">
        <v>76.738388061523438</v>
      </c>
      <c r="H29" s="211"/>
      <c r="I29" s="12">
        <v>797902</v>
      </c>
      <c r="J29" s="187">
        <v>74.295974731445313</v>
      </c>
      <c r="L29" s="213">
        <v>0.72690922021865845</v>
      </c>
      <c r="M29" s="214">
        <v>78.3636474609375</v>
      </c>
      <c r="N29" s="310"/>
      <c r="O29" s="187">
        <v>79.997962951660156</v>
      </c>
      <c r="Q29" s="215">
        <v>0.88099998235702515</v>
      </c>
      <c r="R29" s="214">
        <v>91.882354736328125</v>
      </c>
      <c r="S29" s="218"/>
      <c r="T29" s="187">
        <v>40.868141174316406</v>
      </c>
      <c r="U29" s="187">
        <v>68.113563537597656</v>
      </c>
      <c r="W29" s="210">
        <v>50.456611633300781</v>
      </c>
      <c r="X29" s="218"/>
      <c r="Y29" s="187">
        <v>24.077354431152344</v>
      </c>
      <c r="AA29" s="213">
        <v>7.7790379524230957E-2</v>
      </c>
      <c r="AB29" s="214">
        <v>40.762218475341797</v>
      </c>
      <c r="AC29" s="218"/>
      <c r="AD29" s="189">
        <v>2.8676109313964844</v>
      </c>
      <c r="AE29" s="187">
        <v>7.392491340637207</v>
      </c>
      <c r="AG29" s="215">
        <v>27.587478637695313</v>
      </c>
      <c r="AH29" s="214">
        <v>76.835868835449219</v>
      </c>
      <c r="AI29" s="218"/>
      <c r="AJ29" s="187">
        <v>37.757972717285156</v>
      </c>
      <c r="AL29" s="210">
        <v>62</v>
      </c>
      <c r="AM29" s="214">
        <v>4.8000001907348633</v>
      </c>
      <c r="AN29" s="218"/>
      <c r="AO29" s="12">
        <v>77.18499755859375</v>
      </c>
      <c r="AP29" s="187">
        <v>70.789131164550781</v>
      </c>
      <c r="AR29" s="224">
        <v>56.223842620849609</v>
      </c>
      <c r="AS29" s="214">
        <v>48.613494873046875</v>
      </c>
      <c r="AT29" s="219">
        <v>28</v>
      </c>
      <c r="AU29" s="210">
        <v>31</v>
      </c>
      <c r="AV29" s="214">
        <v>26.829267501831055</v>
      </c>
      <c r="AW29" s="218"/>
      <c r="AX29" s="12">
        <v>450</v>
      </c>
    </row>
    <row r="30" spans="1:51" x14ac:dyDescent="0.3">
      <c r="A30" s="9">
        <v>178</v>
      </c>
      <c r="B30" s="13" t="s">
        <v>88</v>
      </c>
      <c r="C30" s="150" t="s">
        <v>89</v>
      </c>
      <c r="D30" s="205"/>
      <c r="E30" s="187">
        <v>49.601139068603516</v>
      </c>
      <c r="G30" s="210">
        <v>54.589088439941406</v>
      </c>
      <c r="H30" s="211"/>
      <c r="I30" s="12">
        <v>3998904</v>
      </c>
      <c r="J30" s="187">
        <v>49.507938385009766</v>
      </c>
      <c r="L30" s="213">
        <v>0.6584467887878418</v>
      </c>
      <c r="M30" s="214">
        <v>69.80584716796875</v>
      </c>
      <c r="N30" s="310"/>
      <c r="O30" s="187">
        <v>49.534622192382813</v>
      </c>
      <c r="Q30" s="215">
        <v>0.85320001840591431</v>
      </c>
      <c r="R30" s="214">
        <v>88.611763000488281</v>
      </c>
      <c r="S30" s="218"/>
      <c r="T30" s="187">
        <v>6.2744870185852051</v>
      </c>
      <c r="U30" s="187">
        <v>10.457478523254395</v>
      </c>
      <c r="W30" s="210">
        <v>44.613189697265625</v>
      </c>
      <c r="X30" s="218"/>
      <c r="Y30" s="187">
        <v>38.709392547607422</v>
      </c>
      <c r="AA30" s="213">
        <v>1.6045322418212891</v>
      </c>
      <c r="AB30" s="214">
        <v>72.972740173339844</v>
      </c>
      <c r="AC30" s="218"/>
      <c r="AD30" s="189">
        <v>2.3225171566009521</v>
      </c>
      <c r="AE30" s="187">
        <v>4.4460387229919434</v>
      </c>
      <c r="AG30" s="215">
        <v>19.165435791015625</v>
      </c>
      <c r="AH30" s="214">
        <v>50.516986846923828</v>
      </c>
      <c r="AI30" s="218"/>
      <c r="AJ30" s="187">
        <v>52.492290496826172</v>
      </c>
      <c r="AL30" s="210">
        <v>37</v>
      </c>
      <c r="AM30" s="214">
        <v>44.799999237060547</v>
      </c>
      <c r="AN30" s="218"/>
      <c r="AO30" s="12">
        <v>108.21199798583984</v>
      </c>
      <c r="AP30" s="187">
        <v>57.299129486083984</v>
      </c>
      <c r="AR30" s="224">
        <v>82.822654724121094</v>
      </c>
      <c r="AS30" s="214">
        <v>79.980316162109375</v>
      </c>
      <c r="AT30" s="219">
        <v>28</v>
      </c>
      <c r="AU30" s="210">
        <v>32</v>
      </c>
      <c r="AV30" s="214">
        <v>27.889713287353516</v>
      </c>
      <c r="AW30" s="219">
        <v>21</v>
      </c>
      <c r="AX30" s="12">
        <v>680</v>
      </c>
    </row>
    <row r="31" spans="1:51" x14ac:dyDescent="0.3">
      <c r="A31" s="9">
        <v>188</v>
      </c>
      <c r="B31" s="13" t="s">
        <v>90</v>
      </c>
      <c r="C31" s="150" t="s">
        <v>91</v>
      </c>
      <c r="D31" s="205"/>
      <c r="E31" s="187">
        <v>38.630378723144531</v>
      </c>
      <c r="G31" s="210">
        <v>46.698772430419922</v>
      </c>
      <c r="H31" s="211"/>
      <c r="I31" s="12">
        <v>4327228</v>
      </c>
      <c r="J31" s="187">
        <v>48.294414520263672</v>
      </c>
      <c r="L31" s="213">
        <v>0.69767433404922485</v>
      </c>
      <c r="M31" s="214">
        <v>74.709297180175781</v>
      </c>
      <c r="N31" s="310"/>
      <c r="O31" s="187">
        <v>15.496968269348145</v>
      </c>
      <c r="Q31" s="215">
        <v>0.25459998846054077</v>
      </c>
      <c r="R31" s="214">
        <v>18.188236236572266</v>
      </c>
      <c r="S31" s="218"/>
      <c r="T31" s="187">
        <v>7.6834201812744141</v>
      </c>
      <c r="U31" s="187">
        <v>12.805700302124023</v>
      </c>
      <c r="W31" s="210">
        <v>30.561986923217773</v>
      </c>
      <c r="X31" s="218"/>
      <c r="Y31" s="187">
        <v>42.719322204589844</v>
      </c>
      <c r="AA31" s="213">
        <v>1.4514923095703125</v>
      </c>
      <c r="AB31" s="214">
        <v>71.905929565429687</v>
      </c>
      <c r="AC31" s="218"/>
      <c r="AD31" s="189">
        <v>4.0035519599914551</v>
      </c>
      <c r="AE31" s="187">
        <v>13.532713890075684</v>
      </c>
      <c r="AG31" s="215">
        <v>8.8894891738891602</v>
      </c>
      <c r="AH31" s="214">
        <v>18.404653549194336</v>
      </c>
      <c r="AI31" s="218"/>
      <c r="AJ31" s="187">
        <v>88.975074768066406</v>
      </c>
      <c r="AL31" s="210">
        <v>4</v>
      </c>
      <c r="AM31" s="214">
        <v>97.599998474121094</v>
      </c>
      <c r="AN31" s="218"/>
      <c r="AO31" s="12">
        <v>12.168000221252441</v>
      </c>
      <c r="AP31" s="187">
        <v>99.057388305664063</v>
      </c>
      <c r="AR31" s="224">
        <v>95.811965942382812</v>
      </c>
      <c r="AS31" s="214">
        <v>95.298049926757813</v>
      </c>
      <c r="AT31" s="219">
        <v>28</v>
      </c>
      <c r="AU31" s="210">
        <v>66</v>
      </c>
      <c r="AV31" s="214">
        <v>63.944858551025391</v>
      </c>
      <c r="AW31" s="218"/>
      <c r="AX31" s="12">
        <v>4350</v>
      </c>
    </row>
    <row r="32" spans="1:51" x14ac:dyDescent="0.3">
      <c r="A32" s="9">
        <v>192</v>
      </c>
      <c r="B32" s="13" t="s">
        <v>94</v>
      </c>
      <c r="C32" s="150" t="s">
        <v>95</v>
      </c>
      <c r="D32" s="205"/>
      <c r="E32" s="187">
        <v>42.812877655029297</v>
      </c>
      <c r="G32" s="210">
        <v>39.409370422363281</v>
      </c>
      <c r="H32" s="211"/>
      <c r="I32" s="12">
        <v>11269400</v>
      </c>
      <c r="J32" s="187">
        <v>33.574001312255859</v>
      </c>
      <c r="L32" s="213">
        <v>0.62868714332580566</v>
      </c>
      <c r="M32" s="214">
        <v>66.085899353027344</v>
      </c>
      <c r="N32" s="310"/>
      <c r="O32" s="187">
        <v>24.403579711914063</v>
      </c>
      <c r="Q32" s="215">
        <v>0.4244999885559082</v>
      </c>
      <c r="R32" s="214">
        <v>38.176471710205078</v>
      </c>
      <c r="S32" s="218"/>
      <c r="T32" s="187">
        <v>6.3784122467041016</v>
      </c>
      <c r="U32" s="187">
        <v>10.630687713623047</v>
      </c>
      <c r="W32" s="210">
        <v>46.216381072998047</v>
      </c>
      <c r="X32" s="218"/>
      <c r="Y32" s="187">
        <v>59.846088409423828</v>
      </c>
      <c r="AA32" s="213">
        <v>1.9665030241012573</v>
      </c>
      <c r="AB32" s="214">
        <v>75.137710571289063</v>
      </c>
      <c r="AC32" s="218"/>
      <c r="AD32" s="189">
        <v>9.7425775527954102</v>
      </c>
      <c r="AE32" s="187">
        <v>44.554470062255859</v>
      </c>
      <c r="AG32" s="215">
        <v>13.427735328674316</v>
      </c>
      <c r="AH32" s="214">
        <v>32.586673736572266</v>
      </c>
      <c r="AI32" s="218"/>
      <c r="AJ32" s="187">
        <v>97.944221496582031</v>
      </c>
      <c r="AL32" s="210">
        <v>3</v>
      </c>
      <c r="AM32" s="214">
        <v>99.199996948242188</v>
      </c>
      <c r="AN32" s="218"/>
      <c r="AO32" s="12">
        <v>8</v>
      </c>
      <c r="AP32" s="187">
        <v>100</v>
      </c>
      <c r="AR32" s="224">
        <v>99.799179077148438</v>
      </c>
      <c r="AS32" s="214">
        <v>100</v>
      </c>
      <c r="AT32" s="218"/>
      <c r="AU32" s="210">
        <v>93</v>
      </c>
      <c r="AV32" s="214">
        <v>92.576881408691406</v>
      </c>
      <c r="AW32" s="218"/>
      <c r="AX32" s="12">
        <v>2772.666748046875</v>
      </c>
      <c r="AY32" s="193">
        <v>22</v>
      </c>
    </row>
    <row r="33" spans="1:51" x14ac:dyDescent="0.3">
      <c r="A33" s="9">
        <v>384</v>
      </c>
      <c r="B33" s="13" t="s">
        <v>92</v>
      </c>
      <c r="C33" s="150" t="s">
        <v>442</v>
      </c>
      <c r="D33" s="205"/>
      <c r="E33" s="187">
        <v>33.517898559570312</v>
      </c>
      <c r="G33" s="210">
        <v>38.493724822998047</v>
      </c>
      <c r="H33" s="211"/>
      <c r="I33" s="12">
        <v>18153870</v>
      </c>
      <c r="J33" s="187">
        <v>26.241313934326172</v>
      </c>
      <c r="L33" s="213">
        <v>0.60328751802444458</v>
      </c>
      <c r="M33" s="214">
        <v>62.910942077636719</v>
      </c>
      <c r="N33" s="310"/>
      <c r="O33" s="187">
        <v>38.581321716308594</v>
      </c>
      <c r="Q33" s="215">
        <v>0.38890001177787781</v>
      </c>
      <c r="R33" s="214">
        <v>33.988235473632813</v>
      </c>
      <c r="S33" s="218"/>
      <c r="T33" s="187">
        <v>25.904647827148438</v>
      </c>
      <c r="U33" s="187">
        <v>43.174411773681641</v>
      </c>
      <c r="W33" s="210">
        <v>28.542070388793945</v>
      </c>
      <c r="X33" s="218"/>
      <c r="Y33" s="187">
        <v>29.954441070556641</v>
      </c>
      <c r="AA33" s="213">
        <v>0.11446919292211533</v>
      </c>
      <c r="AB33" s="214">
        <v>44.873317718505859</v>
      </c>
      <c r="AC33" s="219">
        <v>30</v>
      </c>
      <c r="AD33" s="189">
        <v>4.2815790176391602</v>
      </c>
      <c r="AE33" s="187">
        <v>15.035561561584473</v>
      </c>
      <c r="AG33" s="215">
        <v>11.681504249572754</v>
      </c>
      <c r="AH33" s="214">
        <v>27.12969970703125</v>
      </c>
      <c r="AI33" s="218"/>
      <c r="AJ33" s="187">
        <v>41.045841217041016</v>
      </c>
      <c r="AL33" s="210">
        <v>14</v>
      </c>
      <c r="AM33" s="214">
        <v>81.599998474121094</v>
      </c>
      <c r="AN33" s="218"/>
      <c r="AO33" s="12">
        <v>189.42300415039062</v>
      </c>
      <c r="AP33" s="187">
        <v>21.989999771118164</v>
      </c>
      <c r="AR33" s="224">
        <v>48.127922058105469</v>
      </c>
      <c r="AS33" s="214">
        <v>39.066326141357422</v>
      </c>
      <c r="AT33" s="218"/>
      <c r="AU33" s="210">
        <v>26</v>
      </c>
      <c r="AV33" s="214">
        <v>21.527040481567383</v>
      </c>
      <c r="AW33" s="219">
        <v>21</v>
      </c>
      <c r="AX33" s="12">
        <v>683.33331298828125</v>
      </c>
    </row>
    <row r="34" spans="1:51" x14ac:dyDescent="0.3">
      <c r="A34" s="9">
        <v>408</v>
      </c>
      <c r="B34" s="13" t="s">
        <v>98</v>
      </c>
      <c r="C34" s="150" t="s">
        <v>99</v>
      </c>
      <c r="D34" s="205"/>
      <c r="E34" s="187">
        <v>40.190399169921875</v>
      </c>
      <c r="G34" s="210">
        <v>35.61395263671875</v>
      </c>
      <c r="H34" s="211"/>
      <c r="I34" s="12">
        <v>22487660</v>
      </c>
      <c r="J34" s="187">
        <v>22.948890686035156</v>
      </c>
      <c r="L34" s="213">
        <v>0.6019207239151001</v>
      </c>
      <c r="M34" s="214">
        <v>62.740089416503906</v>
      </c>
      <c r="N34" s="310"/>
      <c r="O34" s="187">
        <v>33.817939758300781</v>
      </c>
      <c r="Q34" s="215">
        <v>0.2510383129119873</v>
      </c>
      <c r="R34" s="214">
        <v>17.769214630126953</v>
      </c>
      <c r="S34" s="219">
        <v>18</v>
      </c>
      <c r="T34" s="187">
        <v>29.920000076293945</v>
      </c>
      <c r="U34" s="187">
        <v>49.866664886474609</v>
      </c>
      <c r="W34" s="210">
        <v>44.766845703125</v>
      </c>
      <c r="X34" s="218"/>
      <c r="Y34" s="187">
        <v>59.761878967285156</v>
      </c>
      <c r="AA34" s="213">
        <v>4.3484354019165039</v>
      </c>
      <c r="AB34" s="214">
        <v>83.583229064941406</v>
      </c>
      <c r="AC34" s="218"/>
      <c r="AD34" s="189">
        <v>8.1489982604980469</v>
      </c>
      <c r="AE34" s="187">
        <v>35.940532684326172</v>
      </c>
      <c r="AG34" s="215">
        <v>12.526980400085449</v>
      </c>
      <c r="AH34" s="214">
        <v>29.771814346313477</v>
      </c>
      <c r="AI34" s="218"/>
      <c r="AJ34" s="187">
        <v>70.28558349609375</v>
      </c>
      <c r="AL34" s="210">
        <v>36</v>
      </c>
      <c r="AM34" s="214">
        <v>46.400001525878906</v>
      </c>
      <c r="AN34" s="218"/>
      <c r="AO34" s="12">
        <v>59.148998260498047</v>
      </c>
      <c r="AP34" s="187">
        <v>78.630867004394531</v>
      </c>
      <c r="AR34" s="224">
        <v>95</v>
      </c>
      <c r="AS34" s="214">
        <v>94.340538024902344</v>
      </c>
      <c r="AT34" s="219">
        <v>25</v>
      </c>
      <c r="AU34" s="210">
        <v>63.950000762939453</v>
      </c>
      <c r="AV34" s="214">
        <v>61.770942687988281</v>
      </c>
      <c r="AW34" s="219">
        <v>25</v>
      </c>
      <c r="AX34" s="12">
        <v>508</v>
      </c>
      <c r="AY34" s="193">
        <v>22</v>
      </c>
    </row>
    <row r="35" spans="1:51" x14ac:dyDescent="0.3">
      <c r="A35" s="9">
        <v>180</v>
      </c>
      <c r="B35" s="13" t="s">
        <v>100</v>
      </c>
      <c r="C35" s="150" t="s">
        <v>101</v>
      </c>
      <c r="D35" s="205" t="s">
        <v>389</v>
      </c>
      <c r="E35" s="187">
        <v>42.619564056396484</v>
      </c>
      <c r="G35" s="210">
        <v>39.209457397460938</v>
      </c>
      <c r="H35" s="211"/>
      <c r="I35" s="12">
        <v>57548740</v>
      </c>
      <c r="J35" s="187">
        <v>8.4975900650024414</v>
      </c>
      <c r="L35" s="213">
        <v>0.65814113616943359</v>
      </c>
      <c r="M35" s="214">
        <v>69.76763916015625</v>
      </c>
      <c r="N35" s="310"/>
      <c r="O35" s="187">
        <v>70.075004577636719</v>
      </c>
      <c r="Q35" s="215">
        <v>0.55546766519546509</v>
      </c>
      <c r="R35" s="214">
        <v>53.584430694580078</v>
      </c>
      <c r="S35" s="219">
        <v>18</v>
      </c>
      <c r="T35" s="187">
        <v>51.939342498779297</v>
      </c>
      <c r="U35" s="187">
        <v>86.565574645996094</v>
      </c>
      <c r="W35" s="210">
        <v>46.029674530029297</v>
      </c>
      <c r="X35" s="218"/>
      <c r="Y35" s="187">
        <v>34.444034576416016</v>
      </c>
      <c r="AA35" s="213">
        <v>0.35391929745674133</v>
      </c>
      <c r="AB35" s="214">
        <v>56.886276245117188</v>
      </c>
      <c r="AC35" s="218"/>
      <c r="AD35" s="189">
        <v>3.7203316688537598</v>
      </c>
      <c r="AE35" s="187">
        <v>12.001792907714844</v>
      </c>
      <c r="AG35" s="215">
        <v>21.436901092529297</v>
      </c>
      <c r="AH35" s="214">
        <v>57.615318298339844</v>
      </c>
      <c r="AI35" s="218"/>
      <c r="AJ35" s="187">
        <v>21.167377471923828</v>
      </c>
      <c r="AL35" s="210">
        <v>71</v>
      </c>
      <c r="AM35" s="214">
        <v>0</v>
      </c>
      <c r="AN35" s="218"/>
      <c r="AO35" s="12">
        <v>211.68699645996094</v>
      </c>
      <c r="AP35" s="187">
        <v>12.310000419616699</v>
      </c>
      <c r="AR35" s="224">
        <v>65.299507141113281</v>
      </c>
      <c r="AS35" s="214">
        <v>59.316032409667969</v>
      </c>
      <c r="AT35" s="218"/>
      <c r="AU35" s="210">
        <v>18</v>
      </c>
      <c r="AV35" s="214">
        <v>13.043478012084961</v>
      </c>
      <c r="AW35" s="219">
        <v>31</v>
      </c>
      <c r="AX35" s="12">
        <v>103.33333587646484</v>
      </c>
    </row>
    <row r="36" spans="1:51" x14ac:dyDescent="0.3">
      <c r="A36" s="9">
        <v>262</v>
      </c>
      <c r="B36" s="13" t="s">
        <v>102</v>
      </c>
      <c r="C36" s="150" t="s">
        <v>103</v>
      </c>
      <c r="D36" s="205" t="s">
        <v>389</v>
      </c>
      <c r="E36" s="187">
        <v>60.162746429443359</v>
      </c>
      <c r="G36" s="210">
        <v>61.1392822265625</v>
      </c>
      <c r="H36" s="211"/>
      <c r="I36" s="12">
        <v>793078</v>
      </c>
      <c r="J36" s="187">
        <v>74.389236450195313</v>
      </c>
      <c r="L36" s="213">
        <v>0.61799031496047974</v>
      </c>
      <c r="M36" s="214">
        <v>64.748786926269531</v>
      </c>
      <c r="N36" s="310"/>
      <c r="O36" s="187">
        <v>31.029874801635742</v>
      </c>
      <c r="Q36" s="215">
        <v>0.58370000123977661</v>
      </c>
      <c r="R36" s="214">
        <v>56.9058837890625</v>
      </c>
      <c r="S36" s="218"/>
      <c r="T36" s="187">
        <v>3.0923199653625488</v>
      </c>
      <c r="U36" s="187">
        <v>5.1538667678833008</v>
      </c>
      <c r="W36" s="210">
        <v>59.186210632324219</v>
      </c>
      <c r="X36" s="218"/>
      <c r="Y36" s="187">
        <v>60.123462677001953</v>
      </c>
      <c r="AA36" s="213">
        <v>3.3250594139099121</v>
      </c>
      <c r="AB36" s="214">
        <v>80.727516174316406</v>
      </c>
      <c r="AC36" s="218"/>
      <c r="AD36" s="189">
        <v>8.8110904693603516</v>
      </c>
      <c r="AE36" s="187">
        <v>39.519405364990234</v>
      </c>
      <c r="AG36" s="215">
        <v>21.639665603637695</v>
      </c>
      <c r="AH36" s="214">
        <v>58.248954772949219</v>
      </c>
      <c r="AI36" s="218"/>
      <c r="AJ36" s="187">
        <v>44.736709594726563</v>
      </c>
      <c r="AL36" s="210">
        <v>27</v>
      </c>
      <c r="AM36" s="214">
        <v>60.799999237060547</v>
      </c>
      <c r="AN36" s="218"/>
      <c r="AO36" s="12">
        <v>140.11099243164062</v>
      </c>
      <c r="AP36" s="187">
        <v>43.430000305175781</v>
      </c>
      <c r="AR36" s="224">
        <v>65.5</v>
      </c>
      <c r="AS36" s="214">
        <v>59.552463531494141</v>
      </c>
      <c r="AT36" s="219">
        <v>24</v>
      </c>
      <c r="AU36" s="210">
        <v>20</v>
      </c>
      <c r="AV36" s="214">
        <v>15.164368629455566</v>
      </c>
      <c r="AW36" s="218"/>
      <c r="AX36" s="12">
        <v>943.33331298828125</v>
      </c>
    </row>
    <row r="37" spans="1:51" x14ac:dyDescent="0.3">
      <c r="A37" s="9">
        <v>212</v>
      </c>
      <c r="B37" s="13" t="s">
        <v>104</v>
      </c>
      <c r="C37" s="150" t="s">
        <v>105</v>
      </c>
      <c r="D37" s="205"/>
      <c r="E37" s="187">
        <v>60.762203216552734</v>
      </c>
      <c r="G37" s="210">
        <v>74.447013854980469</v>
      </c>
      <c r="H37" s="211"/>
      <c r="I37" s="12">
        <v>78940</v>
      </c>
      <c r="J37" s="187">
        <v>100</v>
      </c>
      <c r="L37" s="213">
        <v>0.6358344554901123</v>
      </c>
      <c r="M37" s="214">
        <v>66.979301452636719</v>
      </c>
      <c r="N37" s="310"/>
      <c r="O37" s="187">
        <v>30.808748245239258</v>
      </c>
      <c r="Q37" s="215">
        <v>0.40580001473426819</v>
      </c>
      <c r="R37" s="214">
        <v>35.976470947265625</v>
      </c>
      <c r="S37" s="218"/>
      <c r="T37" s="187">
        <v>15.384614944458008</v>
      </c>
      <c r="U37" s="187">
        <v>25.641025543212891</v>
      </c>
      <c r="W37" s="210">
        <v>47.077396392822266</v>
      </c>
      <c r="X37" s="218"/>
      <c r="Y37" s="187">
        <v>50.384933471679688</v>
      </c>
      <c r="AA37" s="213">
        <v>0.41239002346992493</v>
      </c>
      <c r="AB37" s="214">
        <v>58.513534545898438</v>
      </c>
      <c r="AC37" s="218"/>
      <c r="AD37" s="189">
        <v>9.3174209594726562</v>
      </c>
      <c r="AE37" s="187">
        <v>42.256328582763672</v>
      </c>
      <c r="AG37" s="215">
        <v>17.006355285644531</v>
      </c>
      <c r="AH37" s="214">
        <v>43.769859313964844</v>
      </c>
      <c r="AI37" s="218"/>
      <c r="AJ37" s="187">
        <v>93.886650085449219</v>
      </c>
      <c r="AL37" s="210">
        <v>8</v>
      </c>
      <c r="AM37" s="214">
        <v>91.199996948242188</v>
      </c>
      <c r="AN37" s="218"/>
      <c r="AO37" s="12">
        <v>14</v>
      </c>
      <c r="AP37" s="187">
        <v>98.260871887207031</v>
      </c>
      <c r="AQ37" s="193">
        <v>23</v>
      </c>
      <c r="AR37" s="224">
        <v>88</v>
      </c>
      <c r="AS37" s="214">
        <v>86.085739135742187</v>
      </c>
      <c r="AT37" s="219">
        <v>24</v>
      </c>
      <c r="AU37" s="210">
        <v>114</v>
      </c>
      <c r="AV37" s="214">
        <v>100</v>
      </c>
      <c r="AW37" s="218"/>
      <c r="AX37" s="12">
        <v>3406.666748046875</v>
      </c>
    </row>
    <row r="38" spans="1:51" x14ac:dyDescent="0.3">
      <c r="A38" s="9">
        <v>214</v>
      </c>
      <c r="B38" s="13" t="s">
        <v>107</v>
      </c>
      <c r="C38" s="150" t="s">
        <v>108</v>
      </c>
      <c r="D38" s="205"/>
      <c r="E38" s="187">
        <v>41.825824737548828</v>
      </c>
      <c r="G38" s="210">
        <v>38.873291015625</v>
      </c>
      <c r="H38" s="211"/>
      <c r="I38" s="12">
        <v>8894907</v>
      </c>
      <c r="J38" s="187">
        <v>37.212909698486328</v>
      </c>
      <c r="L38" s="213">
        <v>0.6271660327911377</v>
      </c>
      <c r="M38" s="214">
        <v>65.895751953125</v>
      </c>
      <c r="N38" s="310"/>
      <c r="O38" s="187">
        <v>15.17159366607666</v>
      </c>
      <c r="Q38" s="215">
        <v>0.22830000519752502</v>
      </c>
      <c r="R38" s="214">
        <v>15.094118118286133</v>
      </c>
      <c r="S38" s="218"/>
      <c r="T38" s="187">
        <v>9.1494426727294922</v>
      </c>
      <c r="U38" s="187">
        <v>15.249070167541504</v>
      </c>
      <c r="W38" s="210">
        <v>44.778354644775391</v>
      </c>
      <c r="X38" s="218"/>
      <c r="Y38" s="187">
        <v>41.383255004882813</v>
      </c>
      <c r="AA38" s="213">
        <v>1.5886865854263306</v>
      </c>
      <c r="AB38" s="214">
        <v>72.867118835449219</v>
      </c>
      <c r="AC38" s="218"/>
      <c r="AD38" s="189">
        <v>3.3313865661621094</v>
      </c>
      <c r="AE38" s="187">
        <v>9.8993873596191406</v>
      </c>
      <c r="AG38" s="215">
        <v>18.415506362915039</v>
      </c>
      <c r="AH38" s="214">
        <v>48.173458099365234</v>
      </c>
      <c r="AI38" s="218"/>
      <c r="AJ38" s="187">
        <v>71.935798645019531</v>
      </c>
      <c r="AL38" s="210">
        <v>25</v>
      </c>
      <c r="AM38" s="214">
        <v>64</v>
      </c>
      <c r="AN38" s="218"/>
      <c r="AO38" s="12">
        <v>50.666000366210938</v>
      </c>
      <c r="AP38" s="187">
        <v>82.319129943847656</v>
      </c>
      <c r="AR38" s="224">
        <v>86.996467590332031</v>
      </c>
      <c r="AS38" s="214">
        <v>84.902313232421875</v>
      </c>
      <c r="AT38" s="218"/>
      <c r="AU38" s="210">
        <v>59</v>
      </c>
      <c r="AV38" s="214">
        <v>56.521739959716797</v>
      </c>
      <c r="AW38" s="218"/>
      <c r="AX38" s="12">
        <v>2193.333251953125</v>
      </c>
    </row>
    <row r="39" spans="1:51" x14ac:dyDescent="0.3">
      <c r="A39" s="9">
        <v>218</v>
      </c>
      <c r="B39" s="13" t="s">
        <v>109</v>
      </c>
      <c r="C39" s="150" t="s">
        <v>110</v>
      </c>
      <c r="D39" s="205"/>
      <c r="E39" s="187">
        <v>36.034168243408203</v>
      </c>
      <c r="G39" s="210">
        <v>41.540737152099609</v>
      </c>
      <c r="H39" s="211"/>
      <c r="I39" s="12">
        <v>13228420</v>
      </c>
      <c r="J39" s="187">
        <v>31.109079360961914</v>
      </c>
      <c r="L39" s="213">
        <v>0.73705589771270752</v>
      </c>
      <c r="M39" s="214">
        <v>79.631988525390625</v>
      </c>
      <c r="N39" s="310"/>
      <c r="O39" s="187">
        <v>24.312793731689453</v>
      </c>
      <c r="Q39" s="215">
        <v>0.41049998998641968</v>
      </c>
      <c r="R39" s="214">
        <v>36.529411315917969</v>
      </c>
      <c r="S39" s="218"/>
      <c r="T39" s="187">
        <v>7.2577042579650879</v>
      </c>
      <c r="U39" s="187">
        <v>12.096174240112305</v>
      </c>
      <c r="W39" s="210">
        <v>30.52760124206543</v>
      </c>
      <c r="X39" s="218"/>
      <c r="Y39" s="187">
        <v>45.178764343261719</v>
      </c>
      <c r="AA39" s="213">
        <v>0.88556838035583496</v>
      </c>
      <c r="AB39" s="214">
        <v>66.647239685058594</v>
      </c>
      <c r="AC39" s="218"/>
      <c r="AD39" s="189">
        <v>5.8864030838012695</v>
      </c>
      <c r="AE39" s="187">
        <v>23.710287094116211</v>
      </c>
      <c r="AG39" s="215">
        <v>8.0804605484008789</v>
      </c>
      <c r="AH39" s="214">
        <v>15.876438140869141</v>
      </c>
      <c r="AI39" s="218"/>
      <c r="AJ39" s="187">
        <v>83.769752502441406</v>
      </c>
      <c r="AL39" s="210">
        <v>4</v>
      </c>
      <c r="AM39" s="214">
        <v>97.599998474121094</v>
      </c>
      <c r="AN39" s="218"/>
      <c r="AO39" s="12">
        <v>29.888999938964844</v>
      </c>
      <c r="AP39" s="187">
        <v>91.352607727050781</v>
      </c>
      <c r="AR39" s="224">
        <v>90.984024047851563</v>
      </c>
      <c r="AS39" s="214">
        <v>89.604667663574219</v>
      </c>
      <c r="AT39" s="218"/>
      <c r="AU39" s="210">
        <v>59</v>
      </c>
      <c r="AV39" s="214">
        <v>56.521739959716797</v>
      </c>
      <c r="AW39" s="218"/>
      <c r="AX39" s="12">
        <v>1840</v>
      </c>
    </row>
    <row r="40" spans="1:51" x14ac:dyDescent="0.3">
      <c r="A40" s="9">
        <v>818</v>
      </c>
      <c r="B40" s="13" t="s">
        <v>111</v>
      </c>
      <c r="C40" s="150" t="s">
        <v>112</v>
      </c>
      <c r="D40" s="205"/>
      <c r="E40" s="187">
        <v>19.174171447753906</v>
      </c>
      <c r="G40" s="210">
        <v>18.555940628051758</v>
      </c>
      <c r="H40" s="211"/>
      <c r="I40" s="12">
        <v>74032880</v>
      </c>
      <c r="J40" s="187">
        <v>4.6239228248596191</v>
      </c>
      <c r="L40" s="213">
        <v>0.41581273078918457</v>
      </c>
      <c r="M40" s="214">
        <v>39.476589202880859</v>
      </c>
      <c r="N40" s="310"/>
      <c r="O40" s="187">
        <v>25.49932861328125</v>
      </c>
      <c r="Q40" s="215">
        <v>0.32350000739097595</v>
      </c>
      <c r="R40" s="214">
        <v>26.294116973876953</v>
      </c>
      <c r="S40" s="218"/>
      <c r="T40" s="187">
        <v>14.822723388671875</v>
      </c>
      <c r="U40" s="187">
        <v>24.704538345336914</v>
      </c>
      <c r="W40" s="210">
        <v>19.792402267456055</v>
      </c>
      <c r="X40" s="218"/>
      <c r="Y40" s="187">
        <v>26.710716247558594</v>
      </c>
      <c r="AA40" s="213">
        <v>0.12306094914674759</v>
      </c>
      <c r="AB40" s="214">
        <v>45.643566131591797</v>
      </c>
      <c r="AC40" s="218"/>
      <c r="AD40" s="189">
        <v>2.9389052391052246</v>
      </c>
      <c r="AE40" s="187">
        <v>7.7778663635253906</v>
      </c>
      <c r="AG40" s="215">
        <v>7.1197085380554199</v>
      </c>
      <c r="AH40" s="214">
        <v>12.874089241027832</v>
      </c>
      <c r="AI40" s="218"/>
      <c r="AJ40" s="187">
        <v>79.203514099121094</v>
      </c>
      <c r="AL40" s="210">
        <v>3</v>
      </c>
      <c r="AM40" s="214">
        <v>99.199996948242188</v>
      </c>
      <c r="AN40" s="218"/>
      <c r="AO40" s="12">
        <v>42.986000061035156</v>
      </c>
      <c r="AP40" s="187">
        <v>85.65826416015625</v>
      </c>
      <c r="AR40" s="224">
        <v>55.586997985839844</v>
      </c>
      <c r="AS40" s="214">
        <v>47.86248779296875</v>
      </c>
      <c r="AT40" s="218"/>
      <c r="AU40" s="210">
        <v>85</v>
      </c>
      <c r="AV40" s="214">
        <v>84.09332275390625</v>
      </c>
      <c r="AW40" s="218"/>
      <c r="AX40" s="12">
        <v>1390</v>
      </c>
    </row>
    <row r="41" spans="1:51" x14ac:dyDescent="0.3">
      <c r="A41" s="9">
        <v>222</v>
      </c>
      <c r="B41" s="13" t="s">
        <v>113</v>
      </c>
      <c r="C41" s="150" t="s">
        <v>114</v>
      </c>
      <c r="D41" s="205"/>
      <c r="E41" s="187">
        <v>32.695877075195312</v>
      </c>
      <c r="G41" s="210">
        <v>41.187366485595703</v>
      </c>
      <c r="H41" s="211"/>
      <c r="I41" s="12">
        <v>6880951</v>
      </c>
      <c r="J41" s="187">
        <v>41.161087036132813</v>
      </c>
      <c r="L41" s="213">
        <v>0.69194936752319336</v>
      </c>
      <c r="M41" s="214">
        <v>73.993667602539063</v>
      </c>
      <c r="N41" s="310"/>
      <c r="O41" s="187">
        <v>8.4336204528808594</v>
      </c>
      <c r="Q41" s="215">
        <v>0.12349999696016312</v>
      </c>
      <c r="R41" s="214">
        <v>2.7647058963775635</v>
      </c>
      <c r="S41" s="218"/>
      <c r="T41" s="187">
        <v>8.4615211486816406</v>
      </c>
      <c r="U41" s="187">
        <v>14.102534294128418</v>
      </c>
      <c r="W41" s="210">
        <v>24.204385757446289</v>
      </c>
      <c r="X41" s="218"/>
      <c r="Y41" s="187">
        <v>21.926790237426758</v>
      </c>
      <c r="AA41" s="213">
        <v>3.3827126026153564E-2</v>
      </c>
      <c r="AB41" s="214">
        <v>31.899553298950195</v>
      </c>
      <c r="AC41" s="218"/>
      <c r="AD41" s="189">
        <v>3.7114953994750977</v>
      </c>
      <c r="AE41" s="187">
        <v>11.954029083251953</v>
      </c>
      <c r="AG41" s="215">
        <v>11.474233627319336</v>
      </c>
      <c r="AH41" s="214">
        <v>26.481979370117188</v>
      </c>
      <c r="AI41" s="218"/>
      <c r="AJ41" s="187">
        <v>77.103843688964844</v>
      </c>
      <c r="AL41" s="210">
        <v>11</v>
      </c>
      <c r="AM41" s="214">
        <v>86.400001525878906</v>
      </c>
      <c r="AN41" s="218"/>
      <c r="AO41" s="12">
        <v>34.715999603271484</v>
      </c>
      <c r="AP41" s="187">
        <v>89.253913879394531</v>
      </c>
      <c r="AR41" s="224">
        <v>79.650657653808594</v>
      </c>
      <c r="AS41" s="214">
        <v>76.239723205566406</v>
      </c>
      <c r="AT41" s="219">
        <v>28</v>
      </c>
      <c r="AU41" s="210">
        <v>59</v>
      </c>
      <c r="AV41" s="214">
        <v>56.521739959716797</v>
      </c>
      <c r="AW41" s="218"/>
      <c r="AX41" s="12">
        <v>2226.666748046875</v>
      </c>
    </row>
    <row r="42" spans="1:51" x14ac:dyDescent="0.3">
      <c r="A42" s="9">
        <v>226</v>
      </c>
      <c r="B42" s="13" t="s">
        <v>115</v>
      </c>
      <c r="C42" s="150" t="s">
        <v>116</v>
      </c>
      <c r="D42" s="205" t="s">
        <v>389</v>
      </c>
      <c r="E42" s="187">
        <v>70.709144592285156</v>
      </c>
      <c r="G42" s="210">
        <v>75.195709228515625</v>
      </c>
      <c r="H42" s="211"/>
      <c r="I42" s="12">
        <v>503519</v>
      </c>
      <c r="J42" s="187">
        <v>81.376007080078125</v>
      </c>
      <c r="L42" s="213">
        <v>0.60194939374923706</v>
      </c>
      <c r="M42" s="214">
        <v>62.743675231933594</v>
      </c>
      <c r="N42" s="310"/>
      <c r="O42" s="187">
        <v>75.287162780761719</v>
      </c>
      <c r="Q42" s="215">
        <v>0.88769197463989258</v>
      </c>
      <c r="R42" s="214">
        <v>92.669647216796875</v>
      </c>
      <c r="S42" s="218"/>
      <c r="T42" s="187">
        <v>34.742805480957031</v>
      </c>
      <c r="U42" s="187">
        <v>57.904674530029297</v>
      </c>
      <c r="W42" s="210">
        <v>66.222572326660156</v>
      </c>
      <c r="X42" s="218"/>
      <c r="Y42" s="187">
        <v>52.31494140625</v>
      </c>
      <c r="AA42" s="213">
        <v>2.155580997467041</v>
      </c>
      <c r="AB42" s="214">
        <v>76.114730834960938</v>
      </c>
      <c r="AC42" s="219">
        <v>32</v>
      </c>
      <c r="AD42" s="189">
        <v>6.7753024101257324</v>
      </c>
      <c r="AE42" s="187">
        <v>28.51515007019043</v>
      </c>
      <c r="AG42" s="215">
        <v>28.641664505004883</v>
      </c>
      <c r="AH42" s="214">
        <v>80.130203247070312</v>
      </c>
      <c r="AI42" s="218"/>
      <c r="AJ42" s="187">
        <v>55.608741760253906</v>
      </c>
      <c r="AL42" s="210">
        <v>9</v>
      </c>
      <c r="AM42" s="214">
        <v>89.599998474121094</v>
      </c>
      <c r="AN42" s="219">
        <v>19</v>
      </c>
      <c r="AO42" s="12">
        <v>181.48199462890625</v>
      </c>
      <c r="AP42" s="187">
        <v>25.442607879638672</v>
      </c>
      <c r="AR42" s="224">
        <v>84.216079711914063</v>
      </c>
      <c r="AS42" s="214">
        <v>81.623527526855469</v>
      </c>
      <c r="AT42" s="218"/>
      <c r="AU42" s="210">
        <v>30</v>
      </c>
      <c r="AV42" s="214">
        <v>25.768823623657227</v>
      </c>
      <c r="AW42" s="219">
        <v>21</v>
      </c>
      <c r="AX42" s="12">
        <v>3393.27978515625</v>
      </c>
      <c r="AY42" s="193">
        <v>33</v>
      </c>
    </row>
    <row r="43" spans="1:51" x14ac:dyDescent="0.3">
      <c r="A43" s="9">
        <v>232</v>
      </c>
      <c r="B43" s="13" t="s">
        <v>117</v>
      </c>
      <c r="C43" s="150" t="s">
        <v>118</v>
      </c>
      <c r="D43" s="205" t="s">
        <v>389</v>
      </c>
      <c r="E43" s="187">
        <v>63.985095977783203</v>
      </c>
      <c r="G43" s="210">
        <v>50.222099304199219</v>
      </c>
      <c r="H43" s="211"/>
      <c r="I43" s="12">
        <v>4401357</v>
      </c>
      <c r="J43" s="187">
        <v>48.033187866210938</v>
      </c>
      <c r="L43" s="213">
        <v>0.61759084463119507</v>
      </c>
      <c r="M43" s="214">
        <v>64.6988525390625</v>
      </c>
      <c r="N43" s="310"/>
      <c r="O43" s="187">
        <v>40.1231689453125</v>
      </c>
      <c r="Q43" s="215">
        <v>0.58880001306533813</v>
      </c>
      <c r="R43" s="214">
        <v>57.505882263183594</v>
      </c>
      <c r="S43" s="218"/>
      <c r="T43" s="187">
        <v>13.644274711608887</v>
      </c>
      <c r="U43" s="187">
        <v>22.740459442138672</v>
      </c>
      <c r="W43" s="210">
        <v>77.748092651367188</v>
      </c>
      <c r="X43" s="218"/>
      <c r="Y43" s="187">
        <v>76.779808044433594</v>
      </c>
      <c r="AA43" s="213">
        <v>0.48634058237075806</v>
      </c>
      <c r="AB43" s="214">
        <v>60.2689208984375</v>
      </c>
      <c r="AC43" s="218"/>
      <c r="AD43" s="189">
        <v>18.758777618408203</v>
      </c>
      <c r="AE43" s="187">
        <v>93.290695190429688</v>
      </c>
      <c r="AG43" s="215">
        <v>28.189241409301758</v>
      </c>
      <c r="AH43" s="214">
        <v>78.716377258300781</v>
      </c>
      <c r="AI43" s="218"/>
      <c r="AJ43" s="187">
        <v>34.069431304931641</v>
      </c>
      <c r="AL43" s="210">
        <v>73</v>
      </c>
      <c r="AM43" s="214">
        <v>0</v>
      </c>
      <c r="AN43" s="218"/>
      <c r="AO43" s="12">
        <v>94.054000854492188</v>
      </c>
      <c r="AP43" s="187">
        <v>63.454784393310547</v>
      </c>
      <c r="AR43" s="224">
        <v>56.700000762939453</v>
      </c>
      <c r="AS43" s="214">
        <v>49.175003051757813</v>
      </c>
      <c r="AT43" s="219">
        <v>24</v>
      </c>
      <c r="AU43" s="210">
        <v>28</v>
      </c>
      <c r="AV43" s="214">
        <v>23.647932052612305</v>
      </c>
      <c r="AW43" s="218"/>
      <c r="AX43" s="12">
        <v>163.33332824707031</v>
      </c>
    </row>
    <row r="44" spans="1:51" x14ac:dyDescent="0.3">
      <c r="A44" s="9">
        <v>231</v>
      </c>
      <c r="B44" s="13" t="s">
        <v>119</v>
      </c>
      <c r="C44" s="150" t="s">
        <v>120</v>
      </c>
      <c r="D44" s="205" t="s">
        <v>389</v>
      </c>
      <c r="E44" s="187">
        <v>39.324287414550781</v>
      </c>
      <c r="G44" s="210">
        <v>31.67371940612793</v>
      </c>
      <c r="H44" s="211"/>
      <c r="I44" s="12">
        <v>77430696</v>
      </c>
      <c r="J44" s="187">
        <v>3.9337961673736572</v>
      </c>
      <c r="L44" s="213">
        <v>0.61759084463119507</v>
      </c>
      <c r="M44" s="214">
        <v>64.6988525390625</v>
      </c>
      <c r="N44" s="310"/>
      <c r="O44" s="187">
        <v>54.128433227539063</v>
      </c>
      <c r="Q44" s="215">
        <v>0.41130000352859497</v>
      </c>
      <c r="R44" s="214">
        <v>36.623527526855469</v>
      </c>
      <c r="S44" s="218"/>
      <c r="T44" s="187">
        <v>42.979999542236328</v>
      </c>
      <c r="U44" s="187">
        <v>71.633331298828125</v>
      </c>
      <c r="W44" s="210">
        <v>46.974857330322266</v>
      </c>
      <c r="X44" s="218"/>
      <c r="Y44" s="187">
        <v>60.062889099121094</v>
      </c>
      <c r="AA44" s="213">
        <v>0.20485545694828033</v>
      </c>
      <c r="AB44" s="214">
        <v>51.067291259765625</v>
      </c>
      <c r="AC44" s="218"/>
      <c r="AD44" s="189">
        <v>14.275819778442383</v>
      </c>
      <c r="AE44" s="187">
        <v>69.058486938476563</v>
      </c>
      <c r="AG44" s="215">
        <v>13.843783378601074</v>
      </c>
      <c r="AH44" s="214">
        <v>33.886821746826172</v>
      </c>
      <c r="AI44" s="218"/>
      <c r="AJ44" s="187">
        <v>26.621820449829102</v>
      </c>
      <c r="AL44" s="210">
        <v>46</v>
      </c>
      <c r="AM44" s="214">
        <v>30.399999618530273</v>
      </c>
      <c r="AN44" s="218"/>
      <c r="AO44" s="12">
        <v>171.75300598144531</v>
      </c>
      <c r="AP44" s="187">
        <v>29.672609329223633</v>
      </c>
      <c r="AR44" s="224">
        <v>41.5</v>
      </c>
      <c r="AS44" s="214">
        <v>31.250301361083984</v>
      </c>
      <c r="AT44" s="219">
        <v>28</v>
      </c>
      <c r="AU44" s="210">
        <v>20</v>
      </c>
      <c r="AV44" s="214">
        <v>15.164368629455566</v>
      </c>
      <c r="AW44" s="218"/>
      <c r="AX44" s="12">
        <v>100</v>
      </c>
    </row>
    <row r="45" spans="1:51" x14ac:dyDescent="0.3">
      <c r="A45" s="9">
        <v>242</v>
      </c>
      <c r="B45" s="13" t="s">
        <v>121</v>
      </c>
      <c r="C45" s="150" t="s">
        <v>122</v>
      </c>
      <c r="D45" s="205"/>
      <c r="E45" s="187">
        <v>51.238018035888672</v>
      </c>
      <c r="G45" s="210">
        <v>64.894493103027344</v>
      </c>
      <c r="H45" s="211"/>
      <c r="I45" s="12">
        <v>847706</v>
      </c>
      <c r="J45" s="187">
        <v>73.364791870117188</v>
      </c>
      <c r="L45" s="213">
        <v>0.82421475648880005</v>
      </c>
      <c r="M45" s="214">
        <v>90.526840209960938</v>
      </c>
      <c r="N45" s="310"/>
      <c r="O45" s="187">
        <v>22.321557998657227</v>
      </c>
      <c r="Q45" s="215">
        <v>0.27270001173019409</v>
      </c>
      <c r="R45" s="214">
        <v>20.317647933959961</v>
      </c>
      <c r="S45" s="218"/>
      <c r="T45" s="187">
        <v>14.595281600952148</v>
      </c>
      <c r="U45" s="187">
        <v>24.325469970703125</v>
      </c>
      <c r="W45" s="210">
        <v>37.58154296875</v>
      </c>
      <c r="X45" s="218"/>
      <c r="Y45" s="187">
        <v>58.387809753417969</v>
      </c>
      <c r="AA45" s="213">
        <v>1.8796666860580444</v>
      </c>
      <c r="AB45" s="214">
        <v>74.657058715820313</v>
      </c>
      <c r="AC45" s="218"/>
      <c r="AD45" s="189">
        <v>9.2919330596923828</v>
      </c>
      <c r="AE45" s="187">
        <v>42.118560791015625</v>
      </c>
      <c r="AG45" s="215">
        <v>8.3680877685546875</v>
      </c>
      <c r="AH45" s="214">
        <v>16.775274276733398</v>
      </c>
      <c r="AI45" s="218"/>
      <c r="AJ45" s="187">
        <v>89.792854309082031</v>
      </c>
      <c r="AL45" s="210">
        <v>5</v>
      </c>
      <c r="AM45" s="214">
        <v>96</v>
      </c>
      <c r="AN45" s="218"/>
      <c r="AO45" s="12">
        <v>27.329000473022461</v>
      </c>
      <c r="AP45" s="187">
        <v>92.465652465820313</v>
      </c>
      <c r="AR45" s="224">
        <v>92.942886352539063</v>
      </c>
      <c r="AS45" s="214">
        <v>91.9146728515625</v>
      </c>
      <c r="AT45" s="218"/>
      <c r="AU45" s="210">
        <v>80</v>
      </c>
      <c r="AV45" s="214">
        <v>78.791091918945313</v>
      </c>
      <c r="AW45" s="219">
        <v>21</v>
      </c>
      <c r="AX45" s="12">
        <v>2336.666748046875</v>
      </c>
    </row>
    <row r="46" spans="1:51" x14ac:dyDescent="0.3">
      <c r="A46" s="9">
        <v>266</v>
      </c>
      <c r="B46" s="13" t="s">
        <v>123</v>
      </c>
      <c r="C46" s="150" t="s">
        <v>124</v>
      </c>
      <c r="D46" s="205"/>
      <c r="E46" s="187">
        <v>42.822601318359375</v>
      </c>
      <c r="G46" s="210">
        <v>61.696743011474609</v>
      </c>
      <c r="H46" s="211"/>
      <c r="I46" s="12">
        <v>1383841</v>
      </c>
      <c r="J46" s="187">
        <v>65.827690124511719</v>
      </c>
      <c r="L46" s="213">
        <v>0.63483279943466187</v>
      </c>
      <c r="M46" s="214">
        <v>66.854095458984375</v>
      </c>
      <c r="N46" s="310"/>
      <c r="O46" s="187">
        <v>48.277500152587891</v>
      </c>
      <c r="Q46" s="215">
        <v>0.81019997596740723</v>
      </c>
      <c r="R46" s="214">
        <v>83.552940368652344</v>
      </c>
      <c r="S46" s="218"/>
      <c r="T46" s="187">
        <v>7.8012332916259766</v>
      </c>
      <c r="U46" s="187">
        <v>13.002055168151855</v>
      </c>
      <c r="W46" s="210">
        <v>23.948463439941406</v>
      </c>
      <c r="X46" s="218"/>
      <c r="Y46" s="187">
        <v>3.0983257293701172</v>
      </c>
      <c r="AA46" s="213">
        <v>1.6886222874745727E-3</v>
      </c>
      <c r="AB46" s="214">
        <v>0</v>
      </c>
      <c r="AC46" s="219">
        <v>26</v>
      </c>
      <c r="AD46" s="189">
        <v>2.6463804244995117</v>
      </c>
      <c r="AE46" s="187">
        <v>6.1966514587402344</v>
      </c>
      <c r="AG46" s="215">
        <v>17.335552215576172</v>
      </c>
      <c r="AH46" s="214">
        <v>44.798599243164063</v>
      </c>
      <c r="AI46" s="218"/>
      <c r="AJ46" s="187">
        <v>67.872833251953125</v>
      </c>
      <c r="AL46" s="210">
        <v>6</v>
      </c>
      <c r="AM46" s="214">
        <v>94.400001525878906</v>
      </c>
      <c r="AN46" s="218"/>
      <c r="AO46" s="12">
        <v>95.066001892089844</v>
      </c>
      <c r="AP46" s="187">
        <v>63.014781951904297</v>
      </c>
      <c r="AR46" s="224">
        <v>71</v>
      </c>
      <c r="AS46" s="214">
        <v>66.038375854492188</v>
      </c>
      <c r="AT46" s="219">
        <v>24</v>
      </c>
      <c r="AU46" s="210">
        <v>51</v>
      </c>
      <c r="AV46" s="214">
        <v>48.038177490234375</v>
      </c>
      <c r="AW46" s="219">
        <v>21</v>
      </c>
      <c r="AX46" s="12">
        <v>3426.666748046875</v>
      </c>
    </row>
    <row r="47" spans="1:51" x14ac:dyDescent="0.3">
      <c r="A47" s="9">
        <v>270</v>
      </c>
      <c r="B47" s="13" t="s">
        <v>126</v>
      </c>
      <c r="C47" s="150" t="s">
        <v>127</v>
      </c>
      <c r="D47" s="205" t="s">
        <v>389</v>
      </c>
      <c r="E47" s="187">
        <v>55.677719116210937</v>
      </c>
      <c r="G47" s="210">
        <v>57.390670776367188</v>
      </c>
      <c r="H47" s="211"/>
      <c r="I47" s="12">
        <v>1517079</v>
      </c>
      <c r="J47" s="187">
        <v>64.413970947265625</v>
      </c>
      <c r="L47" s="213">
        <v>0.56083112955093384</v>
      </c>
      <c r="M47" s="214">
        <v>57.603889465332031</v>
      </c>
      <c r="N47" s="310"/>
      <c r="O47" s="187">
        <v>43.130851745605469</v>
      </c>
      <c r="Q47" s="215">
        <v>0.4593999981880188</v>
      </c>
      <c r="R47" s="214">
        <v>42.282352447509766</v>
      </c>
      <c r="S47" s="218"/>
      <c r="T47" s="187">
        <v>26.387609481811523</v>
      </c>
      <c r="U47" s="187">
        <v>43.979351043701172</v>
      </c>
      <c r="W47" s="210">
        <v>53.964763641357422</v>
      </c>
      <c r="X47" s="218"/>
      <c r="Y47" s="187">
        <v>75.075363159179687</v>
      </c>
      <c r="AA47" s="213">
        <v>0.41881904006004333</v>
      </c>
      <c r="AB47" s="214">
        <v>58.678169250488281</v>
      </c>
      <c r="AC47" s="218"/>
      <c r="AD47" s="189">
        <v>18.422422409057617</v>
      </c>
      <c r="AE47" s="187">
        <v>91.472549438476562</v>
      </c>
      <c r="AG47" s="215">
        <v>13.513333320617676</v>
      </c>
      <c r="AH47" s="214">
        <v>32.854167938232422</v>
      </c>
      <c r="AI47" s="218"/>
      <c r="AJ47" s="187">
        <v>41.500282287597656</v>
      </c>
      <c r="AL47" s="210">
        <v>27</v>
      </c>
      <c r="AM47" s="214">
        <v>60.799999237060547</v>
      </c>
      <c r="AN47" s="218"/>
      <c r="AO47" s="12">
        <v>128.90199279785156</v>
      </c>
      <c r="AP47" s="187">
        <v>48.303478240966797</v>
      </c>
      <c r="AR47" s="224">
        <v>37.799999237060547</v>
      </c>
      <c r="AS47" s="214">
        <v>26.887052536010742</v>
      </c>
      <c r="AT47" s="219">
        <v>24</v>
      </c>
      <c r="AU47" s="210">
        <v>34</v>
      </c>
      <c r="AV47" s="214">
        <v>30.010604858398438</v>
      </c>
      <c r="AW47" s="218"/>
      <c r="AX47" s="12">
        <v>276.66665649414062</v>
      </c>
    </row>
    <row r="48" spans="1:51" x14ac:dyDescent="0.3">
      <c r="A48" s="9">
        <v>288</v>
      </c>
      <c r="B48" s="13" t="s">
        <v>130</v>
      </c>
      <c r="C48" s="150" t="s">
        <v>131</v>
      </c>
      <c r="D48" s="205"/>
      <c r="E48" s="187">
        <v>41.504749298095703</v>
      </c>
      <c r="G48" s="210">
        <v>38.930500030517578</v>
      </c>
      <c r="H48" s="211"/>
      <c r="I48" s="12">
        <v>22112810</v>
      </c>
      <c r="J48" s="187">
        <v>23.207408905029297</v>
      </c>
      <c r="L48" s="213">
        <v>0.59735405445098877</v>
      </c>
      <c r="M48" s="214">
        <v>62.169254302978516</v>
      </c>
      <c r="N48" s="310"/>
      <c r="O48" s="187">
        <v>47.137931823730469</v>
      </c>
      <c r="Q48" s="215">
        <v>0.38969999551773071</v>
      </c>
      <c r="R48" s="214">
        <v>34.082351684570313</v>
      </c>
      <c r="S48" s="218"/>
      <c r="T48" s="187">
        <v>36.116107940673828</v>
      </c>
      <c r="U48" s="187">
        <v>60.193511962890625</v>
      </c>
      <c r="W48" s="210">
        <v>44.078994750976563</v>
      </c>
      <c r="X48" s="218"/>
      <c r="Y48" s="187">
        <v>52.036281585693359</v>
      </c>
      <c r="AA48" s="213">
        <v>1.3047322034835815</v>
      </c>
      <c r="AB48" s="214">
        <v>70.771492004394531</v>
      </c>
      <c r="AC48" s="218"/>
      <c r="AD48" s="189">
        <v>7.660698413848877</v>
      </c>
      <c r="AE48" s="187">
        <v>33.301074981689453</v>
      </c>
      <c r="AG48" s="215">
        <v>14.55894660949707</v>
      </c>
      <c r="AH48" s="214">
        <v>36.121707916259766</v>
      </c>
      <c r="AI48" s="218"/>
      <c r="AJ48" s="187">
        <v>56.184349060058594</v>
      </c>
      <c r="AL48" s="210">
        <v>13</v>
      </c>
      <c r="AM48" s="214">
        <v>83.199996948242187</v>
      </c>
      <c r="AN48" s="218"/>
      <c r="AO48" s="12">
        <v>101.79499816894531</v>
      </c>
      <c r="AP48" s="187">
        <v>60.089130401611328</v>
      </c>
      <c r="AR48" s="224">
        <v>54.122470855712891</v>
      </c>
      <c r="AS48" s="214">
        <v>46.135433197021484</v>
      </c>
      <c r="AT48" s="218"/>
      <c r="AU48" s="210">
        <v>39</v>
      </c>
      <c r="AV48" s="214">
        <v>35.312831878662109</v>
      </c>
      <c r="AW48" s="218"/>
      <c r="AX48" s="12">
        <v>323.33334350585937</v>
      </c>
    </row>
    <row r="49" spans="1:51" x14ac:dyDescent="0.3">
      <c r="A49" s="9">
        <v>308</v>
      </c>
      <c r="B49" s="13" t="s">
        <v>132</v>
      </c>
      <c r="C49" s="150" t="s">
        <v>133</v>
      </c>
      <c r="D49" s="205"/>
      <c r="E49" s="187">
        <v>46.540004730224609</v>
      </c>
      <c r="G49" s="210">
        <v>71.901969909667969</v>
      </c>
      <c r="H49" s="211"/>
      <c r="I49" s="12">
        <v>102924</v>
      </c>
      <c r="J49" s="187">
        <v>100</v>
      </c>
      <c r="L49" s="213">
        <v>0.65114319324493408</v>
      </c>
      <c r="M49" s="214">
        <v>68.892898559570313</v>
      </c>
      <c r="N49" s="310"/>
      <c r="O49" s="187">
        <v>18.714975357055664</v>
      </c>
      <c r="Q49" s="215">
        <v>0.30169999599456787</v>
      </c>
      <c r="R49" s="214">
        <v>23.729412078857422</v>
      </c>
      <c r="S49" s="218"/>
      <c r="T49" s="187">
        <v>8.2203226089477539</v>
      </c>
      <c r="U49" s="187">
        <v>13.70053768157959</v>
      </c>
      <c r="W49" s="210">
        <v>21.178043365478516</v>
      </c>
      <c r="X49" s="218"/>
      <c r="Y49" s="187">
        <v>7.8048219680786133</v>
      </c>
      <c r="AA49" s="213">
        <v>1.6886222874745727E-3</v>
      </c>
      <c r="AB49" s="214">
        <v>0</v>
      </c>
      <c r="AC49" s="219">
        <v>26</v>
      </c>
      <c r="AD49" s="189">
        <v>4.3877840042114258</v>
      </c>
      <c r="AE49" s="187">
        <v>15.609643936157227</v>
      </c>
      <c r="AG49" s="215">
        <v>14.056404113769531</v>
      </c>
      <c r="AH49" s="214">
        <v>34.551265716552734</v>
      </c>
      <c r="AI49" s="218"/>
      <c r="AJ49" s="187">
        <v>95.484298706054688</v>
      </c>
      <c r="AL49" s="210">
        <v>8</v>
      </c>
      <c r="AM49" s="214">
        <v>91.199996948242188</v>
      </c>
      <c r="AN49" s="218"/>
      <c r="AO49" s="12">
        <v>21</v>
      </c>
      <c r="AP49" s="187">
        <v>95.217391967773438</v>
      </c>
      <c r="AQ49" s="193">
        <v>23</v>
      </c>
      <c r="AR49" s="224">
        <v>96</v>
      </c>
      <c r="AS49" s="214">
        <v>95.519790649414063</v>
      </c>
      <c r="AT49" s="219">
        <v>24</v>
      </c>
      <c r="AU49" s="210">
        <v>149</v>
      </c>
      <c r="AV49" s="214">
        <v>100</v>
      </c>
      <c r="AW49" s="218"/>
      <c r="AX49" s="12">
        <v>3580</v>
      </c>
    </row>
    <row r="50" spans="1:51" x14ac:dyDescent="0.3">
      <c r="A50" s="9">
        <v>320</v>
      </c>
      <c r="B50" s="13" t="s">
        <v>134</v>
      </c>
      <c r="C50" s="150" t="s">
        <v>135</v>
      </c>
      <c r="D50" s="205"/>
      <c r="E50" s="187">
        <v>27.764043807983398</v>
      </c>
      <c r="G50" s="210">
        <v>39.703132629394531</v>
      </c>
      <c r="H50" s="211"/>
      <c r="I50" s="12">
        <v>12599060</v>
      </c>
      <c r="J50" s="187">
        <v>31.858743667602539</v>
      </c>
      <c r="L50" s="213">
        <v>0.68596845865249634</v>
      </c>
      <c r="M50" s="214">
        <v>73.246055603027344</v>
      </c>
      <c r="N50" s="310"/>
      <c r="O50" s="187">
        <v>21.84898567199707</v>
      </c>
      <c r="Q50" s="215">
        <v>0.15119999647140503</v>
      </c>
      <c r="R50" s="214">
        <v>6.0235295295715332</v>
      </c>
      <c r="S50" s="218"/>
      <c r="T50" s="187">
        <v>22.604663848876953</v>
      </c>
      <c r="U50" s="187">
        <v>37.674442291259766</v>
      </c>
      <c r="W50" s="210">
        <v>15.824957847595215</v>
      </c>
      <c r="X50" s="218"/>
      <c r="Y50" s="187">
        <v>20.729177474975586</v>
      </c>
      <c r="AA50" s="213">
        <v>4.569476842880249E-2</v>
      </c>
      <c r="AB50" s="214">
        <v>35.099998474121094</v>
      </c>
      <c r="AC50" s="218"/>
      <c r="AD50" s="189">
        <v>2.6762959957122803</v>
      </c>
      <c r="AE50" s="187">
        <v>6.3583564758300781</v>
      </c>
      <c r="AG50" s="215">
        <v>6.494636058807373</v>
      </c>
      <c r="AH50" s="214">
        <v>10.920737266540527</v>
      </c>
      <c r="AI50" s="218"/>
      <c r="AJ50" s="187">
        <v>62.688716888427734</v>
      </c>
      <c r="AL50" s="210">
        <v>24</v>
      </c>
      <c r="AM50" s="214">
        <v>65.599998474121094</v>
      </c>
      <c r="AN50" s="218"/>
      <c r="AO50" s="12">
        <v>51.859001159667969</v>
      </c>
      <c r="AP50" s="187">
        <v>81.800437927246094</v>
      </c>
      <c r="AR50" s="224">
        <v>69.101730346679688</v>
      </c>
      <c r="AS50" s="214">
        <v>63.799823760986328</v>
      </c>
      <c r="AT50" s="218"/>
      <c r="AU50" s="210">
        <v>43</v>
      </c>
      <c r="AV50" s="214">
        <v>39.554611206054687</v>
      </c>
      <c r="AW50" s="218"/>
      <c r="AX50" s="12">
        <v>1930</v>
      </c>
    </row>
    <row r="51" spans="1:51" x14ac:dyDescent="0.3">
      <c r="A51" s="9">
        <v>324</v>
      </c>
      <c r="B51" s="13" t="s">
        <v>136</v>
      </c>
      <c r="C51" s="150" t="s">
        <v>137</v>
      </c>
      <c r="D51" s="205" t="s">
        <v>389</v>
      </c>
      <c r="E51" s="187">
        <v>34.578521728515625</v>
      </c>
      <c r="G51" s="210">
        <v>44.468669891357422</v>
      </c>
      <c r="H51" s="211"/>
      <c r="I51" s="12">
        <v>9402098</v>
      </c>
      <c r="J51" s="187">
        <v>36.360069274902344</v>
      </c>
      <c r="L51" s="213">
        <v>0.58677929639816284</v>
      </c>
      <c r="M51" s="214">
        <v>60.847412109375</v>
      </c>
      <c r="N51" s="310"/>
      <c r="O51" s="187">
        <v>44.307132720947266</v>
      </c>
      <c r="Q51" s="215">
        <v>0.54670000076293945</v>
      </c>
      <c r="R51" s="214">
        <v>52.552940368652344</v>
      </c>
      <c r="S51" s="218"/>
      <c r="T51" s="187">
        <v>21.63679313659668</v>
      </c>
      <c r="U51" s="187">
        <v>36.061321258544922</v>
      </c>
      <c r="W51" s="210">
        <v>24.688371658325195</v>
      </c>
      <c r="X51" s="218"/>
      <c r="Y51" s="187">
        <v>32.967971801757813</v>
      </c>
      <c r="AA51" s="213">
        <v>0.30243641138076782</v>
      </c>
      <c r="AB51" s="214">
        <v>55.213287353515625</v>
      </c>
      <c r="AC51" s="219">
        <v>32</v>
      </c>
      <c r="AD51" s="189">
        <v>3.4836914539337158</v>
      </c>
      <c r="AE51" s="187">
        <v>10.72265625</v>
      </c>
      <c r="AG51" s="215">
        <v>8.2508077621459961</v>
      </c>
      <c r="AH51" s="214">
        <v>16.408773422241211</v>
      </c>
      <c r="AI51" s="218"/>
      <c r="AJ51" s="187">
        <v>36.205074310302734</v>
      </c>
      <c r="AL51" s="210">
        <v>26</v>
      </c>
      <c r="AM51" s="214">
        <v>62.400001525878906</v>
      </c>
      <c r="AN51" s="218"/>
      <c r="AO51" s="12">
        <v>165.58700561523437</v>
      </c>
      <c r="AP51" s="187">
        <v>32.353477478027344</v>
      </c>
      <c r="AR51" s="224">
        <v>41</v>
      </c>
      <c r="AS51" s="214">
        <v>30.660673141479492</v>
      </c>
      <c r="AT51" s="219">
        <v>24</v>
      </c>
      <c r="AU51" s="210">
        <v>24</v>
      </c>
      <c r="AV51" s="214">
        <v>19.406150817871094</v>
      </c>
      <c r="AW51" s="218"/>
      <c r="AX51" s="12">
        <v>433.33334350585937</v>
      </c>
    </row>
    <row r="52" spans="1:51" x14ac:dyDescent="0.3">
      <c r="A52" s="9">
        <v>624</v>
      </c>
      <c r="B52" s="13" t="s">
        <v>138</v>
      </c>
      <c r="C52" s="150" t="s">
        <v>139</v>
      </c>
      <c r="D52" s="205" t="s">
        <v>389</v>
      </c>
      <c r="E52" s="187">
        <v>66.18157958984375</v>
      </c>
      <c r="G52" s="210">
        <v>70.537063598632813</v>
      </c>
      <c r="H52" s="211"/>
      <c r="I52" s="12">
        <v>1586344</v>
      </c>
      <c r="J52" s="187">
        <v>63.727363586425781</v>
      </c>
      <c r="L52" s="213">
        <v>0.57194828987121582</v>
      </c>
      <c r="M52" s="214">
        <v>58.993537902832031</v>
      </c>
      <c r="N52" s="310"/>
      <c r="O52" s="187">
        <v>95.699996948242188</v>
      </c>
      <c r="Q52" s="215">
        <v>0.87690001726150513</v>
      </c>
      <c r="R52" s="214">
        <v>91.400001525878906</v>
      </c>
      <c r="S52" s="218"/>
      <c r="T52" s="187">
        <v>67.809318542480469</v>
      </c>
      <c r="U52" s="187">
        <v>100</v>
      </c>
      <c r="W52" s="210">
        <v>61.826099395751953</v>
      </c>
      <c r="X52" s="218"/>
      <c r="Y52" s="187">
        <v>29.352445602416992</v>
      </c>
      <c r="AA52" s="213">
        <v>0.10334496200084686</v>
      </c>
      <c r="AB52" s="214">
        <v>43.785293579101563</v>
      </c>
      <c r="AC52" s="218"/>
      <c r="AD52" s="189">
        <v>4.2601251602172852</v>
      </c>
      <c r="AE52" s="187">
        <v>14.919596672058105</v>
      </c>
      <c r="AG52" s="215">
        <v>33.175918579101563</v>
      </c>
      <c r="AH52" s="214">
        <v>94.299751281738281</v>
      </c>
      <c r="AI52" s="218"/>
      <c r="AJ52" s="187">
        <v>25.632863998413086</v>
      </c>
      <c r="AL52" s="210">
        <v>35</v>
      </c>
      <c r="AM52" s="214">
        <v>48</v>
      </c>
      <c r="AN52" s="218"/>
      <c r="AO52" s="12">
        <v>211.30000305175781</v>
      </c>
      <c r="AP52" s="187">
        <v>12.47826099395752</v>
      </c>
      <c r="AR52" s="224">
        <v>39.599998474121094</v>
      </c>
      <c r="AS52" s="214">
        <v>29.009714126586914</v>
      </c>
      <c r="AT52" s="219">
        <v>24</v>
      </c>
      <c r="AU52" s="210">
        <v>18</v>
      </c>
      <c r="AV52" s="214">
        <v>13.043478012084961</v>
      </c>
      <c r="AW52" s="219">
        <v>31</v>
      </c>
      <c r="AX52" s="12">
        <v>143.33332824707031</v>
      </c>
    </row>
    <row r="53" spans="1:51" x14ac:dyDescent="0.3">
      <c r="A53" s="9">
        <v>328</v>
      </c>
      <c r="B53" s="13" t="s">
        <v>140</v>
      </c>
      <c r="C53" s="150" t="s">
        <v>141</v>
      </c>
      <c r="D53" s="205"/>
      <c r="E53" s="187">
        <v>57.609359741210938</v>
      </c>
      <c r="G53" s="210">
        <v>65.339248657226563</v>
      </c>
      <c r="H53" s="211"/>
      <c r="I53" s="12">
        <v>751218</v>
      </c>
      <c r="J53" s="187">
        <v>75.223182678222656</v>
      </c>
      <c r="L53" s="213">
        <v>0.66868197917938232</v>
      </c>
      <c r="M53" s="214">
        <v>71.085243225097656</v>
      </c>
      <c r="N53" s="310"/>
      <c r="O53" s="187">
        <v>39.825382232666016</v>
      </c>
      <c r="Q53" s="215">
        <v>0.32210001349449158</v>
      </c>
      <c r="R53" s="214">
        <v>26.129411697387695</v>
      </c>
      <c r="S53" s="218"/>
      <c r="T53" s="187">
        <v>32.112812042236328</v>
      </c>
      <c r="U53" s="187">
        <v>53.521350860595703</v>
      </c>
      <c r="W53" s="210">
        <v>49.879467010498047</v>
      </c>
      <c r="X53" s="218"/>
      <c r="Y53" s="187">
        <v>58.453834533691406</v>
      </c>
      <c r="AA53" s="213">
        <v>1.3573254346847534</v>
      </c>
      <c r="AB53" s="214">
        <v>71.192070007324219</v>
      </c>
      <c r="AC53" s="218"/>
      <c r="AD53" s="189">
        <v>9.9573869705200195</v>
      </c>
      <c r="AE53" s="187">
        <v>45.715602874755859</v>
      </c>
      <c r="AG53" s="215">
        <v>16.217632293701172</v>
      </c>
      <c r="AH53" s="214">
        <v>41.305099487304688</v>
      </c>
      <c r="AI53" s="218"/>
      <c r="AJ53" s="187">
        <v>87.186454772949219</v>
      </c>
      <c r="AL53" s="210">
        <v>9</v>
      </c>
      <c r="AM53" s="214">
        <v>89.599998474121094</v>
      </c>
      <c r="AN53" s="218"/>
      <c r="AO53" s="12">
        <v>68.186996459960938</v>
      </c>
      <c r="AP53" s="187">
        <v>74.701301574707031</v>
      </c>
      <c r="AR53" s="224">
        <v>96.5</v>
      </c>
      <c r="AS53" s="214">
        <v>96.109420776367188</v>
      </c>
      <c r="AT53" s="219">
        <v>24</v>
      </c>
      <c r="AU53" s="210">
        <v>89</v>
      </c>
      <c r="AV53" s="214">
        <v>88.335098266601563</v>
      </c>
      <c r="AW53" s="218"/>
      <c r="AX53" s="12">
        <v>913.33331298828125</v>
      </c>
    </row>
    <row r="54" spans="1:51" x14ac:dyDescent="0.3">
      <c r="A54" s="9">
        <v>332</v>
      </c>
      <c r="B54" s="13" t="s">
        <v>142</v>
      </c>
      <c r="C54" s="150" t="s">
        <v>143</v>
      </c>
      <c r="D54" s="205" t="s">
        <v>389</v>
      </c>
      <c r="E54" s="187">
        <v>56.812305450439453</v>
      </c>
      <c r="G54" s="210">
        <v>43.998847961425781</v>
      </c>
      <c r="H54" s="211"/>
      <c r="I54" s="12">
        <v>8527777</v>
      </c>
      <c r="J54" s="187">
        <v>37.86114501953125</v>
      </c>
      <c r="L54" s="213">
        <v>0.63236331939697266</v>
      </c>
      <c r="M54" s="214">
        <v>66.545417785644531</v>
      </c>
      <c r="N54" s="310"/>
      <c r="O54" s="187">
        <v>33.727687835693359</v>
      </c>
      <c r="Q54" s="215">
        <v>0.27289998531341553</v>
      </c>
      <c r="R54" s="214">
        <v>20.341176986694336</v>
      </c>
      <c r="S54" s="218"/>
      <c r="T54" s="187">
        <v>28.268520355224609</v>
      </c>
      <c r="U54" s="187">
        <v>47.114200592041016</v>
      </c>
      <c r="W54" s="210">
        <v>69.625762939453125</v>
      </c>
      <c r="X54" s="218"/>
      <c r="Y54" s="187">
        <v>39.593887329101563</v>
      </c>
      <c r="AA54" s="213">
        <v>1.5438719987869263</v>
      </c>
      <c r="AB54" s="214">
        <v>72.562591552734375</v>
      </c>
      <c r="AC54" s="218"/>
      <c r="AD54" s="189">
        <v>2.7256588935852051</v>
      </c>
      <c r="AE54" s="187">
        <v>6.6251826286315918</v>
      </c>
      <c r="AG54" s="215">
        <v>34.890445709228516</v>
      </c>
      <c r="AH54" s="214">
        <v>99.657638549804687</v>
      </c>
      <c r="AI54" s="218"/>
      <c r="AJ54" s="187">
        <v>38.452293395996094</v>
      </c>
      <c r="AL54" s="210">
        <v>47</v>
      </c>
      <c r="AM54" s="214">
        <v>28.799999237060547</v>
      </c>
      <c r="AN54" s="218"/>
      <c r="AO54" s="12">
        <v>110.01300048828125</v>
      </c>
      <c r="AP54" s="187">
        <v>56.516086578369141</v>
      </c>
      <c r="AR54" s="224">
        <v>51.859302520751953</v>
      </c>
      <c r="AS54" s="214">
        <v>43.466579437255859</v>
      </c>
      <c r="AT54" s="219">
        <v>28</v>
      </c>
      <c r="AU54" s="210">
        <v>29.299999237060547</v>
      </c>
      <c r="AV54" s="214">
        <v>25.026510238647461</v>
      </c>
      <c r="AW54" s="219">
        <v>25</v>
      </c>
      <c r="AX54" s="12">
        <v>410</v>
      </c>
    </row>
    <row r="55" spans="1:51" x14ac:dyDescent="0.3">
      <c r="A55" s="9">
        <v>340</v>
      </c>
      <c r="B55" s="13" t="s">
        <v>144</v>
      </c>
      <c r="C55" s="150" t="s">
        <v>145</v>
      </c>
      <c r="D55" s="205"/>
      <c r="E55" s="187">
        <v>35.622550964355469</v>
      </c>
      <c r="G55" s="210">
        <v>42.2177734375</v>
      </c>
      <c r="H55" s="211"/>
      <c r="I55" s="12">
        <v>7204723</v>
      </c>
      <c r="J55" s="187">
        <v>40.453952789306641</v>
      </c>
      <c r="L55" s="213">
        <v>0.6851191520690918</v>
      </c>
      <c r="M55" s="214">
        <v>73.139900207519531</v>
      </c>
      <c r="N55" s="310"/>
      <c r="O55" s="187">
        <v>14.823290824890137</v>
      </c>
      <c r="Q55" s="215">
        <v>0.19820000231266022</v>
      </c>
      <c r="R55" s="214">
        <v>11.55294132232666</v>
      </c>
      <c r="S55" s="218"/>
      <c r="T55" s="187">
        <v>10.856184959411621</v>
      </c>
      <c r="U55" s="187">
        <v>18.09364128112793</v>
      </c>
      <c r="W55" s="210">
        <v>29.027332305908203</v>
      </c>
      <c r="X55" s="218"/>
      <c r="Y55" s="187">
        <v>40.983325958251953</v>
      </c>
      <c r="AA55" s="213">
        <v>0.83980029821395874</v>
      </c>
      <c r="AB55" s="214">
        <v>66.082481384277344</v>
      </c>
      <c r="AC55" s="218"/>
      <c r="AD55" s="189">
        <v>4.4385714530944824</v>
      </c>
      <c r="AE55" s="187">
        <v>15.884170532226563</v>
      </c>
      <c r="AG55" s="215">
        <v>8.4628276824951172</v>
      </c>
      <c r="AH55" s="214">
        <v>17.071334838867188</v>
      </c>
      <c r="AI55" s="218"/>
      <c r="AJ55" s="187">
        <v>64.177406311035156</v>
      </c>
      <c r="AL55" s="210">
        <v>22</v>
      </c>
      <c r="AM55" s="214">
        <v>68.800003051757812</v>
      </c>
      <c r="AN55" s="218"/>
      <c r="AO55" s="12">
        <v>48.283000946044922</v>
      </c>
      <c r="AP55" s="187">
        <v>83.355216979980469</v>
      </c>
      <c r="AR55" s="224">
        <v>80.011032104492188</v>
      </c>
      <c r="AS55" s="214">
        <v>76.664695739746094</v>
      </c>
      <c r="AT55" s="218"/>
      <c r="AU55" s="210">
        <v>32</v>
      </c>
      <c r="AV55" s="214">
        <v>27.889713287353516</v>
      </c>
      <c r="AW55" s="219">
        <v>25</v>
      </c>
      <c r="AX55" s="12">
        <v>966.66668701171875</v>
      </c>
    </row>
    <row r="56" spans="1:51" x14ac:dyDescent="0.3">
      <c r="A56" s="9">
        <v>356</v>
      </c>
      <c r="B56" s="13" t="s">
        <v>146</v>
      </c>
      <c r="C56" s="150" t="s">
        <v>147</v>
      </c>
      <c r="D56" s="205"/>
      <c r="E56" s="187">
        <v>19.061450958251953</v>
      </c>
      <c r="G56" s="210">
        <v>19.426277160644531</v>
      </c>
      <c r="H56" s="211"/>
      <c r="I56" s="12">
        <v>1103371008</v>
      </c>
      <c r="J56" s="187">
        <v>0</v>
      </c>
      <c r="L56" s="213">
        <v>0.55938088893890381</v>
      </c>
      <c r="M56" s="214">
        <v>57.422615051269531</v>
      </c>
      <c r="N56" s="310"/>
      <c r="O56" s="187">
        <v>20.282493591308594</v>
      </c>
      <c r="Q56" s="215">
        <v>0.13019999861717224</v>
      </c>
      <c r="R56" s="214">
        <v>3.5529410839080811</v>
      </c>
      <c r="S56" s="218"/>
      <c r="T56" s="187">
        <v>22.20722770690918</v>
      </c>
      <c r="U56" s="187">
        <v>37.012046813964844</v>
      </c>
      <c r="W56" s="210">
        <v>18.696626663208008</v>
      </c>
      <c r="X56" s="218"/>
      <c r="Y56" s="187">
        <v>34.724735260009766</v>
      </c>
      <c r="AA56" s="213">
        <v>0.50843852758407593</v>
      </c>
      <c r="AB56" s="214">
        <v>60.741825103759766</v>
      </c>
      <c r="AC56" s="218"/>
      <c r="AD56" s="189">
        <v>3.1109139919281006</v>
      </c>
      <c r="AE56" s="187">
        <v>8.7076435089111328</v>
      </c>
      <c r="AG56" s="215">
        <v>3.8539261817932129</v>
      </c>
      <c r="AH56" s="214">
        <v>2.6685190200805664</v>
      </c>
      <c r="AI56" s="218"/>
      <c r="AJ56" s="187">
        <v>59.0582275390625</v>
      </c>
      <c r="AL56" s="210">
        <v>21</v>
      </c>
      <c r="AM56" s="214">
        <v>70.400001525878906</v>
      </c>
      <c r="AN56" s="218"/>
      <c r="AO56" s="12">
        <v>98.754997253417969</v>
      </c>
      <c r="AP56" s="187">
        <v>61.410869598388672</v>
      </c>
      <c r="AR56" s="224">
        <v>61.014556884765625</v>
      </c>
      <c r="AS56" s="214">
        <v>54.262973785400391</v>
      </c>
      <c r="AT56" s="218"/>
      <c r="AU56" s="210">
        <v>53</v>
      </c>
      <c r="AV56" s="214">
        <v>50.159065246582031</v>
      </c>
      <c r="AW56" s="218"/>
      <c r="AX56" s="12">
        <v>543.33331298828125</v>
      </c>
    </row>
    <row r="57" spans="1:51" x14ac:dyDescent="0.3">
      <c r="A57" s="9">
        <v>360</v>
      </c>
      <c r="B57" s="13" t="s">
        <v>148</v>
      </c>
      <c r="C57" s="150" t="s">
        <v>149</v>
      </c>
      <c r="D57" s="205"/>
      <c r="E57" s="187">
        <v>24.837867736816406</v>
      </c>
      <c r="G57" s="210">
        <v>23.991903305053711</v>
      </c>
      <c r="H57" s="211"/>
      <c r="I57" s="12">
        <v>222781504</v>
      </c>
      <c r="J57" s="187">
        <v>0</v>
      </c>
      <c r="L57" s="213">
        <v>0.74926954507827759</v>
      </c>
      <c r="M57" s="214">
        <v>81.15869140625</v>
      </c>
      <c r="N57" s="310"/>
      <c r="O57" s="187">
        <v>14.808920860290527</v>
      </c>
      <c r="Q57" s="215">
        <v>0.12470000237226486</v>
      </c>
      <c r="R57" s="214">
        <v>2.9058823585510254</v>
      </c>
      <c r="S57" s="218"/>
      <c r="T57" s="187">
        <v>16.027175903320313</v>
      </c>
      <c r="U57" s="187">
        <v>26.711959838867188</v>
      </c>
      <c r="W57" s="210">
        <v>25.683830261230469</v>
      </c>
      <c r="X57" s="218"/>
      <c r="Y57" s="187">
        <v>33.682964324951172</v>
      </c>
      <c r="AA57" s="213">
        <v>0.4237237274646759</v>
      </c>
      <c r="AB57" s="214">
        <v>58.802078247070313</v>
      </c>
      <c r="AC57" s="218"/>
      <c r="AD57" s="189">
        <v>3.0843124389648437</v>
      </c>
      <c r="AE57" s="187">
        <v>8.5638504028320312</v>
      </c>
      <c r="AG57" s="215">
        <v>8.6591033935546875</v>
      </c>
      <c r="AH57" s="214">
        <v>17.684698104858398</v>
      </c>
      <c r="AI57" s="218"/>
      <c r="AJ57" s="187">
        <v>79.981414794921875</v>
      </c>
      <c r="AL57" s="210">
        <v>6</v>
      </c>
      <c r="AM57" s="214">
        <v>94.400001525878906</v>
      </c>
      <c r="AN57" s="218"/>
      <c r="AO57" s="12">
        <v>53.895000457763672</v>
      </c>
      <c r="AP57" s="187">
        <v>80.915214538574219</v>
      </c>
      <c r="AR57" s="224">
        <v>87.900001525878906</v>
      </c>
      <c r="AS57" s="214">
        <v>85.967811584472656</v>
      </c>
      <c r="AT57" s="219">
        <v>28</v>
      </c>
      <c r="AU57" s="210">
        <v>61</v>
      </c>
      <c r="AV57" s="214">
        <v>58.642631530761719</v>
      </c>
      <c r="AW57" s="218"/>
      <c r="AX57" s="12">
        <v>970</v>
      </c>
    </row>
    <row r="58" spans="1:51" x14ac:dyDescent="0.3">
      <c r="A58" s="9">
        <v>364</v>
      </c>
      <c r="B58" s="13" t="s">
        <v>150</v>
      </c>
      <c r="C58" s="150" t="s">
        <v>151</v>
      </c>
      <c r="D58" s="205"/>
      <c r="E58" s="187">
        <v>41.178493499755859</v>
      </c>
      <c r="G58" s="210">
        <v>28.240695953369141</v>
      </c>
      <c r="H58" s="211"/>
      <c r="I58" s="12">
        <v>69515208</v>
      </c>
      <c r="J58" s="187">
        <v>5.592254638671875</v>
      </c>
      <c r="L58" s="213">
        <v>0.50019097328186035</v>
      </c>
      <c r="M58" s="214">
        <v>50.023868560791016</v>
      </c>
      <c r="N58" s="310"/>
      <c r="O58" s="187">
        <v>51.754409790039062</v>
      </c>
      <c r="Q58" s="215">
        <v>0.82340002059936523</v>
      </c>
      <c r="R58" s="214">
        <v>85.105880737304688</v>
      </c>
      <c r="S58" s="218"/>
      <c r="T58" s="187">
        <v>11.041760444641113</v>
      </c>
      <c r="U58" s="187">
        <v>18.402935028076172</v>
      </c>
      <c r="W58" s="210">
        <v>54.116287231445313</v>
      </c>
      <c r="X58" s="218"/>
      <c r="Y58" s="187">
        <v>39.5299072265625</v>
      </c>
      <c r="AA58" s="213">
        <v>0.46136891841888428</v>
      </c>
      <c r="AB58" s="214">
        <v>59.707935333251953</v>
      </c>
      <c r="AC58" s="218"/>
      <c r="AD58" s="189">
        <v>5.0800981521606445</v>
      </c>
      <c r="AE58" s="187">
        <v>19.35188102722168</v>
      </c>
      <c r="AG58" s="215">
        <v>24.984853744506836</v>
      </c>
      <c r="AH58" s="214">
        <v>68.702667236328125</v>
      </c>
      <c r="AI58" s="218"/>
      <c r="AJ58" s="187">
        <v>83.670669555664063</v>
      </c>
      <c r="AL58" s="210">
        <v>4</v>
      </c>
      <c r="AM58" s="214">
        <v>97.599998474121094</v>
      </c>
      <c r="AN58" s="218"/>
      <c r="AO58" s="12">
        <v>39.233001708984375</v>
      </c>
      <c r="AP58" s="187">
        <v>87.290000915527344</v>
      </c>
      <c r="AR58" s="224">
        <v>77.007270812988281</v>
      </c>
      <c r="AS58" s="214">
        <v>73.122489929199219</v>
      </c>
      <c r="AT58" s="218"/>
      <c r="AU58" s="210">
        <v>78</v>
      </c>
      <c r="AV58" s="214">
        <v>76.670204162597656</v>
      </c>
      <c r="AW58" s="218"/>
      <c r="AX58" s="12">
        <v>2016.6666259765625</v>
      </c>
    </row>
    <row r="59" spans="1:51" x14ac:dyDescent="0.3">
      <c r="A59" s="9">
        <v>368</v>
      </c>
      <c r="B59" s="13" t="s">
        <v>152</v>
      </c>
      <c r="C59" s="150" t="s">
        <v>153</v>
      </c>
      <c r="D59" s="205"/>
      <c r="E59" s="187">
        <v>55.892246246337891</v>
      </c>
      <c r="G59" s="210">
        <v>36.109691619873047</v>
      </c>
      <c r="H59" s="211"/>
      <c r="I59" s="12">
        <v>28807190</v>
      </c>
      <c r="J59" s="187">
        <v>19.140104293823242</v>
      </c>
      <c r="L59" s="213">
        <v>0.46863967180252075</v>
      </c>
      <c r="M59" s="214">
        <v>46.079959869384766</v>
      </c>
      <c r="N59" s="310"/>
      <c r="O59" s="187">
        <v>60.078601837158203</v>
      </c>
      <c r="Q59" s="215">
        <v>0.95803838968276978</v>
      </c>
      <c r="R59" s="214">
        <v>100</v>
      </c>
      <c r="S59" s="219">
        <v>18</v>
      </c>
      <c r="T59" s="187">
        <v>12.094322204589844</v>
      </c>
      <c r="U59" s="187">
        <v>20.157203674316406</v>
      </c>
      <c r="W59" s="210">
        <v>75.674797058105469</v>
      </c>
      <c r="X59" s="218"/>
      <c r="Y59" s="187">
        <v>51.349597930908203</v>
      </c>
      <c r="AA59" s="213">
        <v>2.1761015523225069E-3</v>
      </c>
      <c r="AB59" s="214">
        <v>2.6991934776306152</v>
      </c>
      <c r="AC59" s="219">
        <v>26</v>
      </c>
      <c r="AD59" s="189">
        <v>31.990766525268555</v>
      </c>
      <c r="AE59" s="187">
        <v>100</v>
      </c>
      <c r="AG59" s="215">
        <v>80.226753234863281</v>
      </c>
      <c r="AH59" s="214">
        <v>100</v>
      </c>
      <c r="AI59" s="218"/>
      <c r="AJ59" s="187">
        <v>44.339130401611328</v>
      </c>
      <c r="AL59" s="210">
        <v>29.680000305175781</v>
      </c>
      <c r="AM59" s="214">
        <v>56.512001037597656</v>
      </c>
      <c r="AN59" s="219">
        <v>27</v>
      </c>
      <c r="AO59" s="12">
        <v>123.82399749755859</v>
      </c>
      <c r="AP59" s="187">
        <v>50.511302947998047</v>
      </c>
      <c r="AR59" s="224">
        <v>41.099998474121094</v>
      </c>
      <c r="AS59" s="214">
        <v>30.778598785400391</v>
      </c>
      <c r="AT59" s="219">
        <v>28</v>
      </c>
      <c r="AU59" s="210">
        <v>43</v>
      </c>
      <c r="AV59" s="214">
        <v>39.554611206054687</v>
      </c>
      <c r="AW59" s="218"/>
      <c r="AX59" s="12">
        <v>897.33331298828125</v>
      </c>
      <c r="AY59" s="193">
        <v>22</v>
      </c>
    </row>
    <row r="60" spans="1:51" x14ac:dyDescent="0.3">
      <c r="A60" s="9">
        <v>376</v>
      </c>
      <c r="B60" s="13" t="s">
        <v>154</v>
      </c>
      <c r="C60" s="150" t="s">
        <v>155</v>
      </c>
      <c r="D60" s="205"/>
      <c r="E60" s="187">
        <v>22.558010101318359</v>
      </c>
      <c r="G60" s="210">
        <v>34.535850524902344</v>
      </c>
      <c r="H60" s="211"/>
      <c r="I60" s="12">
        <v>6724564</v>
      </c>
      <c r="J60" s="187">
        <v>41.514652252197266</v>
      </c>
      <c r="L60" s="213">
        <v>0.41936111450195313</v>
      </c>
      <c r="M60" s="214">
        <v>39.920139312744141</v>
      </c>
      <c r="N60" s="310"/>
      <c r="O60" s="187">
        <v>15.193953514099121</v>
      </c>
      <c r="Q60" s="215">
        <v>0.33649998903274536</v>
      </c>
      <c r="R60" s="214">
        <v>27.823530197143555</v>
      </c>
      <c r="S60" s="218"/>
      <c r="T60" s="187">
        <v>1.5386261940002441</v>
      </c>
      <c r="U60" s="187">
        <v>2.5643770694732666</v>
      </c>
      <c r="W60" s="210">
        <v>10.580171585083008</v>
      </c>
      <c r="X60" s="218"/>
      <c r="Y60" s="187">
        <v>11.802742004394531</v>
      </c>
      <c r="AA60" s="213">
        <v>1.6886222874745727E-3</v>
      </c>
      <c r="AB60" s="214">
        <v>0</v>
      </c>
      <c r="AC60" s="219">
        <v>26</v>
      </c>
      <c r="AD60" s="189">
        <v>5.8670144081115723</v>
      </c>
      <c r="AE60" s="187">
        <v>23.605484008789063</v>
      </c>
      <c r="AG60" s="215">
        <v>5.9944324493408203</v>
      </c>
      <c r="AH60" s="214">
        <v>9.3576021194458008</v>
      </c>
      <c r="AI60" s="218"/>
      <c r="AJ60" s="187">
        <v>97.302360534667969</v>
      </c>
      <c r="AL60" s="210">
        <v>2.5</v>
      </c>
      <c r="AM60" s="214">
        <v>100</v>
      </c>
      <c r="AN60" s="219">
        <v>27</v>
      </c>
      <c r="AO60" s="12">
        <v>6</v>
      </c>
      <c r="AP60" s="187">
        <v>100</v>
      </c>
      <c r="AR60" s="224">
        <v>96.943626403808594</v>
      </c>
      <c r="AS60" s="214">
        <v>96.632575988769531</v>
      </c>
      <c r="AT60" s="218"/>
      <c r="AU60" s="210">
        <v>93</v>
      </c>
      <c r="AV60" s="214">
        <v>92.576881408691406</v>
      </c>
      <c r="AW60" s="218"/>
      <c r="AX60" s="12">
        <v>16566.666015625</v>
      </c>
    </row>
    <row r="61" spans="1:51" x14ac:dyDescent="0.3">
      <c r="A61" s="9">
        <v>388</v>
      </c>
      <c r="B61" s="13" t="s">
        <v>156</v>
      </c>
      <c r="C61" s="150" t="s">
        <v>157</v>
      </c>
      <c r="D61" s="205"/>
      <c r="E61" s="187">
        <v>37.589519500732422</v>
      </c>
      <c r="G61" s="210">
        <v>53.624160766601562</v>
      </c>
      <c r="H61" s="211"/>
      <c r="I61" s="12">
        <v>2650713</v>
      </c>
      <c r="J61" s="187">
        <v>55.831737518310547</v>
      </c>
      <c r="L61" s="213">
        <v>0.64119374752044678</v>
      </c>
      <c r="M61" s="214">
        <v>67.649215698242188</v>
      </c>
      <c r="N61" s="310"/>
      <c r="O61" s="187">
        <v>35.183944702148438</v>
      </c>
      <c r="Q61" s="215">
        <v>0.62510001659393311</v>
      </c>
      <c r="R61" s="214">
        <v>61.776470184326172</v>
      </c>
      <c r="S61" s="218"/>
      <c r="T61" s="187">
        <v>5.1548528671264648</v>
      </c>
      <c r="U61" s="187">
        <v>8.5914211273193359</v>
      </c>
      <c r="W61" s="210">
        <v>21.554878234863281</v>
      </c>
      <c r="X61" s="218"/>
      <c r="Y61" s="187">
        <v>31.806093215942383</v>
      </c>
      <c r="AA61" s="213">
        <v>9.5803476870059967E-2</v>
      </c>
      <c r="AB61" s="214">
        <v>42.978866577148437</v>
      </c>
      <c r="AC61" s="218"/>
      <c r="AD61" s="189">
        <v>5.3171639442443848</v>
      </c>
      <c r="AE61" s="187">
        <v>20.633319854736328</v>
      </c>
      <c r="AG61" s="215">
        <v>6.6171727180480957</v>
      </c>
      <c r="AH61" s="214">
        <v>11.303665161132812</v>
      </c>
      <c r="AI61" s="218"/>
      <c r="AJ61" s="187">
        <v>88.003829956054687</v>
      </c>
      <c r="AL61" s="210">
        <v>10</v>
      </c>
      <c r="AM61" s="214">
        <v>88</v>
      </c>
      <c r="AN61" s="218"/>
      <c r="AO61" s="12">
        <v>20.770000457763672</v>
      </c>
      <c r="AP61" s="187">
        <v>95.317390441894531</v>
      </c>
      <c r="AR61" s="224">
        <v>87.643257141113281</v>
      </c>
      <c r="AS61" s="214">
        <v>85.665046691894531</v>
      </c>
      <c r="AT61" s="219">
        <v>28</v>
      </c>
      <c r="AU61" s="210">
        <v>84</v>
      </c>
      <c r="AV61" s="214">
        <v>83.032875061035156</v>
      </c>
      <c r="AW61" s="218"/>
      <c r="AX61" s="12">
        <v>2790</v>
      </c>
    </row>
    <row r="62" spans="1:51" x14ac:dyDescent="0.3">
      <c r="A62" s="9">
        <v>400</v>
      </c>
      <c r="B62" s="13" t="s">
        <v>158</v>
      </c>
      <c r="C62" s="150" t="s">
        <v>159</v>
      </c>
      <c r="D62" s="205"/>
      <c r="E62" s="187">
        <v>29.333284378051758</v>
      </c>
      <c r="G62" s="210">
        <v>39.471145629882813</v>
      </c>
      <c r="H62" s="211"/>
      <c r="I62" s="12">
        <v>5702776</v>
      </c>
      <c r="J62" s="187">
        <v>44.049358367919922</v>
      </c>
      <c r="L62" s="213">
        <v>0.62409716844558716</v>
      </c>
      <c r="M62" s="214">
        <v>65.51214599609375</v>
      </c>
      <c r="N62" s="310"/>
      <c r="O62" s="187">
        <v>4.2737264633178711</v>
      </c>
      <c r="Q62" s="215">
        <v>0.14560000598430634</v>
      </c>
      <c r="R62" s="214">
        <v>5.3647060394287109</v>
      </c>
      <c r="S62" s="218"/>
      <c r="T62" s="187">
        <v>1.9096482992172241</v>
      </c>
      <c r="U62" s="187">
        <v>3.1827471256256104</v>
      </c>
      <c r="W62" s="210">
        <v>19.195423126220703</v>
      </c>
      <c r="X62" s="218"/>
      <c r="Y62" s="187">
        <v>28.126724243164062</v>
      </c>
      <c r="AA62" s="213">
        <v>1.6886222874745727E-3</v>
      </c>
      <c r="AB62" s="214">
        <v>0</v>
      </c>
      <c r="AC62" s="219">
        <v>26</v>
      </c>
      <c r="AD62" s="189">
        <v>11.906888008117676</v>
      </c>
      <c r="AE62" s="187">
        <v>56.253448486328125</v>
      </c>
      <c r="AG62" s="215">
        <v>6.2845187187194824</v>
      </c>
      <c r="AH62" s="214">
        <v>10.264121055603027</v>
      </c>
      <c r="AI62" s="218"/>
      <c r="AJ62" s="187">
        <v>89.772323608398437</v>
      </c>
      <c r="AL62" s="210">
        <v>7</v>
      </c>
      <c r="AM62" s="214">
        <v>92.800003051757813</v>
      </c>
      <c r="AN62" s="218"/>
      <c r="AO62" s="12">
        <v>26.517999649047852</v>
      </c>
      <c r="AP62" s="187">
        <v>92.818260192871094</v>
      </c>
      <c r="AR62" s="224">
        <v>89.892326354980469</v>
      </c>
      <c r="AS62" s="214">
        <v>88.317276000976563</v>
      </c>
      <c r="AT62" s="218"/>
      <c r="AU62" s="210">
        <v>86</v>
      </c>
      <c r="AV62" s="214">
        <v>85.153762817382813</v>
      </c>
      <c r="AW62" s="218"/>
      <c r="AX62" s="12">
        <v>1953.3333740234375</v>
      </c>
    </row>
    <row r="63" spans="1:51" x14ac:dyDescent="0.3">
      <c r="A63" s="9">
        <v>404</v>
      </c>
      <c r="B63" s="13" t="s">
        <v>162</v>
      </c>
      <c r="C63" s="150" t="s">
        <v>163</v>
      </c>
      <c r="D63" s="205"/>
      <c r="E63" s="187">
        <v>24.235906600952148</v>
      </c>
      <c r="G63" s="210">
        <v>31.26811408996582</v>
      </c>
      <c r="H63" s="211"/>
      <c r="I63" s="12">
        <v>34255720</v>
      </c>
      <c r="J63" s="187">
        <v>16.475988388061523</v>
      </c>
      <c r="L63" s="213">
        <v>0.67256027460098267</v>
      </c>
      <c r="M63" s="214">
        <v>71.570037841796875</v>
      </c>
      <c r="N63" s="310"/>
      <c r="O63" s="187">
        <v>20.550441741943359</v>
      </c>
      <c r="Q63" s="215">
        <v>0.25139999389648438</v>
      </c>
      <c r="R63" s="214">
        <v>17.811763763427734</v>
      </c>
      <c r="S63" s="218"/>
      <c r="T63" s="187">
        <v>13.973470687866211</v>
      </c>
      <c r="U63" s="187">
        <v>23.289117813110352</v>
      </c>
      <c r="W63" s="210">
        <v>17.203701019287109</v>
      </c>
      <c r="X63" s="218"/>
      <c r="Y63" s="187">
        <v>20.658966064453125</v>
      </c>
      <c r="AA63" s="213">
        <v>1.1172018013894558E-2</v>
      </c>
      <c r="AB63" s="214">
        <v>20.109157562255859</v>
      </c>
      <c r="AC63" s="218"/>
      <c r="AD63" s="189">
        <v>5.4236235618591309</v>
      </c>
      <c r="AE63" s="187">
        <v>21.208776473999023</v>
      </c>
      <c r="AG63" s="215">
        <v>7.3994989395141602</v>
      </c>
      <c r="AH63" s="214">
        <v>13.748435020446777</v>
      </c>
      <c r="AI63" s="218"/>
      <c r="AJ63" s="187">
        <v>50.610347747802734</v>
      </c>
      <c r="AL63" s="210">
        <v>33</v>
      </c>
      <c r="AM63" s="214">
        <v>51.200000762939453</v>
      </c>
      <c r="AN63" s="218"/>
      <c r="AO63" s="12">
        <v>117.69899749755859</v>
      </c>
      <c r="AP63" s="187">
        <v>53.174346923828125</v>
      </c>
      <c r="AR63" s="224">
        <v>73.610557556152344</v>
      </c>
      <c r="AS63" s="214">
        <v>69.116889953613281</v>
      </c>
      <c r="AT63" s="218"/>
      <c r="AU63" s="210">
        <v>33</v>
      </c>
      <c r="AV63" s="214">
        <v>28.950159072875977</v>
      </c>
      <c r="AW63" s="218"/>
      <c r="AX63" s="12">
        <v>406.66665649414063</v>
      </c>
    </row>
    <row r="64" spans="1:51" x14ac:dyDescent="0.3">
      <c r="A64" s="9">
        <v>296</v>
      </c>
      <c r="B64" s="13" t="s">
        <v>164</v>
      </c>
      <c r="C64" s="150" t="s">
        <v>165</v>
      </c>
      <c r="D64" s="205" t="s">
        <v>389</v>
      </c>
      <c r="E64" s="187">
        <v>84.265190124511719</v>
      </c>
      <c r="G64" s="210">
        <v>82.326553344726563</v>
      </c>
      <c r="H64" s="211"/>
      <c r="I64" s="12">
        <v>99350</v>
      </c>
      <c r="J64" s="187">
        <v>100</v>
      </c>
      <c r="L64" s="213">
        <v>0.76354038715362549</v>
      </c>
      <c r="M64" s="214">
        <v>82.942543029785156</v>
      </c>
      <c r="N64" s="311">
        <v>34</v>
      </c>
      <c r="O64" s="187">
        <v>46.363666534423828</v>
      </c>
      <c r="Q64" s="215">
        <v>0.64319998025894165</v>
      </c>
      <c r="R64" s="214">
        <v>63.9058837890625</v>
      </c>
      <c r="S64" s="218"/>
      <c r="T64" s="187">
        <v>17.292869567871094</v>
      </c>
      <c r="U64" s="187">
        <v>28.821449279785156</v>
      </c>
      <c r="W64" s="210">
        <v>86.203834533691406</v>
      </c>
      <c r="X64" s="218"/>
      <c r="Y64" s="187">
        <v>72.407669067382812</v>
      </c>
      <c r="AA64" s="213">
        <v>5.0134873390197754</v>
      </c>
      <c r="AB64" s="214">
        <v>85.097831726074219</v>
      </c>
      <c r="AC64" s="219">
        <v>32</v>
      </c>
      <c r="AD64" s="189">
        <v>12.547737121582031</v>
      </c>
      <c r="AE64" s="187">
        <v>59.717498779296875</v>
      </c>
      <c r="AG64" s="215">
        <v>49.815078735351563</v>
      </c>
      <c r="AH64" s="214">
        <v>100</v>
      </c>
      <c r="AI64" s="218"/>
      <c r="AJ64" s="187">
        <v>90.469841003417969</v>
      </c>
      <c r="AL64" s="210">
        <v>6</v>
      </c>
      <c r="AM64" s="214">
        <v>94.400001525878906</v>
      </c>
      <c r="AN64" s="218"/>
      <c r="AO64" s="12">
        <v>65</v>
      </c>
      <c r="AP64" s="187">
        <v>76.086959838867188</v>
      </c>
      <c r="AQ64" s="193">
        <v>23</v>
      </c>
      <c r="AR64" s="224">
        <v>92.5</v>
      </c>
      <c r="AS64" s="214">
        <v>91.39239501953125</v>
      </c>
      <c r="AT64" s="219">
        <v>20</v>
      </c>
      <c r="AU64" s="210">
        <v>104</v>
      </c>
      <c r="AV64" s="214">
        <v>100</v>
      </c>
      <c r="AW64" s="218"/>
      <c r="AX64" s="12">
        <v>916.66668701171875</v>
      </c>
    </row>
    <row r="65" spans="1:50" x14ac:dyDescent="0.3">
      <c r="A65" s="9">
        <v>418</v>
      </c>
      <c r="B65" s="13" t="s">
        <v>170</v>
      </c>
      <c r="C65" s="150" t="s">
        <v>443</v>
      </c>
      <c r="D65" s="205" t="s">
        <v>389</v>
      </c>
      <c r="E65" s="187">
        <v>57.869998931884766</v>
      </c>
      <c r="G65" s="210">
        <v>56.979999542236328</v>
      </c>
      <c r="H65" s="211"/>
      <c r="I65" s="12">
        <v>5924145</v>
      </c>
      <c r="J65" s="187">
        <v>43.463668823242187</v>
      </c>
      <c r="L65" s="213">
        <v>0.80776208639144897</v>
      </c>
      <c r="M65" s="214">
        <v>88.470260620117188</v>
      </c>
      <c r="N65" s="310"/>
      <c r="O65" s="187">
        <v>52.520000457763672</v>
      </c>
      <c r="Q65" s="215">
        <v>0.31220000982284546</v>
      </c>
      <c r="R65" s="214">
        <v>24.959999084472656</v>
      </c>
      <c r="S65" s="219">
        <v>18</v>
      </c>
      <c r="T65" s="187">
        <v>48.099998474121094</v>
      </c>
      <c r="U65" s="187">
        <v>80.089996337890625</v>
      </c>
      <c r="W65" s="210">
        <v>58.759998321533203</v>
      </c>
      <c r="X65" s="218"/>
      <c r="Y65" s="187">
        <v>67.989997863769531</v>
      </c>
      <c r="AA65" s="213">
        <v>20.340000152587891</v>
      </c>
      <c r="AB65" s="214">
        <v>100</v>
      </c>
      <c r="AC65" s="218"/>
      <c r="AD65" s="189">
        <v>8.1599998474121094</v>
      </c>
      <c r="AE65" s="187">
        <v>35.990001678466797</v>
      </c>
      <c r="AG65" s="215">
        <v>18.840000152587891</v>
      </c>
      <c r="AH65" s="214">
        <v>49.520000457763672</v>
      </c>
      <c r="AI65" s="218"/>
      <c r="AJ65" s="187">
        <v>53.98822021484375</v>
      </c>
      <c r="AL65" s="210">
        <v>22</v>
      </c>
      <c r="AM65" s="214">
        <v>68.800003051757812</v>
      </c>
      <c r="AN65" s="218"/>
      <c r="AO65" s="12">
        <v>140.61300659179687</v>
      </c>
      <c r="AP65" s="187">
        <v>43.211738586425781</v>
      </c>
      <c r="AR65" s="224">
        <v>68.699996948242188</v>
      </c>
      <c r="AS65" s="214">
        <v>63.326084136962891</v>
      </c>
      <c r="AT65" s="218"/>
      <c r="AU65" s="210">
        <v>44</v>
      </c>
      <c r="AV65" s="214">
        <v>40.615058898925781</v>
      </c>
      <c r="AW65" s="218"/>
      <c r="AX65" s="12">
        <v>350</v>
      </c>
    </row>
    <row r="66" spans="1:50" x14ac:dyDescent="0.3">
      <c r="A66" s="9">
        <v>422</v>
      </c>
      <c r="B66" s="13" t="s">
        <v>172</v>
      </c>
      <c r="C66" s="150" t="s">
        <v>173</v>
      </c>
      <c r="D66" s="205"/>
      <c r="E66" s="187">
        <v>35.9815673828125</v>
      </c>
      <c r="G66" s="210">
        <v>38.129703521728516</v>
      </c>
      <c r="H66" s="211"/>
      <c r="I66" s="12">
        <v>3576818</v>
      </c>
      <c r="J66" s="187">
        <v>51.223438262939453</v>
      </c>
      <c r="L66" s="213">
        <v>0.40748894214630127</v>
      </c>
      <c r="M66" s="214">
        <v>38.436115264892578</v>
      </c>
      <c r="N66" s="310"/>
      <c r="O66" s="187">
        <v>11.635819435119629</v>
      </c>
      <c r="Q66" s="215">
        <v>0.20890000462532043</v>
      </c>
      <c r="R66" s="214">
        <v>12.811764717102051</v>
      </c>
      <c r="S66" s="218"/>
      <c r="T66" s="187">
        <v>6.2759251594543457</v>
      </c>
      <c r="U66" s="187">
        <v>10.459875106811523</v>
      </c>
      <c r="W66" s="210">
        <v>33.83343505859375</v>
      </c>
      <c r="X66" s="218"/>
      <c r="Y66" s="187">
        <v>37.843711853027344</v>
      </c>
      <c r="AA66" s="213">
        <v>0.12149678915739059</v>
      </c>
      <c r="AB66" s="214">
        <v>45.507427215576172</v>
      </c>
      <c r="AC66" s="218"/>
      <c r="AD66" s="189">
        <v>7.0832991600036621</v>
      </c>
      <c r="AE66" s="187">
        <v>30.179994583129883</v>
      </c>
      <c r="AG66" s="215">
        <v>12.543411254882813</v>
      </c>
      <c r="AH66" s="214">
        <v>29.823160171508789</v>
      </c>
      <c r="AI66" s="218"/>
      <c r="AJ66" s="187">
        <v>88.519805908203125</v>
      </c>
      <c r="AL66" s="210">
        <v>3</v>
      </c>
      <c r="AM66" s="214">
        <v>99.199996948242188</v>
      </c>
      <c r="AN66" s="218"/>
      <c r="AO66" s="12">
        <v>26.48699951171875</v>
      </c>
      <c r="AP66" s="187">
        <v>92.831741333007812</v>
      </c>
      <c r="AR66" s="224">
        <v>86.5</v>
      </c>
      <c r="AS66" s="214">
        <v>84.316856384277344</v>
      </c>
      <c r="AT66" s="219">
        <v>24</v>
      </c>
      <c r="AU66" s="210">
        <v>79</v>
      </c>
      <c r="AV66" s="214">
        <v>77.730644226074219</v>
      </c>
      <c r="AW66" s="218"/>
      <c r="AX66" s="12">
        <v>4456.66650390625</v>
      </c>
    </row>
    <row r="67" spans="1:50" x14ac:dyDescent="0.3">
      <c r="A67" s="9">
        <v>426</v>
      </c>
      <c r="B67" s="13" t="s">
        <v>174</v>
      </c>
      <c r="C67" s="150" t="s">
        <v>175</v>
      </c>
      <c r="D67" s="205" t="s">
        <v>389</v>
      </c>
      <c r="E67" s="187">
        <v>50.526016235351563</v>
      </c>
      <c r="G67" s="210">
        <v>62.958824157714844</v>
      </c>
      <c r="H67" s="211"/>
      <c r="I67" s="12">
        <v>1794769</v>
      </c>
      <c r="J67" s="187">
        <v>61.828891754150391</v>
      </c>
      <c r="L67" s="213">
        <v>1</v>
      </c>
      <c r="M67" s="214">
        <v>100</v>
      </c>
      <c r="N67" s="310"/>
      <c r="O67" s="187">
        <v>28.177509307861328</v>
      </c>
      <c r="Q67" s="215">
        <v>0.351500004529953</v>
      </c>
      <c r="R67" s="214">
        <v>29.588235855102539</v>
      </c>
      <c r="S67" s="218"/>
      <c r="T67" s="187">
        <v>16.060070037841797</v>
      </c>
      <c r="U67" s="187">
        <v>26.766782760620117</v>
      </c>
      <c r="W67" s="210">
        <v>38.093212127685547</v>
      </c>
      <c r="X67" s="218"/>
      <c r="Y67" s="187">
        <v>35.270957946777344</v>
      </c>
      <c r="AA67" s="213">
        <v>5.8777362108230591E-2</v>
      </c>
      <c r="AB67" s="214">
        <v>37.779514312744141</v>
      </c>
      <c r="AC67" s="218"/>
      <c r="AD67" s="189">
        <v>7.5610437393188477</v>
      </c>
      <c r="AE67" s="187">
        <v>32.762397766113281</v>
      </c>
      <c r="AG67" s="215">
        <v>16.092948913574219</v>
      </c>
      <c r="AH67" s="214">
        <v>40.91546630859375</v>
      </c>
      <c r="AI67" s="218"/>
      <c r="AJ67" s="187">
        <v>61.246437072753906</v>
      </c>
      <c r="AL67" s="210">
        <v>12</v>
      </c>
      <c r="AM67" s="214">
        <v>84.800003051757813</v>
      </c>
      <c r="AN67" s="218"/>
      <c r="AO67" s="12">
        <v>123.07099914550781</v>
      </c>
      <c r="AP67" s="187">
        <v>50.838695526123047</v>
      </c>
      <c r="AR67" s="224">
        <v>81.377410888671875</v>
      </c>
      <c r="AS67" s="214">
        <v>78.276008605957031</v>
      </c>
      <c r="AT67" s="218"/>
      <c r="AU67" s="210">
        <v>35</v>
      </c>
      <c r="AV67" s="214">
        <v>31.071050643920898</v>
      </c>
      <c r="AW67" s="218"/>
      <c r="AX67" s="12">
        <v>623.33331298828125</v>
      </c>
    </row>
    <row r="68" spans="1:50" x14ac:dyDescent="0.3">
      <c r="A68" s="9">
        <v>430</v>
      </c>
      <c r="B68" s="13" t="s">
        <v>176</v>
      </c>
      <c r="C68" s="150" t="s">
        <v>177</v>
      </c>
      <c r="D68" s="205" t="s">
        <v>389</v>
      </c>
      <c r="E68" s="187">
        <v>67.94610595703125</v>
      </c>
      <c r="G68" s="210">
        <v>62.385086059570312</v>
      </c>
      <c r="H68" s="211"/>
      <c r="I68" s="12">
        <v>3283267</v>
      </c>
      <c r="J68" s="187">
        <v>52.540431976318359</v>
      </c>
      <c r="L68" s="213">
        <v>0.6042405366897583</v>
      </c>
      <c r="M68" s="214">
        <v>63.030067443847656</v>
      </c>
      <c r="N68" s="310"/>
      <c r="O68" s="187">
        <v>81.429412841796875</v>
      </c>
      <c r="Q68" s="215">
        <v>0.63429999351501465</v>
      </c>
      <c r="R68" s="214">
        <v>62.858821868896484</v>
      </c>
      <c r="S68" s="218"/>
      <c r="T68" s="187">
        <v>75.800003051757813</v>
      </c>
      <c r="U68" s="187">
        <v>100</v>
      </c>
      <c r="W68" s="210">
        <v>73.507133483886719</v>
      </c>
      <c r="X68" s="218"/>
      <c r="Y68" s="187">
        <v>47.014266967773438</v>
      </c>
      <c r="AA68" s="213">
        <v>8.0632120370864868E-2</v>
      </c>
      <c r="AB68" s="214">
        <v>41.144065856933594</v>
      </c>
      <c r="AC68" s="218"/>
      <c r="AD68" s="189">
        <v>11.283626556396484</v>
      </c>
      <c r="AE68" s="187">
        <v>52.884468078613281</v>
      </c>
      <c r="AG68" s="215">
        <v>35.170883178710938</v>
      </c>
      <c r="AH68" s="214">
        <v>100</v>
      </c>
      <c r="AI68" s="218"/>
      <c r="AJ68" s="187">
        <v>28.922929763793945</v>
      </c>
      <c r="AL68" s="210">
        <v>46</v>
      </c>
      <c r="AM68" s="214">
        <v>30.399999618530273</v>
      </c>
      <c r="AN68" s="218"/>
      <c r="AO68" s="12">
        <v>223.7449951171875</v>
      </c>
      <c r="AP68" s="187">
        <v>7.0673913955688477</v>
      </c>
      <c r="AR68" s="224">
        <v>55.884841918945312</v>
      </c>
      <c r="AS68" s="214">
        <v>48.213726043701172</v>
      </c>
      <c r="AT68" s="219">
        <v>28</v>
      </c>
      <c r="AU68" s="210">
        <v>34</v>
      </c>
      <c r="AV68" s="214">
        <v>30.010604858398438</v>
      </c>
      <c r="AW68" s="219">
        <v>31</v>
      </c>
      <c r="AX68" s="12">
        <v>116.66666412353516</v>
      </c>
    </row>
    <row r="69" spans="1:50" x14ac:dyDescent="0.3">
      <c r="A69" s="9">
        <v>434</v>
      </c>
      <c r="B69" s="13" t="s">
        <v>178</v>
      </c>
      <c r="C69" s="150" t="s">
        <v>390</v>
      </c>
      <c r="D69" s="205"/>
      <c r="E69" s="187">
        <v>37.622650146484375</v>
      </c>
      <c r="G69" s="210">
        <v>38.035743713378906</v>
      </c>
      <c r="H69" s="211"/>
      <c r="I69" s="12">
        <v>5853452</v>
      </c>
      <c r="J69" s="187">
        <v>43.648292541503906</v>
      </c>
      <c r="L69" s="213">
        <v>0.25813087821006775</v>
      </c>
      <c r="M69" s="214">
        <v>19.766361236572266</v>
      </c>
      <c r="N69" s="310"/>
      <c r="O69" s="187">
        <v>45.080024719238281</v>
      </c>
      <c r="Q69" s="215">
        <v>0.74210000038146973</v>
      </c>
      <c r="R69" s="214">
        <v>75.541175842285156</v>
      </c>
      <c r="S69" s="218"/>
      <c r="T69" s="187">
        <v>8.7713260650634766</v>
      </c>
      <c r="U69" s="187">
        <v>14.618876457214355</v>
      </c>
      <c r="W69" s="210">
        <v>37.209560394287109</v>
      </c>
      <c r="X69" s="218"/>
      <c r="Y69" s="187">
        <v>9.3080911636352539</v>
      </c>
      <c r="AA69" s="213">
        <v>1.6886222874745727E-3</v>
      </c>
      <c r="AB69" s="214">
        <v>0</v>
      </c>
      <c r="AC69" s="219">
        <v>26</v>
      </c>
      <c r="AD69" s="189">
        <v>4.9439935684204102</v>
      </c>
      <c r="AE69" s="187">
        <v>18.616182327270508</v>
      </c>
      <c r="AG69" s="215">
        <v>23.835529327392578</v>
      </c>
      <c r="AH69" s="214">
        <v>65.111030578613281</v>
      </c>
      <c r="AI69" s="218"/>
      <c r="AJ69" s="187">
        <v>93.451026916503906</v>
      </c>
      <c r="AL69" s="210">
        <v>2.5</v>
      </c>
      <c r="AM69" s="214">
        <v>100</v>
      </c>
      <c r="AN69" s="218"/>
      <c r="AO69" s="12">
        <v>21.059999465942383</v>
      </c>
      <c r="AP69" s="187">
        <v>95.191307067871094</v>
      </c>
      <c r="AR69" s="224">
        <v>81.66302490234375</v>
      </c>
      <c r="AS69" s="214">
        <v>78.612815856933594</v>
      </c>
      <c r="AT69" s="219">
        <v>28</v>
      </c>
      <c r="AU69" s="210">
        <v>105</v>
      </c>
      <c r="AV69" s="214">
        <v>100</v>
      </c>
      <c r="AW69" s="218"/>
      <c r="AX69" s="12">
        <v>4556.66650390625</v>
      </c>
    </row>
    <row r="70" spans="1:50" x14ac:dyDescent="0.3">
      <c r="A70" s="9">
        <v>450</v>
      </c>
      <c r="B70" s="13" t="s">
        <v>180</v>
      </c>
      <c r="C70" s="150" t="s">
        <v>181</v>
      </c>
      <c r="D70" s="205" t="s">
        <v>389</v>
      </c>
      <c r="E70" s="187">
        <v>41.566143035888672</v>
      </c>
      <c r="G70" s="210">
        <v>43.850677490234375</v>
      </c>
      <c r="H70" s="211"/>
      <c r="I70" s="12">
        <v>18605920</v>
      </c>
      <c r="J70" s="187">
        <v>25.863046646118164</v>
      </c>
      <c r="L70" s="213">
        <v>0.73459780216217041</v>
      </c>
      <c r="M70" s="214">
        <v>79.324722290039063</v>
      </c>
      <c r="N70" s="310"/>
      <c r="O70" s="187">
        <v>44.351890563964844</v>
      </c>
      <c r="Q70" s="215">
        <v>0.48309999704360962</v>
      </c>
      <c r="R70" s="214">
        <v>45.070587158203125</v>
      </c>
      <c r="S70" s="218"/>
      <c r="T70" s="187">
        <v>26.179916381835938</v>
      </c>
      <c r="U70" s="187">
        <v>43.633193969726563</v>
      </c>
      <c r="W70" s="210">
        <v>39.281612396240234</v>
      </c>
      <c r="X70" s="218"/>
      <c r="Y70" s="187">
        <v>43.061321258544922</v>
      </c>
      <c r="AA70" s="213">
        <v>3.781041145324707</v>
      </c>
      <c r="AB70" s="214">
        <v>82.09521484375</v>
      </c>
      <c r="AC70" s="218"/>
      <c r="AD70" s="189">
        <v>2.2450733184814453</v>
      </c>
      <c r="AE70" s="187">
        <v>4.0274233818054199</v>
      </c>
      <c r="AG70" s="215">
        <v>14.36060905456543</v>
      </c>
      <c r="AH70" s="214">
        <v>35.501903533935547</v>
      </c>
      <c r="AI70" s="218"/>
      <c r="AJ70" s="187">
        <v>41.607875823974609</v>
      </c>
      <c r="AL70" s="210">
        <v>37</v>
      </c>
      <c r="AM70" s="214">
        <v>44.799999237060547</v>
      </c>
      <c r="AN70" s="218"/>
      <c r="AO70" s="12">
        <v>131.24699401855469</v>
      </c>
      <c r="AP70" s="187">
        <v>47.283912658691406</v>
      </c>
      <c r="AR70" s="224">
        <v>70.582382202148438</v>
      </c>
      <c r="AS70" s="214">
        <v>65.545890808105469</v>
      </c>
      <c r="AT70" s="218"/>
      <c r="AU70" s="210">
        <v>14</v>
      </c>
      <c r="AV70" s="214">
        <v>8.80169677734375</v>
      </c>
      <c r="AW70" s="219">
        <v>25</v>
      </c>
      <c r="AX70" s="12">
        <v>273.33334350585937</v>
      </c>
    </row>
    <row r="71" spans="1:50" x14ac:dyDescent="0.3">
      <c r="A71" s="9">
        <v>454</v>
      </c>
      <c r="B71" s="13" t="s">
        <v>182</v>
      </c>
      <c r="C71" s="150" t="s">
        <v>183</v>
      </c>
      <c r="D71" s="205" t="s">
        <v>389</v>
      </c>
      <c r="E71" s="187">
        <v>48.834003448486328</v>
      </c>
      <c r="G71" s="210">
        <v>55.198459625244141</v>
      </c>
      <c r="H71" s="211"/>
      <c r="I71" s="12">
        <v>12883940</v>
      </c>
      <c r="J71" s="187">
        <v>31.514875411987305</v>
      </c>
      <c r="L71" s="213">
        <v>0.9313199520111084</v>
      </c>
      <c r="M71" s="214">
        <v>100</v>
      </c>
      <c r="N71" s="310"/>
      <c r="O71" s="187">
        <v>57.764083862304688</v>
      </c>
      <c r="Q71" s="215">
        <v>0.60540002584457397</v>
      </c>
      <c r="R71" s="214">
        <v>59.458824157714844</v>
      </c>
      <c r="S71" s="218"/>
      <c r="T71" s="187">
        <v>33.641605377197266</v>
      </c>
      <c r="U71" s="187">
        <v>56.069343566894531</v>
      </c>
      <c r="W71" s="210">
        <v>42.469547271728516</v>
      </c>
      <c r="X71" s="218"/>
      <c r="Y71" s="187">
        <v>53.506305694580078</v>
      </c>
      <c r="AA71" s="213">
        <v>0.49384021759033203</v>
      </c>
      <c r="AB71" s="214">
        <v>60.431781768798828</v>
      </c>
      <c r="AC71" s="218"/>
      <c r="AD71" s="189">
        <v>10.117453575134277</v>
      </c>
      <c r="AE71" s="187">
        <v>46.580829620361328</v>
      </c>
      <c r="AG71" s="215">
        <v>13.058492660522461</v>
      </c>
      <c r="AH71" s="214">
        <v>31.432788848876953</v>
      </c>
      <c r="AI71" s="218"/>
      <c r="AJ71" s="187">
        <v>40.549545288085938</v>
      </c>
      <c r="AL71" s="210">
        <v>33</v>
      </c>
      <c r="AM71" s="214">
        <v>51.200000762939453</v>
      </c>
      <c r="AN71" s="218"/>
      <c r="AO71" s="12">
        <v>184.46299743652344</v>
      </c>
      <c r="AP71" s="187">
        <v>24.146522521972656</v>
      </c>
      <c r="AR71" s="224">
        <v>64.099998474121094</v>
      </c>
      <c r="AS71" s="214">
        <v>57.901504516601563</v>
      </c>
      <c r="AT71" s="218"/>
      <c r="AU71" s="210">
        <v>33</v>
      </c>
      <c r="AV71" s="214">
        <v>28.950159072875977</v>
      </c>
      <c r="AW71" s="218"/>
      <c r="AX71" s="12">
        <v>163.33332824707031</v>
      </c>
    </row>
    <row r="72" spans="1:50" x14ac:dyDescent="0.3">
      <c r="A72" s="9">
        <v>458</v>
      </c>
      <c r="B72" s="13" t="s">
        <v>184</v>
      </c>
      <c r="C72" s="150" t="s">
        <v>185</v>
      </c>
      <c r="D72" s="205"/>
      <c r="E72" s="187">
        <v>28.211099624633789</v>
      </c>
      <c r="G72" s="210">
        <v>33.225070953369141</v>
      </c>
      <c r="H72" s="211"/>
      <c r="I72" s="12">
        <v>25347370</v>
      </c>
      <c r="J72" s="187">
        <v>21.107873916625977</v>
      </c>
      <c r="L72" s="213">
        <v>0.70601052045822144</v>
      </c>
      <c r="M72" s="214">
        <v>75.751312255859375</v>
      </c>
      <c r="N72" s="310"/>
      <c r="O72" s="187">
        <v>14.933230400085449</v>
      </c>
      <c r="Q72" s="215">
        <v>0.21649999916553497</v>
      </c>
      <c r="R72" s="214">
        <v>13.70588207244873</v>
      </c>
      <c r="S72" s="218"/>
      <c r="T72" s="187">
        <v>9.6963472366333008</v>
      </c>
      <c r="U72" s="187">
        <v>16.160577774047852</v>
      </c>
      <c r="W72" s="210">
        <v>23.197126388549805</v>
      </c>
      <c r="X72" s="218"/>
      <c r="Y72" s="187">
        <v>28.202043533325195</v>
      </c>
      <c r="AA72" s="213">
        <v>0.14255945384502411</v>
      </c>
      <c r="AB72" s="214">
        <v>47.208869934082031</v>
      </c>
      <c r="AC72" s="218"/>
      <c r="AD72" s="189">
        <v>3.2011146545410156</v>
      </c>
      <c r="AE72" s="187">
        <v>9.1952152252197266</v>
      </c>
      <c r="AG72" s="215">
        <v>8.8215065002441406</v>
      </c>
      <c r="AH72" s="214">
        <v>18.192209243774414</v>
      </c>
      <c r="AI72" s="218"/>
      <c r="AJ72" s="187">
        <v>88.440200805664063</v>
      </c>
      <c r="AL72" s="210">
        <v>2.5</v>
      </c>
      <c r="AM72" s="214">
        <v>100</v>
      </c>
      <c r="AN72" s="218"/>
      <c r="AO72" s="12">
        <v>13.041999816894531</v>
      </c>
      <c r="AP72" s="187">
        <v>98.677391052246094</v>
      </c>
      <c r="AR72" s="224">
        <v>88.687759399414063</v>
      </c>
      <c r="AS72" s="214">
        <v>86.896781921386719</v>
      </c>
      <c r="AT72" s="218"/>
      <c r="AU72" s="210">
        <v>70</v>
      </c>
      <c r="AV72" s="214">
        <v>68.186637878417969</v>
      </c>
      <c r="AW72" s="218"/>
      <c r="AX72" s="12">
        <v>4026.666748046875</v>
      </c>
    </row>
    <row r="73" spans="1:50" x14ac:dyDescent="0.3">
      <c r="A73" s="9">
        <v>462</v>
      </c>
      <c r="B73" s="13" t="s">
        <v>186</v>
      </c>
      <c r="C73" s="150" t="s">
        <v>187</v>
      </c>
      <c r="D73" s="205" t="s">
        <v>389</v>
      </c>
      <c r="E73" s="187">
        <v>50.512657165527344</v>
      </c>
      <c r="G73" s="210">
        <v>69.59222412109375</v>
      </c>
      <c r="H73" s="211"/>
      <c r="I73" s="12">
        <v>329198</v>
      </c>
      <c r="J73" s="187">
        <v>87.911582946777344</v>
      </c>
      <c r="L73" s="213">
        <v>0.69419646263122559</v>
      </c>
      <c r="M73" s="214">
        <v>74.274559020996094</v>
      </c>
      <c r="N73" s="311">
        <v>35</v>
      </c>
      <c r="O73" s="187">
        <v>28.271177291870117</v>
      </c>
      <c r="Q73" s="215">
        <v>0.47179999947547913</v>
      </c>
      <c r="R73" s="214">
        <v>43.741176605224609</v>
      </c>
      <c r="S73" s="218"/>
      <c r="T73" s="187">
        <v>7.6807065010070801</v>
      </c>
      <c r="U73" s="187">
        <v>12.801177978515625</v>
      </c>
      <c r="W73" s="210">
        <v>31.433086395263672</v>
      </c>
      <c r="X73" s="218"/>
      <c r="Y73" s="187">
        <v>54.704734802246094</v>
      </c>
      <c r="AA73" s="213">
        <v>13.799728393554688</v>
      </c>
      <c r="AB73" s="214">
        <v>95.873634338378906</v>
      </c>
      <c r="AC73" s="218"/>
      <c r="AD73" s="189">
        <v>4.0041294097900391</v>
      </c>
      <c r="AE73" s="187">
        <v>13.535833358764648</v>
      </c>
      <c r="AG73" s="215">
        <v>5.6116604804992676</v>
      </c>
      <c r="AH73" s="214">
        <v>8.1614398956298828</v>
      </c>
      <c r="AI73" s="218"/>
      <c r="AJ73" s="187">
        <v>81.944160461425781</v>
      </c>
      <c r="AL73" s="210">
        <v>11</v>
      </c>
      <c r="AM73" s="214">
        <v>86.400001525878906</v>
      </c>
      <c r="AN73" s="218"/>
      <c r="AO73" s="12">
        <v>54.926998138427734</v>
      </c>
      <c r="AP73" s="187">
        <v>80.466522216796875</v>
      </c>
      <c r="AR73" s="224">
        <v>96.326492309570313</v>
      </c>
      <c r="AS73" s="214">
        <v>95.904815673828125</v>
      </c>
      <c r="AT73" s="218"/>
      <c r="AU73" s="210">
        <v>67</v>
      </c>
      <c r="AV73" s="214">
        <v>65.005302429199219</v>
      </c>
      <c r="AW73" s="218"/>
      <c r="AX73" s="12">
        <v>2320</v>
      </c>
    </row>
    <row r="74" spans="1:50" x14ac:dyDescent="0.3">
      <c r="A74" s="9">
        <v>466</v>
      </c>
      <c r="B74" s="13" t="s">
        <v>188</v>
      </c>
      <c r="C74" s="150" t="s">
        <v>189</v>
      </c>
      <c r="D74" s="205" t="s">
        <v>389</v>
      </c>
      <c r="E74" s="187">
        <v>42.627098083496094</v>
      </c>
      <c r="G74" s="210">
        <v>53.796321868896484</v>
      </c>
      <c r="H74" s="211"/>
      <c r="I74" s="12">
        <v>13518420</v>
      </c>
      <c r="J74" s="187">
        <v>30.775571823120117</v>
      </c>
      <c r="L74" s="213">
        <v>0.74685615301132202</v>
      </c>
      <c r="M74" s="214">
        <v>80.857025146484375</v>
      </c>
      <c r="N74" s="310"/>
      <c r="O74" s="187">
        <v>72.777122497558594</v>
      </c>
      <c r="Q74" s="215">
        <v>0.82239997386932373</v>
      </c>
      <c r="R74" s="214">
        <v>84.988235473632812</v>
      </c>
      <c r="S74" s="218"/>
      <c r="T74" s="187">
        <v>36.339611053466797</v>
      </c>
      <c r="U74" s="187">
        <v>60.566017150878906</v>
      </c>
      <c r="W74" s="210">
        <v>31.45787239074707</v>
      </c>
      <c r="X74" s="218"/>
      <c r="Y74" s="187">
        <v>35.978927612304688</v>
      </c>
      <c r="AA74" s="213">
        <v>0.13866089284420013</v>
      </c>
      <c r="AB74" s="214">
        <v>46.913776397705078</v>
      </c>
      <c r="AC74" s="218"/>
      <c r="AD74" s="189">
        <v>6.133155345916748</v>
      </c>
      <c r="AE74" s="187">
        <v>25.044082641601563</v>
      </c>
      <c r="AG74" s="215">
        <v>11.619780540466309</v>
      </c>
      <c r="AH74" s="214">
        <v>26.93681526184082</v>
      </c>
      <c r="AI74" s="218"/>
      <c r="AJ74" s="187">
        <v>21.519475936889648</v>
      </c>
      <c r="AL74" s="210">
        <v>29</v>
      </c>
      <c r="AM74" s="214">
        <v>57.599998474121094</v>
      </c>
      <c r="AN74" s="218"/>
      <c r="AO74" s="12">
        <v>220.35000610351562</v>
      </c>
      <c r="AP74" s="187">
        <v>8.5434780120849609</v>
      </c>
      <c r="AR74" s="224">
        <v>19.044971466064453</v>
      </c>
      <c r="AS74" s="214">
        <v>4.7700600624084473</v>
      </c>
      <c r="AT74" s="218"/>
      <c r="AU74" s="210">
        <v>20</v>
      </c>
      <c r="AV74" s="214">
        <v>15.164368629455566</v>
      </c>
      <c r="AW74" s="218"/>
      <c r="AX74" s="12">
        <v>300</v>
      </c>
    </row>
    <row r="75" spans="1:50" x14ac:dyDescent="0.3">
      <c r="A75" s="9">
        <v>478</v>
      </c>
      <c r="B75" s="13" t="s">
        <v>192</v>
      </c>
      <c r="C75" s="150" t="s">
        <v>193</v>
      </c>
      <c r="D75" s="205" t="s">
        <v>389</v>
      </c>
      <c r="E75" s="187">
        <v>40.563140869140625</v>
      </c>
      <c r="G75" s="210">
        <v>49.804275512695313</v>
      </c>
      <c r="H75" s="211"/>
      <c r="I75" s="12">
        <v>3068742</v>
      </c>
      <c r="J75" s="187">
        <v>53.579620361328125</v>
      </c>
      <c r="L75" s="213">
        <v>0.51141971349716187</v>
      </c>
      <c r="M75" s="214">
        <v>51.427467346191406</v>
      </c>
      <c r="N75" s="310"/>
      <c r="O75" s="187">
        <v>40.630393981933594</v>
      </c>
      <c r="Q75" s="215">
        <v>0.50880002975463867</v>
      </c>
      <c r="R75" s="214">
        <v>48.0941162109375</v>
      </c>
      <c r="S75" s="218"/>
      <c r="T75" s="187">
        <v>19.899999618530273</v>
      </c>
      <c r="U75" s="187">
        <v>33.166667938232422</v>
      </c>
      <c r="W75" s="210">
        <v>31.322010040283203</v>
      </c>
      <c r="X75" s="218"/>
      <c r="Y75" s="187">
        <v>42.311031341552734</v>
      </c>
      <c r="AA75" s="213">
        <v>1.8268293142318726</v>
      </c>
      <c r="AB75" s="214">
        <v>74.353614807128906</v>
      </c>
      <c r="AC75" s="218"/>
      <c r="AD75" s="189">
        <v>3.3996624946594238</v>
      </c>
      <c r="AE75" s="187">
        <v>10.26844596862793</v>
      </c>
      <c r="AG75" s="215">
        <v>9.506556510925293</v>
      </c>
      <c r="AH75" s="214">
        <v>20.332988739013672</v>
      </c>
      <c r="AI75" s="218"/>
      <c r="AJ75" s="187">
        <v>46.352733612060547</v>
      </c>
      <c r="AL75" s="210">
        <v>10</v>
      </c>
      <c r="AM75" s="214">
        <v>88</v>
      </c>
      <c r="AN75" s="218"/>
      <c r="AO75" s="12">
        <v>156.35499572753906</v>
      </c>
      <c r="AP75" s="187">
        <v>36.367389678955078</v>
      </c>
      <c r="AR75" s="224">
        <v>51.207412719726563</v>
      </c>
      <c r="AS75" s="214">
        <v>42.697834014892578</v>
      </c>
      <c r="AT75" s="218"/>
      <c r="AU75" s="210">
        <v>23</v>
      </c>
      <c r="AV75" s="214">
        <v>18.345705032348633</v>
      </c>
      <c r="AW75" s="218"/>
      <c r="AX75" s="12">
        <v>403.33334350585937</v>
      </c>
    </row>
    <row r="76" spans="1:50" x14ac:dyDescent="0.3">
      <c r="A76" s="9">
        <v>480</v>
      </c>
      <c r="B76" s="13" t="s">
        <v>194</v>
      </c>
      <c r="C76" s="150" t="s">
        <v>195</v>
      </c>
      <c r="D76" s="205"/>
      <c r="E76" s="187">
        <v>49.128314971923828</v>
      </c>
      <c r="G76" s="210">
        <v>58.954814910888672</v>
      </c>
      <c r="H76" s="211"/>
      <c r="I76" s="12">
        <v>1244663</v>
      </c>
      <c r="J76" s="187">
        <v>67.457855224609375</v>
      </c>
      <c r="L76" s="213">
        <v>0.78638088703155518</v>
      </c>
      <c r="M76" s="214">
        <v>85.797615051269531</v>
      </c>
      <c r="N76" s="310"/>
      <c r="O76" s="187">
        <v>15.105935096740723</v>
      </c>
      <c r="Q76" s="215">
        <v>0.28209999203681946</v>
      </c>
      <c r="R76" s="214">
        <v>21.423528671264648</v>
      </c>
      <c r="S76" s="218"/>
      <c r="T76" s="187">
        <v>5.2730045318603516</v>
      </c>
      <c r="U76" s="187">
        <v>8.7883415222167969</v>
      </c>
      <c r="W76" s="210">
        <v>39.301815032958984</v>
      </c>
      <c r="X76" s="218"/>
      <c r="Y76" s="187">
        <v>47.187103271484375</v>
      </c>
      <c r="AA76" s="213">
        <v>0.34780853986740112</v>
      </c>
      <c r="AB76" s="214">
        <v>56.700920104980469</v>
      </c>
      <c r="AC76" s="218"/>
      <c r="AD76" s="189">
        <v>8.4695587158203125</v>
      </c>
      <c r="AE76" s="187">
        <v>37.673290252685547</v>
      </c>
      <c r="AG76" s="215">
        <v>13.053288459777832</v>
      </c>
      <c r="AH76" s="214">
        <v>31.416526794433594</v>
      </c>
      <c r="AI76" s="218"/>
      <c r="AJ76" s="187">
        <v>88.153549194335938</v>
      </c>
      <c r="AL76" s="210">
        <v>6</v>
      </c>
      <c r="AM76" s="214">
        <v>94.400001525878906</v>
      </c>
      <c r="AN76" s="218"/>
      <c r="AO76" s="12">
        <v>17.736000061035156</v>
      </c>
      <c r="AP76" s="187">
        <v>96.636520385742187</v>
      </c>
      <c r="AR76" s="224">
        <v>84.303085327148438</v>
      </c>
      <c r="AS76" s="214">
        <v>81.726127624511719</v>
      </c>
      <c r="AT76" s="218"/>
      <c r="AU76" s="210">
        <v>81</v>
      </c>
      <c r="AV76" s="214">
        <v>79.851539611816406</v>
      </c>
      <c r="AW76" s="218"/>
      <c r="AX76" s="12">
        <v>4196.66650390625</v>
      </c>
    </row>
    <row r="77" spans="1:50" x14ac:dyDescent="0.3">
      <c r="A77" s="9">
        <v>484</v>
      </c>
      <c r="B77" s="13" t="s">
        <v>196</v>
      </c>
      <c r="C77" s="150" t="s">
        <v>197</v>
      </c>
      <c r="D77" s="205"/>
      <c r="E77" s="187">
        <v>20.694759368896484</v>
      </c>
      <c r="G77" s="210">
        <v>18.930013656616211</v>
      </c>
      <c r="H77" s="211"/>
      <c r="I77" s="12">
        <v>107029400</v>
      </c>
      <c r="J77" s="187">
        <v>0</v>
      </c>
      <c r="L77" s="213">
        <v>0.66694885492324829</v>
      </c>
      <c r="M77" s="214">
        <v>70.868606567382812</v>
      </c>
      <c r="N77" s="310"/>
      <c r="O77" s="187">
        <v>4.8514461517333984</v>
      </c>
      <c r="Q77" s="215">
        <v>0.13099999725818634</v>
      </c>
      <c r="R77" s="214">
        <v>3.6470587253570557</v>
      </c>
      <c r="S77" s="218"/>
      <c r="T77" s="187">
        <v>3.6335000991821289</v>
      </c>
      <c r="U77" s="187">
        <v>6.0558338165283203</v>
      </c>
      <c r="W77" s="210">
        <v>22.459505081176758</v>
      </c>
      <c r="X77" s="218"/>
      <c r="Y77" s="187">
        <v>31.959714889526367</v>
      </c>
      <c r="AA77" s="213">
        <v>0.35858461260795593</v>
      </c>
      <c r="AB77" s="214">
        <v>57.025650024414063</v>
      </c>
      <c r="AC77" s="218"/>
      <c r="AD77" s="189">
        <v>2.7753491401672363</v>
      </c>
      <c r="AE77" s="187">
        <v>6.8937797546386719</v>
      </c>
      <c r="AG77" s="215">
        <v>7.1469745635986328</v>
      </c>
      <c r="AH77" s="214">
        <v>12.959295272827148</v>
      </c>
      <c r="AI77" s="218"/>
      <c r="AJ77" s="187">
        <v>89.030563354492187</v>
      </c>
      <c r="AL77" s="210">
        <v>5</v>
      </c>
      <c r="AM77" s="214">
        <v>96</v>
      </c>
      <c r="AN77" s="218"/>
      <c r="AO77" s="12">
        <v>24.666000366210937</v>
      </c>
      <c r="AP77" s="187">
        <v>93.623481750488281</v>
      </c>
      <c r="AR77" s="224">
        <v>90.274658203125</v>
      </c>
      <c r="AS77" s="214">
        <v>88.768142700195313</v>
      </c>
      <c r="AT77" s="218"/>
      <c r="AU77" s="210">
        <v>79</v>
      </c>
      <c r="AV77" s="214">
        <v>77.730644226074219</v>
      </c>
      <c r="AW77" s="218"/>
      <c r="AX77" s="12">
        <v>6340</v>
      </c>
    </row>
    <row r="78" spans="1:50" x14ac:dyDescent="0.3">
      <c r="A78" s="9">
        <v>496</v>
      </c>
      <c r="B78" s="13" t="s">
        <v>200</v>
      </c>
      <c r="C78" s="150" t="s">
        <v>201</v>
      </c>
      <c r="D78" s="205"/>
      <c r="E78" s="187">
        <v>46.716068267822266</v>
      </c>
      <c r="G78" s="210">
        <v>56.975929260253906</v>
      </c>
      <c r="H78" s="211"/>
      <c r="I78" s="12">
        <v>2646487</v>
      </c>
      <c r="J78" s="187">
        <v>55.856273651123047</v>
      </c>
      <c r="L78" s="213">
        <v>0.77489691972732544</v>
      </c>
      <c r="M78" s="214">
        <v>84.362113952636719</v>
      </c>
      <c r="N78" s="310"/>
      <c r="O78" s="187">
        <v>31.82905387878418</v>
      </c>
      <c r="Q78" s="215">
        <v>0.35740000009536743</v>
      </c>
      <c r="R78" s="214">
        <v>30.282352447509766</v>
      </c>
      <c r="S78" s="218"/>
      <c r="T78" s="187">
        <v>20.025453567504883</v>
      </c>
      <c r="U78" s="187">
        <v>33.375755310058594</v>
      </c>
      <c r="W78" s="210">
        <v>36.456207275390625</v>
      </c>
      <c r="X78" s="218"/>
      <c r="Y78" s="187">
        <v>24.620405197143555</v>
      </c>
      <c r="AA78" s="213">
        <v>6.1633461154997349E-3</v>
      </c>
      <c r="AB78" s="214">
        <v>13.779027938842773</v>
      </c>
      <c r="AC78" s="218"/>
      <c r="AD78" s="189">
        <v>8.060429573059082</v>
      </c>
      <c r="AE78" s="187">
        <v>35.461780548095703</v>
      </c>
      <c r="AG78" s="215">
        <v>18.45344352722168</v>
      </c>
      <c r="AH78" s="214">
        <v>48.292007446289063</v>
      </c>
      <c r="AI78" s="218"/>
      <c r="AJ78" s="187">
        <v>76.754325866699219</v>
      </c>
      <c r="AL78" s="210">
        <v>28</v>
      </c>
      <c r="AM78" s="214">
        <v>59.200000762939453</v>
      </c>
      <c r="AN78" s="218"/>
      <c r="AO78" s="12">
        <v>85.488998413085937</v>
      </c>
      <c r="AP78" s="187">
        <v>67.178695678710938</v>
      </c>
      <c r="AR78" s="224">
        <v>97.768852233886719</v>
      </c>
      <c r="AS78" s="214">
        <v>97.605720520019531</v>
      </c>
      <c r="AT78" s="218"/>
      <c r="AU78" s="210">
        <v>84</v>
      </c>
      <c r="AV78" s="214">
        <v>83.032875061035156</v>
      </c>
      <c r="AW78" s="218"/>
      <c r="AX78" s="12">
        <v>496.66665649414062</v>
      </c>
    </row>
    <row r="79" spans="1:50" x14ac:dyDescent="0.3">
      <c r="A79" s="9">
        <v>504</v>
      </c>
      <c r="B79" s="13" t="s">
        <v>202</v>
      </c>
      <c r="C79" s="150" t="s">
        <v>203</v>
      </c>
      <c r="D79" s="205"/>
      <c r="E79" s="187">
        <v>25.916162490844727</v>
      </c>
      <c r="G79" s="210">
        <v>19.475637435913086</v>
      </c>
      <c r="H79" s="211"/>
      <c r="I79" s="12">
        <v>31478460</v>
      </c>
      <c r="J79" s="187">
        <v>17.776300430297852</v>
      </c>
      <c r="L79" s="213">
        <v>0.29799270629882813</v>
      </c>
      <c r="M79" s="214">
        <v>24.749088287353516</v>
      </c>
      <c r="N79" s="310"/>
      <c r="O79" s="187">
        <v>17.600856781005859</v>
      </c>
      <c r="Q79" s="215">
        <v>0.16089999675750732</v>
      </c>
      <c r="R79" s="214">
        <v>7.164705753326416</v>
      </c>
      <c r="S79" s="218"/>
      <c r="T79" s="187">
        <v>16.82220458984375</v>
      </c>
      <c r="U79" s="187">
        <v>28.037008285522461</v>
      </c>
      <c r="W79" s="210">
        <v>32.356685638427734</v>
      </c>
      <c r="X79" s="218"/>
      <c r="Y79" s="187">
        <v>50.92071533203125</v>
      </c>
      <c r="AA79" s="213">
        <v>4.7150079160928726E-2</v>
      </c>
      <c r="AB79" s="214">
        <v>35.433666229248047</v>
      </c>
      <c r="AC79" s="218"/>
      <c r="AD79" s="189">
        <v>13.785436630249023</v>
      </c>
      <c r="AE79" s="187">
        <v>66.407768249511719</v>
      </c>
      <c r="AG79" s="215">
        <v>7.4136505126953125</v>
      </c>
      <c r="AH79" s="214">
        <v>13.792657852172852</v>
      </c>
      <c r="AI79" s="218"/>
      <c r="AJ79" s="187">
        <v>65.190193176269531</v>
      </c>
      <c r="AL79" s="210">
        <v>7</v>
      </c>
      <c r="AM79" s="214">
        <v>92.800003051757813</v>
      </c>
      <c r="AN79" s="218"/>
      <c r="AO79" s="12">
        <v>46.455001831054688</v>
      </c>
      <c r="AP79" s="187">
        <v>84.150001525878906</v>
      </c>
      <c r="AR79" s="224">
        <v>50.730361938476562</v>
      </c>
      <c r="AS79" s="214">
        <v>42.135265350341797</v>
      </c>
      <c r="AT79" s="219">
        <v>28</v>
      </c>
      <c r="AU79" s="210">
        <v>45</v>
      </c>
      <c r="AV79" s="214">
        <v>41.675502777099609</v>
      </c>
      <c r="AW79" s="218"/>
      <c r="AX79" s="12">
        <v>1333.3333740234375</v>
      </c>
    </row>
    <row r="80" spans="1:50" x14ac:dyDescent="0.3">
      <c r="A80" s="9">
        <v>508</v>
      </c>
      <c r="B80" s="13" t="s">
        <v>204</v>
      </c>
      <c r="C80" s="150" t="s">
        <v>205</v>
      </c>
      <c r="D80" s="205" t="s">
        <v>389</v>
      </c>
      <c r="E80" s="187">
        <v>43.562709808349609</v>
      </c>
      <c r="G80" s="210">
        <v>45.349380493164063</v>
      </c>
      <c r="H80" s="211"/>
      <c r="I80" s="12">
        <v>19792300</v>
      </c>
      <c r="J80" s="187">
        <v>24.912410736083984</v>
      </c>
      <c r="L80" s="213">
        <v>0.75946247577667236</v>
      </c>
      <c r="M80" s="214">
        <v>82.432807922363281</v>
      </c>
      <c r="N80" s="310"/>
      <c r="O80" s="187">
        <v>49.139888763427734</v>
      </c>
      <c r="Q80" s="215">
        <v>0.63109803199768066</v>
      </c>
      <c r="R80" s="214">
        <v>62.482120513916016</v>
      </c>
      <c r="S80" s="219">
        <v>18</v>
      </c>
      <c r="T80" s="187">
        <v>21.478593826293945</v>
      </c>
      <c r="U80" s="187">
        <v>35.797657012939453</v>
      </c>
      <c r="W80" s="210">
        <v>41.776039123535156</v>
      </c>
      <c r="X80" s="218"/>
      <c r="Y80" s="187">
        <v>55.559383392333984</v>
      </c>
      <c r="AA80" s="213">
        <v>3.0336503982543945</v>
      </c>
      <c r="AB80" s="214">
        <v>79.751373291015625</v>
      </c>
      <c r="AC80" s="218"/>
      <c r="AD80" s="189">
        <v>7.3029685020446777</v>
      </c>
      <c r="AE80" s="187">
        <v>31.367397308349609</v>
      </c>
      <c r="AG80" s="215">
        <v>11.957661628723145</v>
      </c>
      <c r="AH80" s="214">
        <v>27.992691040039063</v>
      </c>
      <c r="AI80" s="218"/>
      <c r="AJ80" s="187">
        <v>25.562511444091797</v>
      </c>
      <c r="AL80" s="210">
        <v>47</v>
      </c>
      <c r="AM80" s="214">
        <v>28.799999237060547</v>
      </c>
      <c r="AN80" s="218"/>
      <c r="AO80" s="12">
        <v>181.58599853515625</v>
      </c>
      <c r="AP80" s="187">
        <v>25.397390365600586</v>
      </c>
      <c r="AR80" s="224">
        <v>46.485992431640625</v>
      </c>
      <c r="AS80" s="214">
        <v>37.13006591796875</v>
      </c>
      <c r="AT80" s="219">
        <v>28</v>
      </c>
      <c r="AU80" s="210">
        <v>16</v>
      </c>
      <c r="AV80" s="214">
        <v>10.922587394714355</v>
      </c>
      <c r="AW80" s="218"/>
      <c r="AX80" s="12">
        <v>220</v>
      </c>
    </row>
    <row r="81" spans="1:51" x14ac:dyDescent="0.3">
      <c r="A81" s="9">
        <v>104</v>
      </c>
      <c r="B81" s="13" t="s">
        <v>206</v>
      </c>
      <c r="C81" s="150" t="s">
        <v>207</v>
      </c>
      <c r="D81" s="205" t="s">
        <v>389</v>
      </c>
      <c r="E81" s="187">
        <v>42.222679138183594</v>
      </c>
      <c r="G81" s="210">
        <v>36.7586669921875</v>
      </c>
      <c r="H81" s="211"/>
      <c r="I81" s="12">
        <v>50519488</v>
      </c>
      <c r="J81" s="187">
        <v>10.501084327697754</v>
      </c>
      <c r="L81" s="213">
        <v>0.59769439697265625</v>
      </c>
      <c r="M81" s="214">
        <v>62.211799621582031</v>
      </c>
      <c r="N81" s="310"/>
      <c r="O81" s="187">
        <v>63.820693969726563</v>
      </c>
      <c r="Q81" s="215">
        <v>0.35839998722076416</v>
      </c>
      <c r="R81" s="214">
        <v>30.399999618530273</v>
      </c>
      <c r="S81" s="218"/>
      <c r="T81" s="187">
        <v>58.344829559326172</v>
      </c>
      <c r="U81" s="187">
        <v>97.241386413574219</v>
      </c>
      <c r="W81" s="210">
        <v>47.686691284179688</v>
      </c>
      <c r="X81" s="218"/>
      <c r="Y81" s="187">
        <v>37.130832672119141</v>
      </c>
      <c r="AA81" s="213">
        <v>0.31072592735290527</v>
      </c>
      <c r="AB81" s="214">
        <v>55.501064300537109</v>
      </c>
      <c r="AC81" s="218"/>
      <c r="AD81" s="189">
        <v>4.9707121849060059</v>
      </c>
      <c r="AE81" s="187">
        <v>18.760604858398438</v>
      </c>
      <c r="AG81" s="215">
        <v>21.637615203857422</v>
      </c>
      <c r="AH81" s="214">
        <v>58.242549896240234</v>
      </c>
      <c r="AI81" s="218"/>
      <c r="AJ81" s="187">
        <v>68.370819091796875</v>
      </c>
      <c r="AL81" s="210">
        <v>6</v>
      </c>
      <c r="AM81" s="214">
        <v>94.400001525878906</v>
      </c>
      <c r="AN81" s="218"/>
      <c r="AO81" s="12">
        <v>111.91999816894531</v>
      </c>
      <c r="AP81" s="187">
        <v>55.686958312988281</v>
      </c>
      <c r="AR81" s="224">
        <v>89.694076538085938</v>
      </c>
      <c r="AS81" s="214">
        <v>88.083488464355469</v>
      </c>
      <c r="AT81" s="218"/>
      <c r="AU81" s="210">
        <v>39</v>
      </c>
      <c r="AV81" s="214">
        <v>35.312831878662109</v>
      </c>
      <c r="AW81" s="218"/>
      <c r="AX81" s="12">
        <v>167</v>
      </c>
      <c r="AY81" s="193">
        <v>22</v>
      </c>
    </row>
    <row r="82" spans="1:51" x14ac:dyDescent="0.3">
      <c r="A82" s="9">
        <v>516</v>
      </c>
      <c r="B82" s="13" t="s">
        <v>208</v>
      </c>
      <c r="C82" s="150" t="s">
        <v>209</v>
      </c>
      <c r="D82" s="205"/>
      <c r="E82" s="187">
        <v>37.896720886230469</v>
      </c>
      <c r="G82" s="210">
        <v>56.569477081298828</v>
      </c>
      <c r="H82" s="211"/>
      <c r="I82" s="12">
        <v>2031252</v>
      </c>
      <c r="J82" s="187">
        <v>59.925315856933594</v>
      </c>
      <c r="L82" s="213">
        <v>0.76375633478164673</v>
      </c>
      <c r="M82" s="214">
        <v>82.96954345703125</v>
      </c>
      <c r="N82" s="310"/>
      <c r="O82" s="187">
        <v>23.457736968994141</v>
      </c>
      <c r="Q82" s="215">
        <v>0.3677000105381012</v>
      </c>
      <c r="R82" s="214">
        <v>31.494117736816406</v>
      </c>
      <c r="S82" s="218"/>
      <c r="T82" s="187">
        <v>9.2528133392333984</v>
      </c>
      <c r="U82" s="187">
        <v>15.421356201171875</v>
      </c>
      <c r="W82" s="210">
        <v>19.223966598510742</v>
      </c>
      <c r="X82" s="218"/>
      <c r="Y82" s="187">
        <v>22.284641265869141</v>
      </c>
      <c r="AA82" s="213">
        <v>1.6886222874745727E-3</v>
      </c>
      <c r="AB82" s="214">
        <v>0</v>
      </c>
      <c r="AC82" s="219">
        <v>26</v>
      </c>
      <c r="AD82" s="189">
        <v>9.7453174591064453</v>
      </c>
      <c r="AE82" s="187">
        <v>44.569282531738281</v>
      </c>
      <c r="AG82" s="215">
        <v>8.1722526550292969</v>
      </c>
      <c r="AH82" s="214">
        <v>16.163290023803711</v>
      </c>
      <c r="AI82" s="218"/>
      <c r="AJ82" s="187">
        <v>69.290786743164063</v>
      </c>
      <c r="AL82" s="210">
        <v>22</v>
      </c>
      <c r="AM82" s="214">
        <v>68.800003051757812</v>
      </c>
      <c r="AN82" s="218"/>
      <c r="AO82" s="12">
        <v>77.911003112792969</v>
      </c>
      <c r="AP82" s="187">
        <v>70.473480224609375</v>
      </c>
      <c r="AR82" s="224">
        <v>81.301589965820313</v>
      </c>
      <c r="AS82" s="214">
        <v>78.186592102050781</v>
      </c>
      <c r="AT82" s="218"/>
      <c r="AU82" s="210">
        <v>62</v>
      </c>
      <c r="AV82" s="214">
        <v>59.703075408935547</v>
      </c>
      <c r="AW82" s="218"/>
      <c r="AX82" s="12">
        <v>1983.3333740234375</v>
      </c>
    </row>
    <row r="83" spans="1:51" x14ac:dyDescent="0.3">
      <c r="A83" s="9">
        <v>524</v>
      </c>
      <c r="B83" s="13" t="s">
        <v>212</v>
      </c>
      <c r="C83" s="150" t="s">
        <v>213</v>
      </c>
      <c r="D83" s="205" t="s">
        <v>389</v>
      </c>
      <c r="E83" s="187">
        <v>37.429130554199219</v>
      </c>
      <c r="G83" s="210">
        <v>41.504581451416016</v>
      </c>
      <c r="H83" s="211"/>
      <c r="I83" s="12">
        <v>27132630</v>
      </c>
      <c r="J83" s="187">
        <v>20.061134338378906</v>
      </c>
      <c r="L83" s="213">
        <v>0.75757181644439697</v>
      </c>
      <c r="M83" s="214">
        <v>82.196479797363281</v>
      </c>
      <c r="N83" s="310"/>
      <c r="O83" s="187">
        <v>43.699581146240234</v>
      </c>
      <c r="Q83" s="215">
        <v>0.30410000681877136</v>
      </c>
      <c r="R83" s="214">
        <v>24.011764526367188</v>
      </c>
      <c r="S83" s="218"/>
      <c r="T83" s="187">
        <v>38.032440185546875</v>
      </c>
      <c r="U83" s="187">
        <v>63.387401580810547</v>
      </c>
      <c r="W83" s="210">
        <v>33.353683471679688</v>
      </c>
      <c r="X83" s="218"/>
      <c r="Y83" s="187">
        <v>37.871376037597656</v>
      </c>
      <c r="AA83" s="213">
        <v>0.59898394346237183</v>
      </c>
      <c r="AB83" s="214">
        <v>62.486042022705078</v>
      </c>
      <c r="AC83" s="218"/>
      <c r="AD83" s="189">
        <v>3.952491283416748</v>
      </c>
      <c r="AE83" s="187">
        <v>13.256710052490234</v>
      </c>
      <c r="AG83" s="215">
        <v>12.227516174316406</v>
      </c>
      <c r="AH83" s="214">
        <v>28.835987091064453</v>
      </c>
      <c r="AI83" s="218"/>
      <c r="AJ83" s="187">
        <v>56.034198760986328</v>
      </c>
      <c r="AL83" s="210">
        <v>17</v>
      </c>
      <c r="AM83" s="214">
        <v>76.800003051757813</v>
      </c>
      <c r="AN83" s="218"/>
      <c r="AO83" s="12">
        <v>88.11199951171875</v>
      </c>
      <c r="AP83" s="187">
        <v>66.038261413574219</v>
      </c>
      <c r="AR83" s="224">
        <v>48.599998474121094</v>
      </c>
      <c r="AS83" s="214">
        <v>39.623023986816406</v>
      </c>
      <c r="AT83" s="218"/>
      <c r="AU83" s="210">
        <v>45</v>
      </c>
      <c r="AV83" s="214">
        <v>41.675502777099609</v>
      </c>
      <c r="AW83" s="218"/>
      <c r="AX83" s="12">
        <v>243.33332824707031</v>
      </c>
    </row>
    <row r="84" spans="1:51" x14ac:dyDescent="0.3">
      <c r="A84" s="9">
        <v>558</v>
      </c>
      <c r="B84" s="13" t="s">
        <v>214</v>
      </c>
      <c r="C84" s="150" t="s">
        <v>215</v>
      </c>
      <c r="D84" s="205"/>
      <c r="E84" s="187">
        <v>43.893203735351562</v>
      </c>
      <c r="G84" s="210">
        <v>46.289314270019531</v>
      </c>
      <c r="H84" s="211"/>
      <c r="I84" s="12">
        <v>5486685</v>
      </c>
      <c r="J84" s="187">
        <v>44.643440246582031</v>
      </c>
      <c r="L84" s="213">
        <v>0.69160991907119751</v>
      </c>
      <c r="M84" s="214">
        <v>73.951240539550781</v>
      </c>
      <c r="N84" s="310"/>
      <c r="O84" s="187">
        <v>21.919139862060547</v>
      </c>
      <c r="Q84" s="215">
        <v>0.22020000219345093</v>
      </c>
      <c r="R84" s="214">
        <v>14.141176223754883</v>
      </c>
      <c r="S84" s="218"/>
      <c r="T84" s="187">
        <v>17.818262100219727</v>
      </c>
      <c r="U84" s="187">
        <v>29.697103500366211</v>
      </c>
      <c r="W84" s="210">
        <v>41.497093200683594</v>
      </c>
      <c r="X84" s="218"/>
      <c r="Y84" s="187">
        <v>49.286762237548828</v>
      </c>
      <c r="AA84" s="213">
        <v>0.43390119075775146</v>
      </c>
      <c r="AB84" s="214">
        <v>59.054683685302734</v>
      </c>
      <c r="AC84" s="218"/>
      <c r="AD84" s="189">
        <v>8.8109865188598633</v>
      </c>
      <c r="AE84" s="187">
        <v>39.518844604492188</v>
      </c>
      <c r="AG84" s="215">
        <v>13.786375045776367</v>
      </c>
      <c r="AH84" s="214">
        <v>33.707424163818359</v>
      </c>
      <c r="AI84" s="218"/>
      <c r="AJ84" s="187">
        <v>69.766342163085937</v>
      </c>
      <c r="AL84" s="210">
        <v>27</v>
      </c>
      <c r="AM84" s="214">
        <v>60.799999237060547</v>
      </c>
      <c r="AN84" s="218"/>
      <c r="AO84" s="12">
        <v>40.153999328613281</v>
      </c>
      <c r="AP84" s="187">
        <v>86.889564514160156</v>
      </c>
      <c r="AR84" s="224">
        <v>76.6771240234375</v>
      </c>
      <c r="AS84" s="214">
        <v>72.733161926269531</v>
      </c>
      <c r="AT84" s="218"/>
      <c r="AU84" s="210">
        <v>61</v>
      </c>
      <c r="AV84" s="214">
        <v>58.642631530761719</v>
      </c>
      <c r="AW84" s="218"/>
      <c r="AX84" s="12">
        <v>756.66668701171875</v>
      </c>
    </row>
    <row r="85" spans="1:51" x14ac:dyDescent="0.3">
      <c r="A85" s="9">
        <v>562</v>
      </c>
      <c r="B85" s="13" t="s">
        <v>216</v>
      </c>
      <c r="C85" s="150" t="s">
        <v>217</v>
      </c>
      <c r="D85" s="205" t="s">
        <v>389</v>
      </c>
      <c r="E85" s="187">
        <v>49.994239807128906</v>
      </c>
      <c r="G85" s="210">
        <v>49.162734985351563</v>
      </c>
      <c r="H85" s="211"/>
      <c r="I85" s="12">
        <v>13956980</v>
      </c>
      <c r="J85" s="187">
        <v>30.284566879272461</v>
      </c>
      <c r="L85" s="213">
        <v>0.72154480218887329</v>
      </c>
      <c r="M85" s="214">
        <v>77.693099975585937</v>
      </c>
      <c r="N85" s="310"/>
      <c r="O85" s="187">
        <v>58.388710021972656</v>
      </c>
      <c r="Q85" s="215">
        <v>0.54809999465942383</v>
      </c>
      <c r="R85" s="214">
        <v>52.717647552490234</v>
      </c>
      <c r="S85" s="218"/>
      <c r="T85" s="187">
        <v>38.435863494873047</v>
      </c>
      <c r="U85" s="187">
        <v>64.059768676757812</v>
      </c>
      <c r="W85" s="210">
        <v>50.825740814208984</v>
      </c>
      <c r="X85" s="218"/>
      <c r="Y85" s="187">
        <v>64.377838134765625</v>
      </c>
      <c r="AA85" s="213">
        <v>0.89211106300354004</v>
      </c>
      <c r="AB85" s="214">
        <v>66.725578308105469</v>
      </c>
      <c r="AC85" s="218"/>
      <c r="AD85" s="189">
        <v>12.975568771362305</v>
      </c>
      <c r="AE85" s="187">
        <v>62.030101776123047</v>
      </c>
      <c r="AG85" s="215">
        <v>14.927565574645996</v>
      </c>
      <c r="AH85" s="214">
        <v>37.273643493652344</v>
      </c>
      <c r="AI85" s="218"/>
      <c r="AJ85" s="187">
        <v>12.744645118713379</v>
      </c>
      <c r="AL85" s="210">
        <v>34</v>
      </c>
      <c r="AM85" s="214">
        <v>49.599998474121094</v>
      </c>
      <c r="AN85" s="218"/>
      <c r="AO85" s="12">
        <v>264</v>
      </c>
      <c r="AP85" s="187">
        <v>0</v>
      </c>
      <c r="AR85" s="224">
        <v>9.3913002014160156</v>
      </c>
      <c r="AS85" s="214">
        <v>0</v>
      </c>
      <c r="AT85" s="218"/>
      <c r="AU85" s="210">
        <v>7</v>
      </c>
      <c r="AV85" s="214">
        <v>1.3785790205001831</v>
      </c>
      <c r="AW85" s="218"/>
      <c r="AX85" s="12">
        <v>203.33332824707031</v>
      </c>
    </row>
    <row r="86" spans="1:51" x14ac:dyDescent="0.3">
      <c r="A86" s="9">
        <v>566</v>
      </c>
      <c r="B86" s="13" t="s">
        <v>218</v>
      </c>
      <c r="C86" s="150" t="s">
        <v>219</v>
      </c>
      <c r="D86" s="205"/>
      <c r="E86" s="187">
        <v>44.758380889892578</v>
      </c>
      <c r="G86" s="210">
        <v>32.818466186523437</v>
      </c>
      <c r="H86" s="211"/>
      <c r="I86" s="12">
        <v>131529704</v>
      </c>
      <c r="J86" s="187">
        <v>0</v>
      </c>
      <c r="L86" s="213">
        <v>0.57872909307479858</v>
      </c>
      <c r="M86" s="214">
        <v>59.841140747070313</v>
      </c>
      <c r="N86" s="310"/>
      <c r="O86" s="187">
        <v>71.432731628417969</v>
      </c>
      <c r="Q86" s="215">
        <v>0.99610000848770142</v>
      </c>
      <c r="R86" s="214">
        <v>100</v>
      </c>
      <c r="S86" s="218"/>
      <c r="T86" s="187">
        <v>25.719276428222656</v>
      </c>
      <c r="U86" s="187">
        <v>42.865459442138672</v>
      </c>
      <c r="W86" s="210">
        <v>56.698299407958984</v>
      </c>
      <c r="X86" s="218"/>
      <c r="Y86" s="187">
        <v>33.717372894287109</v>
      </c>
      <c r="AA86" s="213">
        <v>0.30657193064689636</v>
      </c>
      <c r="AB86" s="214">
        <v>55.357826232910156</v>
      </c>
      <c r="AC86" s="218"/>
      <c r="AD86" s="189">
        <v>3.734229564666748</v>
      </c>
      <c r="AE86" s="187">
        <v>12.076916694641113</v>
      </c>
      <c r="AG86" s="215">
        <v>28.497352600097656</v>
      </c>
      <c r="AH86" s="214">
        <v>79.679222106933594</v>
      </c>
      <c r="AI86" s="218"/>
      <c r="AJ86" s="187">
        <v>50.004791259765625</v>
      </c>
      <c r="AL86" s="210">
        <v>9</v>
      </c>
      <c r="AM86" s="214">
        <v>89.599998474121094</v>
      </c>
      <c r="AN86" s="218"/>
      <c r="AO86" s="12">
        <v>200.43499755859375</v>
      </c>
      <c r="AP86" s="187">
        <v>17.202173233032227</v>
      </c>
      <c r="AR86" s="224">
        <v>66.800003051757813</v>
      </c>
      <c r="AS86" s="214">
        <v>61.085494995117188</v>
      </c>
      <c r="AT86" s="219">
        <v>28</v>
      </c>
      <c r="AU86" s="210">
        <v>36</v>
      </c>
      <c r="AV86" s="214">
        <v>32.131496429443359</v>
      </c>
      <c r="AW86" s="218"/>
      <c r="AX86" s="12">
        <v>346.66665649414062</v>
      </c>
    </row>
    <row r="87" spans="1:51" x14ac:dyDescent="0.3">
      <c r="A87" s="9">
        <v>512</v>
      </c>
      <c r="B87" s="13" t="s">
        <v>220</v>
      </c>
      <c r="C87" s="150" t="s">
        <v>221</v>
      </c>
      <c r="D87" s="205"/>
      <c r="E87" s="187">
        <v>41.772842407226563</v>
      </c>
      <c r="G87" s="210">
        <v>54.202762603759766</v>
      </c>
      <c r="H87" s="211"/>
      <c r="I87" s="12">
        <v>2566981</v>
      </c>
      <c r="J87" s="187">
        <v>56.325382232666016</v>
      </c>
      <c r="L87" s="213">
        <v>0.612845778465271</v>
      </c>
      <c r="M87" s="214">
        <v>64.105728149414063</v>
      </c>
      <c r="N87" s="310"/>
      <c r="O87" s="187">
        <v>40.0545654296875</v>
      </c>
      <c r="Q87" s="215">
        <v>0.7533000111579895</v>
      </c>
      <c r="R87" s="214">
        <v>76.85882568359375</v>
      </c>
      <c r="S87" s="218"/>
      <c r="T87" s="187">
        <v>1.9501845836639404</v>
      </c>
      <c r="U87" s="187">
        <v>3.250307559967041</v>
      </c>
      <c r="W87" s="210">
        <v>29.342924118041992</v>
      </c>
      <c r="X87" s="218"/>
      <c r="Y87" s="187">
        <v>14.56376838684082</v>
      </c>
      <c r="AA87" s="213">
        <v>1.6886222874745727E-3</v>
      </c>
      <c r="AB87" s="214">
        <v>0</v>
      </c>
      <c r="AC87" s="219">
        <v>26</v>
      </c>
      <c r="AD87" s="189">
        <v>6.8885941505432129</v>
      </c>
      <c r="AE87" s="187">
        <v>29.127536773681641</v>
      </c>
      <c r="AG87" s="215">
        <v>17.119064331054688</v>
      </c>
      <c r="AH87" s="214">
        <v>44.122077941894531</v>
      </c>
      <c r="AI87" s="218"/>
      <c r="AJ87" s="187">
        <v>86.21160888671875</v>
      </c>
      <c r="AL87" s="210">
        <v>2.880000114440918</v>
      </c>
      <c r="AM87" s="214">
        <v>99.391998291015625</v>
      </c>
      <c r="AN87" s="219">
        <v>27</v>
      </c>
      <c r="AO87" s="12">
        <v>17.809000015258789</v>
      </c>
      <c r="AP87" s="187">
        <v>96.604782104492188</v>
      </c>
      <c r="AR87" s="224">
        <v>74.409088134765625</v>
      </c>
      <c r="AS87" s="214">
        <v>70.058563232421875</v>
      </c>
      <c r="AT87" s="219">
        <v>28</v>
      </c>
      <c r="AU87" s="210">
        <v>80</v>
      </c>
      <c r="AV87" s="214">
        <v>78.791091918945313</v>
      </c>
      <c r="AW87" s="218"/>
      <c r="AX87" s="12">
        <v>8294.6669921875</v>
      </c>
      <c r="AY87" s="193">
        <v>22</v>
      </c>
    </row>
    <row r="88" spans="1:51" x14ac:dyDescent="0.3">
      <c r="A88" s="9">
        <v>586</v>
      </c>
      <c r="B88" s="13" t="s">
        <v>223</v>
      </c>
      <c r="C88" s="150" t="s">
        <v>224</v>
      </c>
      <c r="D88" s="205"/>
      <c r="E88" s="187">
        <v>25.726287841796875</v>
      </c>
      <c r="G88" s="210">
        <v>20.224452972412109</v>
      </c>
      <c r="H88" s="211"/>
      <c r="I88" s="12">
        <v>157935104</v>
      </c>
      <c r="J88" s="187">
        <v>0</v>
      </c>
      <c r="L88" s="213">
        <v>0.542255699634552</v>
      </c>
      <c r="M88" s="214">
        <v>55.281963348388672</v>
      </c>
      <c r="N88" s="310"/>
      <c r="O88" s="187">
        <v>25.615852355957031</v>
      </c>
      <c r="Q88" s="215">
        <v>0.23059999942779541</v>
      </c>
      <c r="R88" s="214">
        <v>15.364706039428711</v>
      </c>
      <c r="S88" s="218"/>
      <c r="T88" s="187">
        <v>21.520198822021484</v>
      </c>
      <c r="U88" s="187">
        <v>35.866996765136719</v>
      </c>
      <c r="W88" s="210">
        <v>31.228120803833008</v>
      </c>
      <c r="X88" s="218"/>
      <c r="Y88" s="187">
        <v>48.023872375488281</v>
      </c>
      <c r="AA88" s="213">
        <v>5.831362247467041</v>
      </c>
      <c r="AB88" s="214">
        <v>86.706130981445313</v>
      </c>
      <c r="AC88" s="218"/>
      <c r="AD88" s="189">
        <v>3.2281985282897949</v>
      </c>
      <c r="AE88" s="187">
        <v>9.34161376953125</v>
      </c>
      <c r="AG88" s="215">
        <v>7.6183581352233887</v>
      </c>
      <c r="AH88" s="214">
        <v>14.432369232177734</v>
      </c>
      <c r="AI88" s="218"/>
      <c r="AJ88" s="187">
        <v>46.210250854492188</v>
      </c>
      <c r="AL88" s="210">
        <v>20</v>
      </c>
      <c r="AM88" s="214">
        <v>72</v>
      </c>
      <c r="AN88" s="218"/>
      <c r="AO88" s="12">
        <v>113.93199920654297</v>
      </c>
      <c r="AP88" s="187">
        <v>54.812175750732422</v>
      </c>
      <c r="AR88" s="224">
        <v>48.650970458984375</v>
      </c>
      <c r="AS88" s="214">
        <v>39.683128356933594</v>
      </c>
      <c r="AT88" s="218"/>
      <c r="AU88" s="210">
        <v>23</v>
      </c>
      <c r="AV88" s="214">
        <v>18.345705032348633</v>
      </c>
      <c r="AW88" s="218"/>
      <c r="AX88" s="12">
        <v>536.66668701171875</v>
      </c>
    </row>
    <row r="89" spans="1:51" x14ac:dyDescent="0.3">
      <c r="A89" s="9">
        <v>591</v>
      </c>
      <c r="B89" s="13" t="s">
        <v>227</v>
      </c>
      <c r="C89" s="150" t="s">
        <v>228</v>
      </c>
      <c r="D89" s="205"/>
      <c r="E89" s="187">
        <v>38.677886962890625</v>
      </c>
      <c r="G89" s="210">
        <v>50.545623779296875</v>
      </c>
      <c r="H89" s="211"/>
      <c r="I89" s="12">
        <v>3231502</v>
      </c>
      <c r="J89" s="187">
        <v>52.784835815429687</v>
      </c>
      <c r="L89" s="213">
        <v>0.69036269187927246</v>
      </c>
      <c r="M89" s="214">
        <v>73.795333862304687</v>
      </c>
      <c r="N89" s="310"/>
      <c r="O89" s="187">
        <v>22.817487716674805</v>
      </c>
      <c r="Q89" s="215">
        <v>0.38550001382827759</v>
      </c>
      <c r="R89" s="214">
        <v>33.588233947753906</v>
      </c>
      <c r="S89" s="218"/>
      <c r="T89" s="187">
        <v>7.2280445098876953</v>
      </c>
      <c r="U89" s="187">
        <v>12.046740531921387</v>
      </c>
      <c r="W89" s="210">
        <v>26.810153961181641</v>
      </c>
      <c r="X89" s="218"/>
      <c r="Y89" s="187">
        <v>32.394432067871094</v>
      </c>
      <c r="AA89" s="213">
        <v>0.46786090731620789</v>
      </c>
      <c r="AB89" s="214">
        <v>59.856647491455078</v>
      </c>
      <c r="AC89" s="218"/>
      <c r="AD89" s="189">
        <v>2.4124610424041748</v>
      </c>
      <c r="AE89" s="187">
        <v>4.9322218894958496</v>
      </c>
      <c r="AG89" s="215">
        <v>9.7922792434692383</v>
      </c>
      <c r="AH89" s="214">
        <v>21.225873947143555</v>
      </c>
      <c r="AI89" s="218"/>
      <c r="AJ89" s="187">
        <v>78.748634338378906</v>
      </c>
      <c r="AL89" s="210">
        <v>26</v>
      </c>
      <c r="AM89" s="214">
        <v>62.400001525878906</v>
      </c>
      <c r="AN89" s="218"/>
      <c r="AO89" s="12">
        <v>26.875999450683594</v>
      </c>
      <c r="AP89" s="187">
        <v>92.662605285644531</v>
      </c>
      <c r="AR89" s="224">
        <v>91.900001525878906</v>
      </c>
      <c r="AS89" s="214">
        <v>90.684837341308594</v>
      </c>
      <c r="AT89" s="218"/>
      <c r="AU89" s="210">
        <v>71</v>
      </c>
      <c r="AV89" s="214">
        <v>69.247085571289062</v>
      </c>
      <c r="AW89" s="218"/>
      <c r="AX89" s="12">
        <v>4176.66650390625</v>
      </c>
    </row>
    <row r="90" spans="1:51" x14ac:dyDescent="0.3">
      <c r="A90" s="9">
        <v>598</v>
      </c>
      <c r="B90" s="13" t="s">
        <v>229</v>
      </c>
      <c r="C90" s="150" t="s">
        <v>230</v>
      </c>
      <c r="D90" s="205"/>
      <c r="E90" s="187">
        <v>44.151248931884766</v>
      </c>
      <c r="G90" s="210">
        <v>50.532455444335937</v>
      </c>
      <c r="H90" s="211"/>
      <c r="I90" s="12">
        <v>5887138</v>
      </c>
      <c r="J90" s="187">
        <v>43.560039520263672</v>
      </c>
      <c r="L90" s="213">
        <v>0.70794999599456787</v>
      </c>
      <c r="M90" s="214">
        <v>75.993751525878906</v>
      </c>
      <c r="N90" s="310"/>
      <c r="O90" s="187">
        <v>39.015983581542969</v>
      </c>
      <c r="Q90" s="215">
        <v>0.37369999289512634</v>
      </c>
      <c r="R90" s="214">
        <v>32.200000762939453</v>
      </c>
      <c r="S90" s="218"/>
      <c r="T90" s="187">
        <v>27.499179840087891</v>
      </c>
      <c r="U90" s="187">
        <v>45.831966400146484</v>
      </c>
      <c r="W90" s="210">
        <v>37.770046234130859</v>
      </c>
      <c r="X90" s="218"/>
      <c r="Y90" s="187">
        <v>40.747100830078125</v>
      </c>
      <c r="AA90" s="213">
        <v>3.4006128311157227</v>
      </c>
      <c r="AB90" s="214">
        <v>80.966636657714844</v>
      </c>
      <c r="AC90" s="218"/>
      <c r="AD90" s="189">
        <v>1.5975997447967529</v>
      </c>
      <c r="AE90" s="187">
        <v>0.52756649255752563</v>
      </c>
      <c r="AG90" s="215">
        <v>14.133755683898926</v>
      </c>
      <c r="AH90" s="214">
        <v>34.792987823486328</v>
      </c>
      <c r="AI90" s="218"/>
      <c r="AJ90" s="187">
        <v>54.071235656738281</v>
      </c>
      <c r="AL90" s="210">
        <v>13</v>
      </c>
      <c r="AM90" s="214">
        <v>83.199996948242187</v>
      </c>
      <c r="AN90" s="219">
        <v>19</v>
      </c>
      <c r="AO90" s="12">
        <v>98.26300048828125</v>
      </c>
      <c r="AP90" s="187">
        <v>61.624782562255859</v>
      </c>
      <c r="AR90" s="224">
        <v>57.342876434326172</v>
      </c>
      <c r="AS90" s="214">
        <v>49.933120727539063</v>
      </c>
      <c r="AT90" s="218"/>
      <c r="AU90" s="210">
        <v>26</v>
      </c>
      <c r="AV90" s="214">
        <v>21.527040481567383</v>
      </c>
      <c r="AW90" s="218"/>
      <c r="AX90" s="12">
        <v>526.66668701171875</v>
      </c>
    </row>
    <row r="91" spans="1:51" x14ac:dyDescent="0.3">
      <c r="A91" s="9">
        <v>600</v>
      </c>
      <c r="B91" s="13" t="s">
        <v>231</v>
      </c>
      <c r="C91" s="150" t="s">
        <v>232</v>
      </c>
      <c r="D91" s="205"/>
      <c r="E91" s="187">
        <v>51.416877746582031</v>
      </c>
      <c r="G91" s="210">
        <v>56.783935546875</v>
      </c>
      <c r="H91" s="211"/>
      <c r="I91" s="12">
        <v>6158259</v>
      </c>
      <c r="J91" s="187">
        <v>42.867603302001953</v>
      </c>
      <c r="L91" s="213">
        <v>0.99110978841781616</v>
      </c>
      <c r="M91" s="214">
        <v>100</v>
      </c>
      <c r="N91" s="310"/>
      <c r="O91" s="187">
        <v>41.400527954101563</v>
      </c>
      <c r="Q91" s="215">
        <v>0.41789999604225159</v>
      </c>
      <c r="R91" s="214">
        <v>37.400001525878906</v>
      </c>
      <c r="S91" s="218"/>
      <c r="T91" s="187">
        <v>27.240633010864258</v>
      </c>
      <c r="U91" s="187">
        <v>45.401054382324219</v>
      </c>
      <c r="W91" s="210">
        <v>46.049823760986328</v>
      </c>
      <c r="X91" s="218"/>
      <c r="Y91" s="187">
        <v>40.25299072265625</v>
      </c>
      <c r="AA91" s="213">
        <v>0.24606023728847504</v>
      </c>
      <c r="AB91" s="214">
        <v>53.017776489257813</v>
      </c>
      <c r="AC91" s="218"/>
      <c r="AD91" s="189">
        <v>6.5853176116943359</v>
      </c>
      <c r="AE91" s="187">
        <v>27.488203048706055</v>
      </c>
      <c r="AG91" s="215">
        <v>19.59092903137207</v>
      </c>
      <c r="AH91" s="214">
        <v>51.846656799316406</v>
      </c>
      <c r="AI91" s="218"/>
      <c r="AJ91" s="187">
        <v>79.878349304199219</v>
      </c>
      <c r="AL91" s="210">
        <v>14</v>
      </c>
      <c r="AM91" s="214">
        <v>81.599998474121094</v>
      </c>
      <c r="AN91" s="218"/>
      <c r="AO91" s="12">
        <v>45.173999786376953</v>
      </c>
      <c r="AP91" s="187">
        <v>84.706954956054688</v>
      </c>
      <c r="AR91" s="224">
        <v>91.592338562011719</v>
      </c>
      <c r="AS91" s="214">
        <v>90.322029113769531</v>
      </c>
      <c r="AT91" s="218"/>
      <c r="AU91" s="210">
        <v>65</v>
      </c>
      <c r="AV91" s="214">
        <v>62.884410858154297</v>
      </c>
      <c r="AW91" s="218"/>
      <c r="AX91" s="12">
        <v>1150</v>
      </c>
    </row>
    <row r="92" spans="1:51" x14ac:dyDescent="0.3">
      <c r="A92" s="9">
        <v>604</v>
      </c>
      <c r="B92" s="13" t="s">
        <v>233</v>
      </c>
      <c r="C92" s="150" t="s">
        <v>234</v>
      </c>
      <c r="D92" s="205"/>
      <c r="E92" s="187">
        <v>33.61505126953125</v>
      </c>
      <c r="G92" s="210">
        <v>34.665115356445313</v>
      </c>
      <c r="H92" s="211"/>
      <c r="I92" s="12">
        <v>27968240</v>
      </c>
      <c r="J92" s="187">
        <v>19.594644546508789</v>
      </c>
      <c r="L92" s="213">
        <v>0.7736014723777771</v>
      </c>
      <c r="M92" s="214">
        <v>84.200187683105469</v>
      </c>
      <c r="N92" s="310"/>
      <c r="O92" s="187">
        <v>15.270991325378418</v>
      </c>
      <c r="Q92" s="215">
        <v>0.26179999113082886</v>
      </c>
      <c r="R92" s="214">
        <v>19.035293579101562</v>
      </c>
      <c r="S92" s="218"/>
      <c r="T92" s="187">
        <v>6.9040126800537109</v>
      </c>
      <c r="U92" s="187">
        <v>11.506688117980957</v>
      </c>
      <c r="W92" s="210">
        <v>32.564983367919922</v>
      </c>
      <c r="X92" s="218"/>
      <c r="Y92" s="187">
        <v>48.909145355224609</v>
      </c>
      <c r="AA92" s="213">
        <v>1.809266209602356</v>
      </c>
      <c r="AB92" s="214">
        <v>74.250801086425781</v>
      </c>
      <c r="AC92" s="218"/>
      <c r="AD92" s="189">
        <v>5.8599848747253418</v>
      </c>
      <c r="AE92" s="187">
        <v>23.567485809326172</v>
      </c>
      <c r="AG92" s="215">
        <v>8.1906633377075195</v>
      </c>
      <c r="AH92" s="214">
        <v>16.2208251953125</v>
      </c>
      <c r="AI92" s="218"/>
      <c r="AJ92" s="187">
        <v>84.988090515136719</v>
      </c>
      <c r="AL92" s="210">
        <v>13</v>
      </c>
      <c r="AM92" s="214">
        <v>83.199996948242187</v>
      </c>
      <c r="AN92" s="218"/>
      <c r="AO92" s="12">
        <v>52.180999755859375</v>
      </c>
      <c r="AP92" s="187">
        <v>81.660438537597656</v>
      </c>
      <c r="AR92" s="224">
        <v>87.669837951660156</v>
      </c>
      <c r="AS92" s="214">
        <v>85.696395874023438</v>
      </c>
      <c r="AT92" s="218"/>
      <c r="AU92" s="210">
        <v>90</v>
      </c>
      <c r="AV92" s="214">
        <v>89.395545959472656</v>
      </c>
      <c r="AW92" s="218"/>
      <c r="AX92" s="12">
        <v>2173.333251953125</v>
      </c>
    </row>
    <row r="93" spans="1:51" x14ac:dyDescent="0.3">
      <c r="A93" s="9">
        <v>608</v>
      </c>
      <c r="B93" s="13" t="s">
        <v>235</v>
      </c>
      <c r="C93" s="150" t="s">
        <v>236</v>
      </c>
      <c r="D93" s="205"/>
      <c r="E93" s="187">
        <v>30.857198715209961</v>
      </c>
      <c r="G93" s="210">
        <v>26.62217903137207</v>
      </c>
      <c r="H93" s="211"/>
      <c r="I93" s="12">
        <v>83054480</v>
      </c>
      <c r="J93" s="187">
        <v>2.8555078506469727</v>
      </c>
      <c r="L93" s="213">
        <v>0.65513396263122559</v>
      </c>
      <c r="M93" s="214">
        <v>69.391746520996094</v>
      </c>
      <c r="N93" s="310"/>
      <c r="O93" s="187">
        <v>31.385955810546875</v>
      </c>
      <c r="Q93" s="215">
        <v>0.41650000214576721</v>
      </c>
      <c r="R93" s="214">
        <v>37.235294342041016</v>
      </c>
      <c r="S93" s="218"/>
      <c r="T93" s="187">
        <v>15.32197093963623</v>
      </c>
      <c r="U93" s="187">
        <v>25.536617279052734</v>
      </c>
      <c r="W93" s="210">
        <v>35.092216491699219</v>
      </c>
      <c r="X93" s="218"/>
      <c r="Y93" s="187">
        <v>51.066993713378906</v>
      </c>
      <c r="AA93" s="213">
        <v>7.2625632286071777</v>
      </c>
      <c r="AB93" s="214">
        <v>89.0419921875</v>
      </c>
      <c r="AC93" s="218"/>
      <c r="AD93" s="189">
        <v>3.9220190048217773</v>
      </c>
      <c r="AE93" s="187">
        <v>13.091995239257812</v>
      </c>
      <c r="AG93" s="215">
        <v>9.1175813674926758</v>
      </c>
      <c r="AH93" s="214">
        <v>19.117441177368164</v>
      </c>
      <c r="AI93" s="218"/>
      <c r="AJ93" s="187">
        <v>83.25103759765625</v>
      </c>
      <c r="AL93" s="210">
        <v>22</v>
      </c>
      <c r="AM93" s="214">
        <v>68.800003051757812</v>
      </c>
      <c r="AN93" s="218"/>
      <c r="AO93" s="12">
        <v>33.779998779296875</v>
      </c>
      <c r="AP93" s="187">
        <v>89.660865783691406</v>
      </c>
      <c r="AR93" s="224">
        <v>92.600067138671875</v>
      </c>
      <c r="AS93" s="214">
        <v>91.510391235351563</v>
      </c>
      <c r="AT93" s="218"/>
      <c r="AU93" s="210">
        <v>84</v>
      </c>
      <c r="AV93" s="214">
        <v>83.032875061035156</v>
      </c>
      <c r="AW93" s="218"/>
      <c r="AX93" s="12">
        <v>1083.3333740234375</v>
      </c>
    </row>
    <row r="94" spans="1:51" x14ac:dyDescent="0.3">
      <c r="A94" s="9">
        <v>634</v>
      </c>
      <c r="B94" s="13" t="s">
        <v>237</v>
      </c>
      <c r="C94" s="150" t="s">
        <v>238</v>
      </c>
      <c r="D94" s="205"/>
      <c r="E94" s="187">
        <v>50.142074584960938</v>
      </c>
      <c r="G94" s="210">
        <v>58.288009643554687</v>
      </c>
      <c r="H94" s="211"/>
      <c r="I94" s="12">
        <v>812842</v>
      </c>
      <c r="J94" s="187">
        <v>74.010673522949219</v>
      </c>
      <c r="L94" s="213">
        <v>0.56802749633789063</v>
      </c>
      <c r="M94" s="214">
        <v>58.503440856933594</v>
      </c>
      <c r="N94" s="310"/>
      <c r="O94" s="187">
        <v>26.627248764038086</v>
      </c>
      <c r="Q94" s="215">
        <v>0.54989999532699585</v>
      </c>
      <c r="R94" s="214">
        <v>52.929412841796875</v>
      </c>
      <c r="S94" s="218"/>
      <c r="T94" s="187">
        <v>0.19505035877227783</v>
      </c>
      <c r="U94" s="187">
        <v>0.32508391141891479</v>
      </c>
      <c r="W94" s="210">
        <v>41.996139526367188</v>
      </c>
      <c r="X94" s="218"/>
      <c r="Y94" s="187">
        <v>40.120948791503906</v>
      </c>
      <c r="AA94" s="213">
        <v>1.6886222874745727E-3</v>
      </c>
      <c r="AB94" s="214">
        <v>0</v>
      </c>
      <c r="AC94" s="219">
        <v>26</v>
      </c>
      <c r="AD94" s="189">
        <v>16.344751358032227</v>
      </c>
      <c r="AE94" s="187">
        <v>80.241897583007812</v>
      </c>
      <c r="AG94" s="215">
        <v>17.038825988769531</v>
      </c>
      <c r="AH94" s="214">
        <v>43.871330261230469</v>
      </c>
      <c r="AI94" s="218"/>
      <c r="AJ94" s="187">
        <v>94.791229248046875</v>
      </c>
      <c r="AL94" s="210">
        <v>2.5</v>
      </c>
      <c r="AM94" s="214">
        <v>100</v>
      </c>
      <c r="AN94" s="219">
        <v>27</v>
      </c>
      <c r="AO94" s="12">
        <v>13.894000053405762</v>
      </c>
      <c r="AP94" s="187">
        <v>98.306953430175781</v>
      </c>
      <c r="AR94" s="224">
        <v>88.962387084960937</v>
      </c>
      <c r="AS94" s="214">
        <v>87.22064208984375</v>
      </c>
      <c r="AT94" s="218"/>
      <c r="AU94" s="210">
        <v>94</v>
      </c>
      <c r="AV94" s="214">
        <v>93.6373291015625</v>
      </c>
      <c r="AW94" s="218"/>
      <c r="AX94" s="12">
        <v>33456</v>
      </c>
      <c r="AY94" s="193">
        <v>22</v>
      </c>
    </row>
    <row r="95" spans="1:51" x14ac:dyDescent="0.3">
      <c r="A95" s="9">
        <v>410</v>
      </c>
      <c r="B95" s="13" t="s">
        <v>239</v>
      </c>
      <c r="C95" s="150" t="s">
        <v>240</v>
      </c>
      <c r="D95" s="205"/>
      <c r="E95" s="187">
        <v>27.59227180480957</v>
      </c>
      <c r="G95" s="210">
        <v>23.614038467407227</v>
      </c>
      <c r="H95" s="211"/>
      <c r="I95" s="12">
        <v>47816940</v>
      </c>
      <c r="J95" s="187">
        <v>11.346620559692383</v>
      </c>
      <c r="L95" s="213">
        <v>0.62946093082427979</v>
      </c>
      <c r="M95" s="214">
        <v>66.1826171875</v>
      </c>
      <c r="N95" s="310"/>
      <c r="O95" s="187">
        <v>5.5802931785583496</v>
      </c>
      <c r="Q95" s="215">
        <v>0.14830000698566437</v>
      </c>
      <c r="R95" s="214">
        <v>5.6823530197143555</v>
      </c>
      <c r="S95" s="218"/>
      <c r="T95" s="187">
        <v>3.286940336227417</v>
      </c>
      <c r="U95" s="187">
        <v>5.478233814239502</v>
      </c>
      <c r="W95" s="210">
        <v>31.570507049560547</v>
      </c>
      <c r="X95" s="218"/>
      <c r="Y95" s="187">
        <v>42.467601776123047</v>
      </c>
      <c r="AA95" s="213">
        <v>1.0284007787704468</v>
      </c>
      <c r="AB95" s="214">
        <v>68.238632202148438</v>
      </c>
      <c r="AC95" s="218"/>
      <c r="AD95" s="189">
        <v>4.5888662338256836</v>
      </c>
      <c r="AE95" s="187">
        <v>16.696573257446289</v>
      </c>
      <c r="AG95" s="215">
        <v>9.6154918670654297</v>
      </c>
      <c r="AH95" s="214">
        <v>20.673412322998047</v>
      </c>
      <c r="AI95" s="218"/>
      <c r="AJ95" s="187">
        <v>96.788978576660156</v>
      </c>
      <c r="AL95" s="210">
        <v>2.5</v>
      </c>
      <c r="AM95" s="214">
        <v>100</v>
      </c>
      <c r="AN95" s="218"/>
      <c r="AO95" s="12">
        <v>5</v>
      </c>
      <c r="AP95" s="187">
        <v>100</v>
      </c>
      <c r="AR95" s="224">
        <v>97.900001525878906</v>
      </c>
      <c r="AS95" s="214">
        <v>97.7603759765625</v>
      </c>
      <c r="AT95" s="219">
        <v>24</v>
      </c>
      <c r="AU95" s="210">
        <v>90</v>
      </c>
      <c r="AV95" s="214">
        <v>89.395545959472656</v>
      </c>
      <c r="AW95" s="218"/>
      <c r="AX95" s="12">
        <v>12433.3330078125</v>
      </c>
    </row>
    <row r="96" spans="1:51" x14ac:dyDescent="0.3">
      <c r="A96" s="9">
        <v>646</v>
      </c>
      <c r="B96" s="13" t="s">
        <v>241</v>
      </c>
      <c r="C96" s="150" t="s">
        <v>242</v>
      </c>
      <c r="D96" s="205" t="s">
        <v>389</v>
      </c>
      <c r="E96" s="187">
        <v>59.330284118652344</v>
      </c>
      <c r="G96" s="210">
        <v>54.854038238525391</v>
      </c>
      <c r="H96" s="211"/>
      <c r="I96" s="12">
        <v>9037690</v>
      </c>
      <c r="J96" s="187">
        <v>36.967998504638672</v>
      </c>
      <c r="L96" s="213">
        <v>0.84948796033859253</v>
      </c>
      <c r="M96" s="214">
        <v>93.685989379882813</v>
      </c>
      <c r="N96" s="310"/>
      <c r="O96" s="187">
        <v>51.794158935546875</v>
      </c>
      <c r="Q96" s="215">
        <v>0.39539998769760132</v>
      </c>
      <c r="R96" s="214">
        <v>34.752941131591797</v>
      </c>
      <c r="S96" s="218"/>
      <c r="T96" s="187">
        <v>41.301227569580078</v>
      </c>
      <c r="U96" s="187">
        <v>68.835380554199219</v>
      </c>
      <c r="W96" s="210">
        <v>63.806529998779297</v>
      </c>
      <c r="X96" s="218"/>
      <c r="Y96" s="187">
        <v>55.031864166259766</v>
      </c>
      <c r="AA96" s="213">
        <v>0.11326805502176285</v>
      </c>
      <c r="AB96" s="214">
        <v>44.761054992675781</v>
      </c>
      <c r="AC96" s="218"/>
      <c r="AD96" s="189">
        <v>13.580994606018066</v>
      </c>
      <c r="AE96" s="187">
        <v>65.30267333984375</v>
      </c>
      <c r="AG96" s="215">
        <v>26.225982666015625</v>
      </c>
      <c r="AH96" s="214">
        <v>72.581199645996094</v>
      </c>
      <c r="AI96" s="218"/>
      <c r="AJ96" s="187">
        <v>33.811420440673828</v>
      </c>
      <c r="AL96" s="210">
        <v>37</v>
      </c>
      <c r="AM96" s="214">
        <v>44.799999237060547</v>
      </c>
      <c r="AN96" s="218"/>
      <c r="AO96" s="12">
        <v>189.89399719238281</v>
      </c>
      <c r="AP96" s="187">
        <v>21.78521728515625</v>
      </c>
      <c r="AR96" s="224">
        <v>63.961250305175781</v>
      </c>
      <c r="AS96" s="214">
        <v>57.737880706787109</v>
      </c>
      <c r="AT96" s="218"/>
      <c r="AU96" s="210">
        <v>16</v>
      </c>
      <c r="AV96" s="214">
        <v>10.922587394714355</v>
      </c>
      <c r="AW96" s="218"/>
      <c r="AX96" s="12">
        <v>220</v>
      </c>
    </row>
    <row r="97" spans="1:51" x14ac:dyDescent="0.3">
      <c r="A97" s="9">
        <v>659</v>
      </c>
      <c r="B97" s="13" t="s">
        <v>243</v>
      </c>
      <c r="C97" s="150" t="s">
        <v>244</v>
      </c>
      <c r="D97" s="205"/>
      <c r="E97" s="187">
        <v>57.173480987548828</v>
      </c>
      <c r="G97" s="210">
        <v>71.794136047363281</v>
      </c>
      <c r="H97" s="211"/>
      <c r="I97" s="12">
        <v>42696</v>
      </c>
      <c r="J97" s="187">
        <v>100</v>
      </c>
      <c r="L97" s="213">
        <v>0.55767512321472168</v>
      </c>
      <c r="M97" s="214">
        <v>57.209388732910156</v>
      </c>
      <c r="N97" s="310"/>
      <c r="O97" s="187">
        <v>29.967157363891602</v>
      </c>
      <c r="Q97" s="215">
        <v>0.57520002126693726</v>
      </c>
      <c r="R97" s="214">
        <v>55.9058837890625</v>
      </c>
      <c r="S97" s="218"/>
      <c r="T97" s="187">
        <v>2.417060375213623</v>
      </c>
      <c r="U97" s="187">
        <v>4.0284337997436523</v>
      </c>
      <c r="W97" s="210">
        <v>42.552822113037109</v>
      </c>
      <c r="X97" s="218"/>
      <c r="Y97" s="187">
        <v>52.773368835449219</v>
      </c>
      <c r="AA97" s="213">
        <v>0.24886146187782288</v>
      </c>
      <c r="AB97" s="214">
        <v>53.138252258300781</v>
      </c>
      <c r="AC97" s="218"/>
      <c r="AD97" s="189">
        <v>11.19556999206543</v>
      </c>
      <c r="AE97" s="187">
        <v>52.408485412597656</v>
      </c>
      <c r="AG97" s="215">
        <v>13.346328735351563</v>
      </c>
      <c r="AH97" s="214">
        <v>32.332279205322266</v>
      </c>
      <c r="AI97" s="218"/>
      <c r="AJ97" s="187">
        <v>94.414962768554688</v>
      </c>
      <c r="AL97" s="210">
        <v>12</v>
      </c>
      <c r="AM97" s="214">
        <v>84.800003051757813</v>
      </c>
      <c r="AN97" s="218"/>
      <c r="AO97" s="12">
        <v>21</v>
      </c>
      <c r="AP97" s="187">
        <v>95.217391967773438</v>
      </c>
      <c r="AQ97" s="193">
        <v>23</v>
      </c>
      <c r="AR97" s="224">
        <v>97.800003051757813</v>
      </c>
      <c r="AS97" s="214">
        <v>97.6424560546875</v>
      </c>
      <c r="AT97" s="219">
        <v>24</v>
      </c>
      <c r="AU97" s="210">
        <v>106</v>
      </c>
      <c r="AV97" s="214">
        <v>100</v>
      </c>
      <c r="AW97" s="218"/>
      <c r="AX97" s="12">
        <v>6943.33349609375</v>
      </c>
    </row>
    <row r="98" spans="1:51" x14ac:dyDescent="0.3">
      <c r="A98" s="9">
        <v>662</v>
      </c>
      <c r="B98" s="13" t="s">
        <v>245</v>
      </c>
      <c r="C98" s="150" t="s">
        <v>246</v>
      </c>
      <c r="D98" s="205"/>
      <c r="E98" s="187">
        <v>56.490604400634766</v>
      </c>
      <c r="G98" s="210">
        <v>70.243988037109375</v>
      </c>
      <c r="H98" s="211"/>
      <c r="I98" s="12">
        <v>160765</v>
      </c>
      <c r="J98" s="187">
        <v>98.934089660644531</v>
      </c>
      <c r="L98" s="213">
        <v>0.64247488975524902</v>
      </c>
      <c r="M98" s="214">
        <v>67.809356689453125</v>
      </c>
      <c r="N98" s="310"/>
      <c r="O98" s="187">
        <v>15.298398971557617</v>
      </c>
      <c r="Q98" s="215">
        <v>0.29629999399185181</v>
      </c>
      <c r="R98" s="214">
        <v>23.094118118286133</v>
      </c>
      <c r="S98" s="218"/>
      <c r="T98" s="187">
        <v>4.5016078948974609</v>
      </c>
      <c r="U98" s="187">
        <v>7.5026793479919434</v>
      </c>
      <c r="W98" s="210">
        <v>42.737220764160156</v>
      </c>
      <c r="X98" s="218"/>
      <c r="Y98" s="187">
        <v>55.85638427734375</v>
      </c>
      <c r="AA98" s="213">
        <v>0.23210011422634125</v>
      </c>
      <c r="AB98" s="214">
        <v>52.396167755126953</v>
      </c>
      <c r="AC98" s="218"/>
      <c r="AD98" s="189">
        <v>12.473570823669434</v>
      </c>
      <c r="AE98" s="187">
        <v>59.316596984863281</v>
      </c>
      <c r="AG98" s="215">
        <v>12.477779388427734</v>
      </c>
      <c r="AH98" s="214">
        <v>29.618059158325195</v>
      </c>
      <c r="AI98" s="218"/>
      <c r="AJ98" s="187">
        <v>91.638160705566406</v>
      </c>
      <c r="AL98" s="210">
        <v>5</v>
      </c>
      <c r="AM98" s="214">
        <v>96</v>
      </c>
      <c r="AN98" s="218"/>
      <c r="AO98" s="12">
        <v>19.597000122070313</v>
      </c>
      <c r="AP98" s="187">
        <v>95.827392578125</v>
      </c>
      <c r="AR98" s="224">
        <v>90.056632995605469</v>
      </c>
      <c r="AS98" s="214">
        <v>88.511039733886719</v>
      </c>
      <c r="AT98" s="218"/>
      <c r="AU98" s="210">
        <v>87</v>
      </c>
      <c r="AV98" s="214">
        <v>86.214210510253906</v>
      </c>
      <c r="AW98" s="219">
        <v>21</v>
      </c>
      <c r="AX98" s="12">
        <v>4060</v>
      </c>
    </row>
    <row r="99" spans="1:51" x14ac:dyDescent="0.3">
      <c r="A99" s="9">
        <v>670</v>
      </c>
      <c r="B99" s="13" t="s">
        <v>247</v>
      </c>
      <c r="C99" s="150" t="s">
        <v>248</v>
      </c>
      <c r="D99" s="205"/>
      <c r="E99" s="187">
        <v>51.702182769775391</v>
      </c>
      <c r="G99" s="210">
        <v>72.324913024902344</v>
      </c>
      <c r="H99" s="211"/>
      <c r="I99" s="12">
        <v>119051</v>
      </c>
      <c r="J99" s="187">
        <v>100</v>
      </c>
      <c r="L99" s="213">
        <v>0.64640814065933228</v>
      </c>
      <c r="M99" s="214">
        <v>68.301017761230469</v>
      </c>
      <c r="N99" s="310"/>
      <c r="O99" s="187">
        <v>20.998634338378906</v>
      </c>
      <c r="Q99" s="215">
        <v>0.35240000486373901</v>
      </c>
      <c r="R99" s="214">
        <v>29.694118499755859</v>
      </c>
      <c r="S99" s="218"/>
      <c r="T99" s="187">
        <v>7.381889820098877</v>
      </c>
      <c r="U99" s="187">
        <v>12.303150177001953</v>
      </c>
      <c r="W99" s="210">
        <v>31.07945442199707</v>
      </c>
      <c r="X99" s="218"/>
      <c r="Y99" s="187">
        <v>34.067104339599609</v>
      </c>
      <c r="AA99" s="213">
        <v>1.6886222874745727E-3</v>
      </c>
      <c r="AB99" s="214">
        <v>0</v>
      </c>
      <c r="AC99" s="219">
        <v>26</v>
      </c>
      <c r="AD99" s="189">
        <v>14.104827880859375</v>
      </c>
      <c r="AE99" s="187">
        <v>68.134208679199219</v>
      </c>
      <c r="AG99" s="215">
        <v>11.989377021789551</v>
      </c>
      <c r="AH99" s="214">
        <v>28.091804504394531</v>
      </c>
      <c r="AI99" s="218"/>
      <c r="AJ99" s="187">
        <v>81.89996337890625</v>
      </c>
      <c r="AL99" s="210">
        <v>13</v>
      </c>
      <c r="AM99" s="214">
        <v>83.199996948242187</v>
      </c>
      <c r="AN99" s="218"/>
      <c r="AO99" s="12">
        <v>30.538999557495117</v>
      </c>
      <c r="AP99" s="187">
        <v>91.069999694824219</v>
      </c>
      <c r="AR99" s="224">
        <v>88.099998474121094</v>
      </c>
      <c r="AS99" s="214">
        <v>86.203666687011719</v>
      </c>
      <c r="AT99" s="219">
        <v>24</v>
      </c>
      <c r="AU99" s="210">
        <v>69</v>
      </c>
      <c r="AV99" s="214">
        <v>67.126190185546875</v>
      </c>
      <c r="AW99" s="218"/>
      <c r="AX99" s="12">
        <v>3303.333251953125</v>
      </c>
    </row>
    <row r="100" spans="1:51" x14ac:dyDescent="0.3">
      <c r="A100" s="9">
        <v>882</v>
      </c>
      <c r="B100" s="13" t="s">
        <v>249</v>
      </c>
      <c r="C100" s="150" t="s">
        <v>250</v>
      </c>
      <c r="D100" s="205" t="s">
        <v>389</v>
      </c>
      <c r="E100" s="187">
        <v>64.651466369628906</v>
      </c>
      <c r="G100" s="210">
        <v>80.834197998046875</v>
      </c>
      <c r="H100" s="211"/>
      <c r="I100" s="12">
        <v>184984</v>
      </c>
      <c r="J100" s="187">
        <v>96.775993347167969</v>
      </c>
      <c r="L100" s="213">
        <v>0.81461465358734131</v>
      </c>
      <c r="M100" s="214">
        <v>89.326828002929688</v>
      </c>
      <c r="N100" s="310"/>
      <c r="O100" s="187">
        <v>40.457969665527344</v>
      </c>
      <c r="Q100" s="215">
        <v>0.60229998826980591</v>
      </c>
      <c r="R100" s="214">
        <v>59.0941162109375</v>
      </c>
      <c r="S100" s="218"/>
      <c r="T100" s="187">
        <v>13.093094825744629</v>
      </c>
      <c r="U100" s="187">
        <v>21.82182502746582</v>
      </c>
      <c r="W100" s="210">
        <v>48.468738555908203</v>
      </c>
      <c r="X100" s="218"/>
      <c r="Y100" s="187">
        <v>65.090652465820313</v>
      </c>
      <c r="AA100" s="213">
        <v>16.293184280395508</v>
      </c>
      <c r="AB100" s="214">
        <v>97.641349792480469</v>
      </c>
      <c r="AC100" s="218"/>
      <c r="AD100" s="189">
        <v>7.519892692565918</v>
      </c>
      <c r="AE100" s="187">
        <v>32.539958953857422</v>
      </c>
      <c r="AG100" s="215">
        <v>13.190984725952148</v>
      </c>
      <c r="AH100" s="214">
        <v>31.846826553344727</v>
      </c>
      <c r="AI100" s="218"/>
      <c r="AJ100" s="187">
        <v>90.41339111328125</v>
      </c>
      <c r="AL100" s="210">
        <v>4</v>
      </c>
      <c r="AM100" s="214">
        <v>97.599998474121094</v>
      </c>
      <c r="AN100" s="218"/>
      <c r="AO100" s="12">
        <v>31.094999313354492</v>
      </c>
      <c r="AP100" s="187">
        <v>90.828262329101563</v>
      </c>
      <c r="AR100" s="224">
        <v>98.676429748535156</v>
      </c>
      <c r="AS100" s="214">
        <v>98.675987243652344</v>
      </c>
      <c r="AT100" s="219">
        <v>28</v>
      </c>
      <c r="AU100" s="210">
        <v>76</v>
      </c>
      <c r="AV100" s="214">
        <v>74.549308776855469</v>
      </c>
      <c r="AW100" s="218"/>
      <c r="AX100" s="12">
        <v>1596.6666259765625</v>
      </c>
    </row>
    <row r="101" spans="1:51" x14ac:dyDescent="0.3">
      <c r="A101" s="9">
        <v>678</v>
      </c>
      <c r="B101" s="13" t="s">
        <v>251</v>
      </c>
      <c r="C101" s="150" t="s">
        <v>252</v>
      </c>
      <c r="D101" s="205" t="s">
        <v>389</v>
      </c>
      <c r="E101" s="187">
        <v>58.149330139160156</v>
      </c>
      <c r="G101" s="210">
        <v>81.630668640136719</v>
      </c>
      <c r="H101" s="211"/>
      <c r="I101" s="12">
        <v>156523</v>
      </c>
      <c r="J101" s="187">
        <v>99.345344543457031</v>
      </c>
      <c r="L101" s="213">
        <v>0.62048190832138062</v>
      </c>
      <c r="M101" s="214">
        <v>65.06024169921875</v>
      </c>
      <c r="N101" s="310"/>
      <c r="O101" s="187">
        <v>62.771762847900391</v>
      </c>
      <c r="Q101" s="215">
        <v>0.92680001258850098</v>
      </c>
      <c r="R101" s="214">
        <v>97.270591735839844</v>
      </c>
      <c r="S101" s="218"/>
      <c r="T101" s="187">
        <v>16.963762283325195</v>
      </c>
      <c r="U101" s="187">
        <v>28.27293586730957</v>
      </c>
      <c r="W101" s="210">
        <v>34.667987823486328</v>
      </c>
      <c r="X101" s="218"/>
      <c r="Y101" s="187">
        <v>14.936789512634277</v>
      </c>
      <c r="AA101" s="213">
        <v>1.6886222874745727E-3</v>
      </c>
      <c r="AB101" s="214">
        <v>0</v>
      </c>
      <c r="AC101" s="219">
        <v>26</v>
      </c>
      <c r="AD101" s="189">
        <v>7.0266122817993164</v>
      </c>
      <c r="AE101" s="187">
        <v>29.873579025268555</v>
      </c>
      <c r="AG101" s="215">
        <v>20.407737731933594</v>
      </c>
      <c r="AH101" s="214">
        <v>54.399181365966797</v>
      </c>
      <c r="AI101" s="218"/>
      <c r="AJ101" s="187">
        <v>63.618747711181641</v>
      </c>
      <c r="AL101" s="210">
        <v>13</v>
      </c>
      <c r="AM101" s="214">
        <v>83.199996948242187</v>
      </c>
      <c r="AN101" s="218"/>
      <c r="AO101" s="12">
        <v>111.99400329589844</v>
      </c>
      <c r="AP101" s="187">
        <v>55.654781341552734</v>
      </c>
      <c r="AR101" s="224">
        <v>83.099998474121094</v>
      </c>
      <c r="AS101" s="214">
        <v>80.307380676269531</v>
      </c>
      <c r="AT101" s="219">
        <v>24</v>
      </c>
      <c r="AU101" s="210">
        <v>39</v>
      </c>
      <c r="AV101" s="214">
        <v>35.312831878662109</v>
      </c>
      <c r="AW101" s="219">
        <v>21</v>
      </c>
      <c r="AX101" s="12">
        <v>333.33334350585937</v>
      </c>
    </row>
    <row r="102" spans="1:51" x14ac:dyDescent="0.3">
      <c r="A102" s="9">
        <v>682</v>
      </c>
      <c r="B102" s="13" t="s">
        <v>253</v>
      </c>
      <c r="C102" s="150" t="s">
        <v>254</v>
      </c>
      <c r="D102" s="205"/>
      <c r="E102" s="187">
        <v>39.615592956542969</v>
      </c>
      <c r="G102" s="210">
        <v>35.154251098632812</v>
      </c>
      <c r="H102" s="211"/>
      <c r="I102" s="12">
        <v>24573100</v>
      </c>
      <c r="J102" s="187">
        <v>21.584976196289063</v>
      </c>
      <c r="L102" s="213">
        <v>0.49553751945495605</v>
      </c>
      <c r="M102" s="214">
        <v>49.442188262939453</v>
      </c>
      <c r="N102" s="310"/>
      <c r="O102" s="187">
        <v>48.004867553710937</v>
      </c>
      <c r="Q102" s="215">
        <v>0.85130000114440918</v>
      </c>
      <c r="R102" s="214">
        <v>88.388236999511719</v>
      </c>
      <c r="S102" s="218"/>
      <c r="T102" s="187">
        <v>4.5728979110717773</v>
      </c>
      <c r="U102" s="187">
        <v>7.6214966773986816</v>
      </c>
      <c r="W102" s="210">
        <v>44.076934814453125</v>
      </c>
      <c r="X102" s="218"/>
      <c r="Y102" s="187">
        <v>32.215045928955078</v>
      </c>
      <c r="AA102" s="213">
        <v>1.6886222874745727E-3</v>
      </c>
      <c r="AB102" s="214">
        <v>0</v>
      </c>
      <c r="AC102" s="219">
        <v>26</v>
      </c>
      <c r="AD102" s="189">
        <v>13.419567108154297</v>
      </c>
      <c r="AE102" s="187">
        <v>64.430091857910156</v>
      </c>
      <c r="AG102" s="215">
        <v>20.900423049926758</v>
      </c>
      <c r="AH102" s="214">
        <v>55.938819885253906</v>
      </c>
      <c r="AI102" s="218"/>
      <c r="AJ102" s="187">
        <v>83.228439331054687</v>
      </c>
      <c r="AL102" s="210">
        <v>3</v>
      </c>
      <c r="AM102" s="214">
        <v>99.199996948242188</v>
      </c>
      <c r="AN102" s="218"/>
      <c r="AO102" s="12">
        <v>26.509000778198242</v>
      </c>
      <c r="AP102" s="187">
        <v>92.822174072265625</v>
      </c>
      <c r="AR102" s="224">
        <v>79.350944519042969</v>
      </c>
      <c r="AS102" s="214">
        <v>75.886283874511719</v>
      </c>
      <c r="AT102" s="218"/>
      <c r="AU102" s="210">
        <v>67</v>
      </c>
      <c r="AV102" s="214">
        <v>65.005302429199219</v>
      </c>
      <c r="AW102" s="218"/>
      <c r="AX102" s="12">
        <v>9346.6669921875</v>
      </c>
    </row>
    <row r="103" spans="1:51" x14ac:dyDescent="0.3">
      <c r="A103" s="9">
        <v>686</v>
      </c>
      <c r="B103" s="13" t="s">
        <v>255</v>
      </c>
      <c r="C103" s="150" t="s">
        <v>256</v>
      </c>
      <c r="D103" s="205" t="s">
        <v>389</v>
      </c>
      <c r="E103" s="187">
        <v>41.795021057128906</v>
      </c>
      <c r="G103" s="210">
        <v>36.858154296875</v>
      </c>
      <c r="H103" s="211"/>
      <c r="I103" s="12">
        <v>11658170</v>
      </c>
      <c r="J103" s="187">
        <v>33.052398681640625</v>
      </c>
      <c r="L103" s="213">
        <v>0.56066083908081055</v>
      </c>
      <c r="M103" s="214">
        <v>57.582603454589844</v>
      </c>
      <c r="N103" s="310"/>
      <c r="O103" s="187">
        <v>23.745214462280273</v>
      </c>
      <c r="Q103" s="215">
        <v>0.28970000147819519</v>
      </c>
      <c r="R103" s="214">
        <v>22.317647933959961</v>
      </c>
      <c r="S103" s="218"/>
      <c r="T103" s="187">
        <v>15.103668212890625</v>
      </c>
      <c r="U103" s="187">
        <v>25.172780990600586</v>
      </c>
      <c r="W103" s="210">
        <v>46.731887817382813</v>
      </c>
      <c r="X103" s="218"/>
      <c r="Y103" s="187">
        <v>71.634132385253906</v>
      </c>
      <c r="AA103" s="213">
        <v>0.57295006513595581</v>
      </c>
      <c r="AB103" s="214">
        <v>62.013126373291016</v>
      </c>
      <c r="AC103" s="218"/>
      <c r="AD103" s="189">
        <v>16.532199859619141</v>
      </c>
      <c r="AE103" s="187">
        <v>81.255134582519531</v>
      </c>
      <c r="AG103" s="215">
        <v>9.9854860305786133</v>
      </c>
      <c r="AH103" s="214">
        <v>21.829643249511719</v>
      </c>
      <c r="AI103" s="218"/>
      <c r="AJ103" s="187">
        <v>38.756038665771484</v>
      </c>
      <c r="AL103" s="210">
        <v>24</v>
      </c>
      <c r="AM103" s="214">
        <v>65.599998474121094</v>
      </c>
      <c r="AN103" s="218"/>
      <c r="AO103" s="12">
        <v>132.60499572753906</v>
      </c>
      <c r="AP103" s="187">
        <v>46.693477630615234</v>
      </c>
      <c r="AR103" s="224">
        <v>39.275245666503906</v>
      </c>
      <c r="AS103" s="214">
        <v>28.626747131347656</v>
      </c>
      <c r="AT103" s="218"/>
      <c r="AU103" s="210">
        <v>19</v>
      </c>
      <c r="AV103" s="214">
        <v>14.103923797607422</v>
      </c>
      <c r="AW103" s="218"/>
      <c r="AX103" s="12">
        <v>556.66668701171875</v>
      </c>
    </row>
    <row r="104" spans="1:51" x14ac:dyDescent="0.3">
      <c r="A104" s="9">
        <v>690</v>
      </c>
      <c r="B104" s="13" t="s">
        <v>257</v>
      </c>
      <c r="C104" s="150" t="s">
        <v>258</v>
      </c>
      <c r="D104" s="205"/>
      <c r="E104" s="187">
        <v>56.495265960693359</v>
      </c>
      <c r="G104" s="210">
        <v>74.995285034179688</v>
      </c>
      <c r="H104" s="211"/>
      <c r="I104" s="12">
        <v>80654</v>
      </c>
      <c r="J104" s="187">
        <v>100</v>
      </c>
      <c r="L104" s="213">
        <v>0.69772648811340332</v>
      </c>
      <c r="M104" s="214">
        <v>74.715805053710938</v>
      </c>
      <c r="N104" s="310"/>
      <c r="O104" s="187">
        <v>25.265336990356445</v>
      </c>
      <c r="Q104" s="215">
        <v>0.48829999566078186</v>
      </c>
      <c r="R104" s="214">
        <v>45.682353973388672</v>
      </c>
      <c r="S104" s="218"/>
      <c r="T104" s="187">
        <v>2.9089915752410889</v>
      </c>
      <c r="U104" s="187">
        <v>4.8483195304870605</v>
      </c>
      <c r="W104" s="210">
        <v>37.995246887207031</v>
      </c>
      <c r="X104" s="218"/>
      <c r="Y104" s="187">
        <v>56.101337432861328</v>
      </c>
      <c r="AA104" s="213">
        <v>0.23658683896064758</v>
      </c>
      <c r="AB104" s="214">
        <v>52.599937438964844</v>
      </c>
      <c r="AC104" s="218"/>
      <c r="AD104" s="189">
        <v>12.526506423950195</v>
      </c>
      <c r="AE104" s="187">
        <v>59.602737426757813</v>
      </c>
      <c r="AG104" s="215">
        <v>9.3645305633544922</v>
      </c>
      <c r="AH104" s="214">
        <v>19.889156341552734</v>
      </c>
      <c r="AI104" s="218"/>
      <c r="AJ104" s="187">
        <v>94.625236511230469</v>
      </c>
      <c r="AL104" s="210">
        <v>9</v>
      </c>
      <c r="AM104" s="214">
        <v>89.599998474121094</v>
      </c>
      <c r="AN104" s="218"/>
      <c r="AO104" s="12">
        <v>14</v>
      </c>
      <c r="AP104" s="187">
        <v>98.260871887207031</v>
      </c>
      <c r="AQ104" s="193">
        <v>23</v>
      </c>
      <c r="AR104" s="224">
        <v>91.862052917480469</v>
      </c>
      <c r="AS104" s="214">
        <v>90.640083312988281</v>
      </c>
      <c r="AT104" s="218"/>
      <c r="AU104" s="210">
        <v>111</v>
      </c>
      <c r="AV104" s="214">
        <v>100</v>
      </c>
      <c r="AW104" s="218"/>
      <c r="AX104" s="12">
        <v>7453.33349609375</v>
      </c>
    </row>
    <row r="105" spans="1:51" x14ac:dyDescent="0.3">
      <c r="A105" s="9">
        <v>694</v>
      </c>
      <c r="B105" s="13" t="s">
        <v>259</v>
      </c>
      <c r="C105" s="150" t="s">
        <v>260</v>
      </c>
      <c r="D105" s="205" t="s">
        <v>389</v>
      </c>
      <c r="E105" s="187">
        <v>63.739162445068359</v>
      </c>
      <c r="G105" s="210">
        <v>58.802871704101563</v>
      </c>
      <c r="H105" s="211"/>
      <c r="I105" s="12">
        <v>5525478</v>
      </c>
      <c r="J105" s="187">
        <v>44.535083770751953</v>
      </c>
      <c r="L105" s="213">
        <v>0.59374183416366577</v>
      </c>
      <c r="M105" s="214">
        <v>61.717731475830078</v>
      </c>
      <c r="N105" s="310"/>
      <c r="O105" s="187">
        <v>84.423576354980469</v>
      </c>
      <c r="Q105" s="215">
        <v>0.85710000991821289</v>
      </c>
      <c r="R105" s="214">
        <v>89.070587158203125</v>
      </c>
      <c r="S105" s="218"/>
      <c r="T105" s="187">
        <v>47.865940093994141</v>
      </c>
      <c r="U105" s="187">
        <v>79.776565551757813</v>
      </c>
      <c r="W105" s="210">
        <v>68.675453186035156</v>
      </c>
      <c r="X105" s="218"/>
      <c r="Y105" s="187">
        <v>37.350906372070313</v>
      </c>
      <c r="AA105" s="213">
        <v>0.25297722220420837</v>
      </c>
      <c r="AB105" s="214">
        <v>53.312820434570313</v>
      </c>
      <c r="AC105" s="219">
        <v>32</v>
      </c>
      <c r="AD105" s="189">
        <v>5.4569635391235352</v>
      </c>
      <c r="AE105" s="187">
        <v>21.388992309570313</v>
      </c>
      <c r="AG105" s="215">
        <v>35.972621917724609</v>
      </c>
      <c r="AH105" s="214">
        <v>100</v>
      </c>
      <c r="AI105" s="218"/>
      <c r="AJ105" s="187">
        <v>15.678286552429199</v>
      </c>
      <c r="AL105" s="210">
        <v>50</v>
      </c>
      <c r="AM105" s="214">
        <v>24</v>
      </c>
      <c r="AN105" s="218"/>
      <c r="AO105" s="12">
        <v>290</v>
      </c>
      <c r="AP105" s="187">
        <v>0</v>
      </c>
      <c r="AR105" s="224">
        <v>29.573677062988281</v>
      </c>
      <c r="AS105" s="214">
        <v>17.186105728149414</v>
      </c>
      <c r="AT105" s="218"/>
      <c r="AU105" s="210">
        <v>26</v>
      </c>
      <c r="AV105" s="214">
        <v>21.527040481567383</v>
      </c>
      <c r="AW105" s="219">
        <v>36</v>
      </c>
      <c r="AX105" s="12">
        <v>190</v>
      </c>
    </row>
    <row r="106" spans="1:51" x14ac:dyDescent="0.3">
      <c r="A106" s="9">
        <v>702</v>
      </c>
      <c r="B106" s="13" t="s">
        <v>261</v>
      </c>
      <c r="C106" s="150" t="s">
        <v>262</v>
      </c>
      <c r="D106" s="205"/>
      <c r="E106" s="187">
        <v>39.174026489257813</v>
      </c>
      <c r="G106" s="210">
        <v>45.901573181152344</v>
      </c>
      <c r="H106" s="211"/>
      <c r="I106" s="12">
        <v>4325539</v>
      </c>
      <c r="J106" s="187">
        <v>48.300418853759766</v>
      </c>
      <c r="L106" s="213">
        <v>0.72402012348175049</v>
      </c>
      <c r="M106" s="214">
        <v>78.002510070800781</v>
      </c>
      <c r="N106" s="310"/>
      <c r="O106" s="187">
        <v>9.0029487609863281</v>
      </c>
      <c r="Q106" s="215">
        <v>0.25189998745918274</v>
      </c>
      <c r="R106" s="214">
        <v>17.870588302612305</v>
      </c>
      <c r="S106" s="218"/>
      <c r="T106" s="187">
        <v>8.1185273826122284E-2</v>
      </c>
      <c r="U106" s="187">
        <v>0.13530880212783813</v>
      </c>
      <c r="W106" s="210">
        <v>32.446479797363281</v>
      </c>
      <c r="X106" s="218"/>
      <c r="Y106" s="187">
        <v>48.426952362060547</v>
      </c>
      <c r="AA106" s="213">
        <v>1.6886222874745727E-3</v>
      </c>
      <c r="AB106" s="214">
        <v>0</v>
      </c>
      <c r="AC106" s="219">
        <v>26</v>
      </c>
      <c r="AD106" s="189">
        <v>19.417972564697266</v>
      </c>
      <c r="AE106" s="187">
        <v>96.853904724121094</v>
      </c>
      <c r="AG106" s="215">
        <v>8.2691230773925781</v>
      </c>
      <c r="AH106" s="214">
        <v>16.466009140014648</v>
      </c>
      <c r="AI106" s="218"/>
      <c r="AJ106" s="187">
        <v>88.9814453125</v>
      </c>
      <c r="AL106" s="210">
        <v>2.5</v>
      </c>
      <c r="AM106" s="214">
        <v>100</v>
      </c>
      <c r="AN106" s="219">
        <v>27</v>
      </c>
      <c r="AO106" s="12">
        <v>4</v>
      </c>
      <c r="AP106" s="187">
        <v>100</v>
      </c>
      <c r="AR106" s="224">
        <v>92.5494384765625</v>
      </c>
      <c r="AS106" s="214">
        <v>91.450691223144531</v>
      </c>
      <c r="AT106" s="218"/>
      <c r="AU106" s="210">
        <v>66.5</v>
      </c>
      <c r="AV106" s="214">
        <v>64.475082397460937</v>
      </c>
      <c r="AW106" s="219">
        <v>25</v>
      </c>
      <c r="AX106" s="12">
        <v>22120</v>
      </c>
    </row>
    <row r="107" spans="1:51" x14ac:dyDescent="0.3">
      <c r="A107" s="9">
        <v>90</v>
      </c>
      <c r="B107" s="13" t="s">
        <v>263</v>
      </c>
      <c r="C107" s="150" t="s">
        <v>264</v>
      </c>
      <c r="D107" s="205" t="s">
        <v>389</v>
      </c>
      <c r="E107" s="187">
        <v>56.890422821044922</v>
      </c>
      <c r="G107" s="210">
        <v>76.141593933105469</v>
      </c>
      <c r="H107" s="211"/>
      <c r="I107" s="12">
        <v>477742</v>
      </c>
      <c r="J107" s="187">
        <v>82.184188842773438</v>
      </c>
      <c r="L107" s="213">
        <v>0.76354038715362549</v>
      </c>
      <c r="M107" s="214">
        <v>82.942543029785156</v>
      </c>
      <c r="N107" s="310"/>
      <c r="O107" s="187">
        <v>57.255435943603516</v>
      </c>
      <c r="Q107" s="215">
        <v>0.43700000643730164</v>
      </c>
      <c r="R107" s="214">
        <v>39.647060394287109</v>
      </c>
      <c r="S107" s="218"/>
      <c r="T107" s="187">
        <v>44.918289184570313</v>
      </c>
      <c r="U107" s="187">
        <v>74.863815307617188</v>
      </c>
      <c r="W107" s="210">
        <v>37.639255523681641</v>
      </c>
      <c r="X107" s="218"/>
      <c r="Y107" s="187">
        <v>50.099323272705078</v>
      </c>
      <c r="AA107" s="213">
        <v>0.32473942637443542</v>
      </c>
      <c r="AB107" s="214">
        <v>55.970527648925781</v>
      </c>
      <c r="AC107" s="218"/>
      <c r="AD107" s="189">
        <v>9.6822023391723633</v>
      </c>
      <c r="AE107" s="187">
        <v>44.228118896484375</v>
      </c>
      <c r="AG107" s="215">
        <v>11.057341575622559</v>
      </c>
      <c r="AH107" s="214">
        <v>25.179191589355469</v>
      </c>
      <c r="AI107" s="218"/>
      <c r="AJ107" s="187">
        <v>70.639366149902344</v>
      </c>
      <c r="AL107" s="210">
        <v>20</v>
      </c>
      <c r="AM107" s="214">
        <v>72</v>
      </c>
      <c r="AN107" s="218"/>
      <c r="AO107" s="12">
        <v>57.673000335693359</v>
      </c>
      <c r="AP107" s="187">
        <v>79.272605895996094</v>
      </c>
      <c r="AR107" s="224">
        <v>76.599998474121094</v>
      </c>
      <c r="AS107" s="214">
        <v>72.6422119140625</v>
      </c>
      <c r="AT107" s="219">
        <v>24</v>
      </c>
      <c r="AU107" s="210">
        <v>61</v>
      </c>
      <c r="AV107" s="214">
        <v>58.642631530761719</v>
      </c>
      <c r="AW107" s="218"/>
      <c r="AX107" s="12">
        <v>556.66668701171875</v>
      </c>
    </row>
    <row r="108" spans="1:51" x14ac:dyDescent="0.3">
      <c r="A108" s="9">
        <v>706</v>
      </c>
      <c r="B108" s="13" t="s">
        <v>265</v>
      </c>
      <c r="C108" s="150" t="s">
        <v>266</v>
      </c>
      <c r="D108" s="205" t="s">
        <v>389</v>
      </c>
      <c r="E108" s="187">
        <v>68.403411865234375</v>
      </c>
      <c r="G108" s="210">
        <v>61.186439514160156</v>
      </c>
      <c r="H108" s="211"/>
      <c r="I108" s="12">
        <v>8227826</v>
      </c>
      <c r="J108" s="187">
        <v>38.411827087402344</v>
      </c>
      <c r="L108" s="213">
        <v>0.66375333070755005</v>
      </c>
      <c r="M108" s="214">
        <v>70.469169616699219</v>
      </c>
      <c r="N108" s="310"/>
      <c r="O108" s="187">
        <v>97.45294189453125</v>
      </c>
      <c r="Q108" s="215">
        <v>0.9067000150680542</v>
      </c>
      <c r="R108" s="214">
        <v>94.9058837890625</v>
      </c>
      <c r="S108" s="218"/>
      <c r="T108" s="187">
        <v>65.000083923339844</v>
      </c>
      <c r="U108" s="187">
        <v>100</v>
      </c>
      <c r="W108" s="210">
        <v>75.620376586914062</v>
      </c>
      <c r="X108" s="218"/>
      <c r="Y108" s="187">
        <v>64.901153564453125</v>
      </c>
      <c r="AA108" s="213">
        <v>6.9821634292602539</v>
      </c>
      <c r="AB108" s="214">
        <v>88.622947692871094</v>
      </c>
      <c r="AC108" s="218"/>
      <c r="AD108" s="189">
        <v>9.1181802749633789</v>
      </c>
      <c r="AE108" s="187">
        <v>41.179351806640625</v>
      </c>
      <c r="AG108" s="215">
        <v>30.628673553466797</v>
      </c>
      <c r="AH108" s="214">
        <v>86.339599609375</v>
      </c>
      <c r="AI108" s="218"/>
      <c r="AJ108" s="187">
        <v>5.3806314468383789</v>
      </c>
      <c r="AL108" s="210">
        <v>61</v>
      </c>
      <c r="AM108" s="214">
        <v>6.4000000953674316</v>
      </c>
      <c r="AN108" s="219">
        <v>19</v>
      </c>
      <c r="AO108" s="12">
        <v>210.91400146484375</v>
      </c>
      <c r="AP108" s="187">
        <v>12.646086692810059</v>
      </c>
      <c r="AR108" s="224">
        <v>17.100000381469727</v>
      </c>
      <c r="AS108" s="214">
        <v>2.4764389991760254</v>
      </c>
      <c r="AT108" s="219">
        <v>37</v>
      </c>
      <c r="AU108" s="210">
        <v>5.6999998092651367</v>
      </c>
      <c r="AV108" s="214">
        <v>0</v>
      </c>
      <c r="AW108" s="219">
        <v>25</v>
      </c>
      <c r="AX108" s="12">
        <v>193</v>
      </c>
      <c r="AY108" s="193">
        <v>22</v>
      </c>
    </row>
    <row r="109" spans="1:51" x14ac:dyDescent="0.3">
      <c r="A109" s="9">
        <v>710</v>
      </c>
      <c r="B109" s="13" t="s">
        <v>267</v>
      </c>
      <c r="C109" s="150" t="s">
        <v>268</v>
      </c>
      <c r="D109" s="205"/>
      <c r="E109" s="187">
        <v>27.948013305664063</v>
      </c>
      <c r="G109" s="210">
        <v>28.255203247070313</v>
      </c>
      <c r="H109" s="211"/>
      <c r="I109" s="12">
        <v>47431832</v>
      </c>
      <c r="J109" s="187">
        <v>11.470983505249023</v>
      </c>
      <c r="L109" s="213">
        <v>0.78821122646331787</v>
      </c>
      <c r="M109" s="214">
        <v>86.026405334472656</v>
      </c>
      <c r="N109" s="310"/>
      <c r="O109" s="187">
        <v>4.0524377822875977</v>
      </c>
      <c r="Q109" s="215">
        <v>0.12630000710487366</v>
      </c>
      <c r="R109" s="214">
        <v>3.0941176414489746</v>
      </c>
      <c r="S109" s="218"/>
      <c r="T109" s="187">
        <v>3.0064547061920166</v>
      </c>
      <c r="U109" s="187">
        <v>5.0107579231262207</v>
      </c>
      <c r="W109" s="210">
        <v>27.640823364257812</v>
      </c>
      <c r="X109" s="218"/>
      <c r="Y109" s="187">
        <v>36.714210510253906</v>
      </c>
      <c r="AA109" s="213">
        <v>0.10285081714391708</v>
      </c>
      <c r="AB109" s="214">
        <v>43.734283447265625</v>
      </c>
      <c r="AC109" s="218"/>
      <c r="AD109" s="189">
        <v>6.993415355682373</v>
      </c>
      <c r="AE109" s="187">
        <v>29.694137573242187</v>
      </c>
      <c r="AG109" s="215">
        <v>8.9415798187255859</v>
      </c>
      <c r="AH109" s="214">
        <v>18.567436218261719</v>
      </c>
      <c r="AI109" s="218"/>
      <c r="AJ109" s="187">
        <v>85.027946472167969</v>
      </c>
      <c r="AL109" s="210">
        <v>2.5</v>
      </c>
      <c r="AM109" s="214">
        <v>100</v>
      </c>
      <c r="AN109" s="219">
        <v>27</v>
      </c>
      <c r="AO109" s="12">
        <v>73.722000122070312</v>
      </c>
      <c r="AP109" s="187">
        <v>72.294784545898438</v>
      </c>
      <c r="AR109" s="224">
        <v>82.400001525878906</v>
      </c>
      <c r="AS109" s="214">
        <v>79.481903076171875</v>
      </c>
      <c r="AT109" s="218"/>
      <c r="AU109" s="210">
        <v>89</v>
      </c>
      <c r="AV109" s="214">
        <v>88.335098266601563</v>
      </c>
      <c r="AW109" s="218"/>
      <c r="AX109" s="12">
        <v>3036.666748046875</v>
      </c>
    </row>
    <row r="110" spans="1:51" x14ac:dyDescent="0.3">
      <c r="A110" s="9">
        <v>144</v>
      </c>
      <c r="B110" s="13" t="s">
        <v>271</v>
      </c>
      <c r="C110" s="150" t="s">
        <v>272</v>
      </c>
      <c r="D110" s="205"/>
      <c r="E110" s="187">
        <v>35.275955200195313</v>
      </c>
      <c r="G110" s="210">
        <v>35.369537353515625</v>
      </c>
      <c r="H110" s="211"/>
      <c r="I110" s="12">
        <v>20742910</v>
      </c>
      <c r="J110" s="187">
        <v>24.190948486328125</v>
      </c>
      <c r="L110" s="213">
        <v>0.69419646263122559</v>
      </c>
      <c r="M110" s="214">
        <v>74.274559020996094</v>
      </c>
      <c r="N110" s="310"/>
      <c r="O110" s="187">
        <v>18.821691513061523</v>
      </c>
      <c r="Q110" s="215">
        <v>0.2231999933719635</v>
      </c>
      <c r="R110" s="214">
        <v>14.494117736816406</v>
      </c>
      <c r="S110" s="218"/>
      <c r="T110" s="187">
        <v>13.889558792114258</v>
      </c>
      <c r="U110" s="187">
        <v>23.149265289306641</v>
      </c>
      <c r="W110" s="210">
        <v>35.182376861572266</v>
      </c>
      <c r="X110" s="218"/>
      <c r="Y110" s="187">
        <v>56.26531982421875</v>
      </c>
      <c r="AA110" s="213">
        <v>11.864880561828613</v>
      </c>
      <c r="AB110" s="214">
        <v>94.265899658203125</v>
      </c>
      <c r="AC110" s="218"/>
      <c r="AD110" s="189">
        <v>4.8789758682250977</v>
      </c>
      <c r="AE110" s="187">
        <v>18.264736175537109</v>
      </c>
      <c r="AG110" s="215">
        <v>7.5118184089660645</v>
      </c>
      <c r="AH110" s="214">
        <v>14.099432945251465</v>
      </c>
      <c r="AI110" s="218"/>
      <c r="AJ110" s="187">
        <v>84.641151428222656</v>
      </c>
      <c r="AL110" s="210">
        <v>22</v>
      </c>
      <c r="AM110" s="214">
        <v>68.800003051757812</v>
      </c>
      <c r="AN110" s="218"/>
      <c r="AO110" s="12">
        <v>19.791000366210938</v>
      </c>
      <c r="AP110" s="187">
        <v>95.7430419921875</v>
      </c>
      <c r="AR110" s="224">
        <v>90.359169006347656</v>
      </c>
      <c r="AS110" s="214">
        <v>88.867805480957031</v>
      </c>
      <c r="AT110" s="218"/>
      <c r="AU110" s="210">
        <v>86</v>
      </c>
      <c r="AV110" s="214">
        <v>85.153762817382813</v>
      </c>
      <c r="AW110" s="218"/>
      <c r="AX110" s="12">
        <v>930</v>
      </c>
    </row>
    <row r="111" spans="1:51" x14ac:dyDescent="0.3">
      <c r="A111" s="9">
        <v>729</v>
      </c>
      <c r="B111" s="13" t="s">
        <v>273</v>
      </c>
      <c r="C111" s="150" t="s">
        <v>274</v>
      </c>
      <c r="D111" s="205" t="s">
        <v>389</v>
      </c>
      <c r="E111" s="187">
        <v>49.853256225585938</v>
      </c>
      <c r="G111" s="210">
        <v>38.463935852050781</v>
      </c>
      <c r="H111" s="211"/>
      <c r="I111" s="12">
        <v>36232952</v>
      </c>
      <c r="J111" s="187">
        <v>15.612979888916016</v>
      </c>
      <c r="L111" s="213">
        <v>0.5465274453163147</v>
      </c>
      <c r="M111" s="214">
        <v>55.815933227539063</v>
      </c>
      <c r="N111" s="310"/>
      <c r="O111" s="187">
        <v>66.8138427734375</v>
      </c>
      <c r="Q111" s="215">
        <v>0.58929997682571411</v>
      </c>
      <c r="R111" s="214">
        <v>57.564704895019531</v>
      </c>
      <c r="S111" s="218"/>
      <c r="T111" s="187">
        <v>45.637790679931641</v>
      </c>
      <c r="U111" s="187">
        <v>76.06298828125</v>
      </c>
      <c r="W111" s="210">
        <v>61.242576599121094</v>
      </c>
      <c r="X111" s="218"/>
      <c r="Y111" s="187">
        <v>50.991916656494141</v>
      </c>
      <c r="AA111" s="213">
        <v>0.73007452487945557</v>
      </c>
      <c r="AB111" s="214">
        <v>64.592338562011719</v>
      </c>
      <c r="AC111" s="218"/>
      <c r="AD111" s="189">
        <v>8.4174270629882812</v>
      </c>
      <c r="AE111" s="187">
        <v>37.391498565673828</v>
      </c>
      <c r="AG111" s="215">
        <v>25.877834320068359</v>
      </c>
      <c r="AH111" s="214">
        <v>71.493232727050781</v>
      </c>
      <c r="AI111" s="218"/>
      <c r="AJ111" s="187">
        <v>49.038333892822266</v>
      </c>
      <c r="AL111" s="210">
        <v>27</v>
      </c>
      <c r="AM111" s="214">
        <v>60.799999237060547</v>
      </c>
      <c r="AN111" s="218"/>
      <c r="AO111" s="12">
        <v>119.46900177001953</v>
      </c>
      <c r="AP111" s="187">
        <v>52.404781341552734</v>
      </c>
      <c r="AR111" s="224">
        <v>58.991703033447266</v>
      </c>
      <c r="AS111" s="214">
        <v>51.877506256103516</v>
      </c>
      <c r="AT111" s="218"/>
      <c r="AU111" s="210">
        <v>35</v>
      </c>
      <c r="AV111" s="214">
        <v>31.071050643920898</v>
      </c>
      <c r="AW111" s="218"/>
      <c r="AX111" s="12">
        <v>463.33334350585937</v>
      </c>
    </row>
    <row r="112" spans="1:51" x14ac:dyDescent="0.3">
      <c r="A112" s="9">
        <v>740</v>
      </c>
      <c r="B112" s="13" t="s">
        <v>275</v>
      </c>
      <c r="C112" s="150" t="s">
        <v>276</v>
      </c>
      <c r="D112" s="205"/>
      <c r="E112" s="187">
        <v>49.740695953369141</v>
      </c>
      <c r="G112" s="210">
        <v>69.119522094726563</v>
      </c>
      <c r="H112" s="211"/>
      <c r="I112" s="12">
        <v>449238</v>
      </c>
      <c r="J112" s="187">
        <v>83.130287170410156</v>
      </c>
      <c r="L112" s="213">
        <v>0.67133480310440063</v>
      </c>
      <c r="M112" s="214">
        <v>71.416847229003906</v>
      </c>
      <c r="N112" s="310"/>
      <c r="O112" s="187">
        <v>38.800655364990234</v>
      </c>
      <c r="Q112" s="215">
        <v>0.61269998550415039</v>
      </c>
      <c r="R112" s="214">
        <v>60.317646026611328</v>
      </c>
      <c r="S112" s="218"/>
      <c r="T112" s="187">
        <v>10.370199203491211</v>
      </c>
      <c r="U112" s="187">
        <v>17.283664703369141</v>
      </c>
      <c r="W112" s="210">
        <v>30.361873626708984</v>
      </c>
      <c r="X112" s="218"/>
      <c r="Y112" s="187">
        <v>14.568507194519043</v>
      </c>
      <c r="AA112" s="213">
        <v>1.6886222874745727E-3</v>
      </c>
      <c r="AB112" s="214">
        <v>0</v>
      </c>
      <c r="AC112" s="219">
        <v>26</v>
      </c>
      <c r="AD112" s="189">
        <v>6.8903474807739258</v>
      </c>
      <c r="AE112" s="187">
        <v>29.137014389038086</v>
      </c>
      <c r="AG112" s="215">
        <v>17.769676208496094</v>
      </c>
      <c r="AH112" s="214">
        <v>46.155239105224609</v>
      </c>
      <c r="AI112" s="218"/>
      <c r="AJ112" s="187">
        <v>83.955863952636719</v>
      </c>
      <c r="AL112" s="210">
        <v>11</v>
      </c>
      <c r="AM112" s="214">
        <v>86.400001525878906</v>
      </c>
      <c r="AN112" s="218"/>
      <c r="AO112" s="12">
        <v>30.96299934387207</v>
      </c>
      <c r="AP112" s="187">
        <v>90.885650634765625</v>
      </c>
      <c r="AR112" s="224">
        <v>88.020050048828125</v>
      </c>
      <c r="AS112" s="214">
        <v>86.109382629394531</v>
      </c>
      <c r="AT112" s="218"/>
      <c r="AU112" s="210">
        <v>74</v>
      </c>
      <c r="AV112" s="214">
        <v>72.428421020507812</v>
      </c>
      <c r="AW112" s="218"/>
      <c r="AX112" s="12">
        <v>2086.666748046875</v>
      </c>
    </row>
    <row r="113" spans="1:51" x14ac:dyDescent="0.3">
      <c r="A113" s="9">
        <v>748</v>
      </c>
      <c r="B113" s="13" t="s">
        <v>277</v>
      </c>
      <c r="C113" s="150" t="s">
        <v>278</v>
      </c>
      <c r="D113" s="205"/>
      <c r="E113" s="187">
        <v>44.699878692626953</v>
      </c>
      <c r="G113" s="210">
        <v>67.0565185546875</v>
      </c>
      <c r="H113" s="211"/>
      <c r="I113" s="12">
        <v>1032438</v>
      </c>
      <c r="J113" s="187">
        <v>70.332870483398438</v>
      </c>
      <c r="L113" s="213">
        <v>0.96061426401138306</v>
      </c>
      <c r="M113" s="214">
        <v>100</v>
      </c>
      <c r="N113" s="310"/>
      <c r="O113" s="187">
        <v>27.56035041809082</v>
      </c>
      <c r="Q113" s="215">
        <v>0.45170000195503235</v>
      </c>
      <c r="R113" s="214">
        <v>41.376472473144531</v>
      </c>
      <c r="S113" s="218"/>
      <c r="T113" s="187">
        <v>8.2465372085571289</v>
      </c>
      <c r="U113" s="187">
        <v>13.744228363037109</v>
      </c>
      <c r="W113" s="210">
        <v>22.343238830566406</v>
      </c>
      <c r="X113" s="218"/>
      <c r="Y113" s="187">
        <v>7.6459379196166992</v>
      </c>
      <c r="AA113" s="213">
        <v>1.6886222874745727E-3</v>
      </c>
      <c r="AB113" s="214">
        <v>0</v>
      </c>
      <c r="AC113" s="219">
        <v>26</v>
      </c>
      <c r="AD113" s="189">
        <v>4.3289971351623535</v>
      </c>
      <c r="AE113" s="187">
        <v>15.291875839233398</v>
      </c>
      <c r="AG113" s="215">
        <v>14.852972030639648</v>
      </c>
      <c r="AH113" s="214">
        <v>37.040538787841797</v>
      </c>
      <c r="AI113" s="218"/>
      <c r="AJ113" s="187">
        <v>58.26397705078125</v>
      </c>
      <c r="AL113" s="210">
        <v>19</v>
      </c>
      <c r="AM113" s="214">
        <v>73.599998474121094</v>
      </c>
      <c r="AN113" s="218"/>
      <c r="AO113" s="12">
        <v>143.20399475097656</v>
      </c>
      <c r="AP113" s="187">
        <v>42.085216522216797</v>
      </c>
      <c r="AR113" s="224">
        <v>79.18890380859375</v>
      </c>
      <c r="AS113" s="214">
        <v>75.6951904296875</v>
      </c>
      <c r="AT113" s="218"/>
      <c r="AU113" s="210">
        <v>45</v>
      </c>
      <c r="AV113" s="214">
        <v>41.675502777099609</v>
      </c>
      <c r="AW113" s="218"/>
      <c r="AX113" s="12">
        <v>1390</v>
      </c>
    </row>
    <row r="114" spans="1:51" x14ac:dyDescent="0.3">
      <c r="A114" s="9">
        <v>760</v>
      </c>
      <c r="B114" s="13" t="s">
        <v>279</v>
      </c>
      <c r="C114" s="150" t="s">
        <v>280</v>
      </c>
      <c r="D114" s="205"/>
      <c r="E114" s="187">
        <v>34.140167236328125</v>
      </c>
      <c r="G114" s="210">
        <v>35.745029449462891</v>
      </c>
      <c r="H114" s="211"/>
      <c r="I114" s="12">
        <v>19043380</v>
      </c>
      <c r="J114" s="187">
        <v>25.505638122558594</v>
      </c>
      <c r="L114" s="213">
        <v>0.41568249464035034</v>
      </c>
      <c r="M114" s="214">
        <v>39.460311889648438</v>
      </c>
      <c r="N114" s="310"/>
      <c r="O114" s="187">
        <v>52.508522033691406</v>
      </c>
      <c r="Q114" s="215">
        <v>0.63419997692108154</v>
      </c>
      <c r="R114" s="214">
        <v>62.847057342529297</v>
      </c>
      <c r="S114" s="218"/>
      <c r="T114" s="187">
        <v>25.301992416381836</v>
      </c>
      <c r="U114" s="187">
        <v>42.169990539550781</v>
      </c>
      <c r="W114" s="210">
        <v>32.535305023193359</v>
      </c>
      <c r="X114" s="218"/>
      <c r="Y114" s="187">
        <v>22.906621932983398</v>
      </c>
      <c r="AA114" s="213">
        <v>1.6886222874745727E-3</v>
      </c>
      <c r="AB114" s="214">
        <v>0</v>
      </c>
      <c r="AC114" s="219">
        <v>26</v>
      </c>
      <c r="AD114" s="189">
        <v>9.9754505157470703</v>
      </c>
      <c r="AE114" s="187">
        <v>45.813243865966797</v>
      </c>
      <c r="AG114" s="215">
        <v>16.492475509643555</v>
      </c>
      <c r="AH114" s="214">
        <v>42.163990020751953</v>
      </c>
      <c r="AI114" s="218"/>
      <c r="AJ114" s="187">
        <v>79.424484252929687</v>
      </c>
      <c r="AL114" s="210">
        <v>4</v>
      </c>
      <c r="AM114" s="214">
        <v>97.599998474121094</v>
      </c>
      <c r="AN114" s="218"/>
      <c r="AO114" s="12">
        <v>21.077999114990234</v>
      </c>
      <c r="AP114" s="187">
        <v>95.183479309082031</v>
      </c>
      <c r="AR114" s="224">
        <v>82.888214111328125</v>
      </c>
      <c r="AS114" s="214">
        <v>80.057624816894531</v>
      </c>
      <c r="AT114" s="218"/>
      <c r="AU114" s="210">
        <v>48</v>
      </c>
      <c r="AV114" s="214">
        <v>44.856838226318359</v>
      </c>
      <c r="AW114" s="218"/>
      <c r="AX114" s="12">
        <v>1130</v>
      </c>
    </row>
    <row r="115" spans="1:51" x14ac:dyDescent="0.3">
      <c r="A115" s="9">
        <v>764</v>
      </c>
      <c r="B115" s="13" t="s">
        <v>283</v>
      </c>
      <c r="C115" s="150" t="s">
        <v>284</v>
      </c>
      <c r="D115" s="205"/>
      <c r="E115" s="187">
        <v>23.559114456176758</v>
      </c>
      <c r="G115" s="210">
        <v>21.789175033569336</v>
      </c>
      <c r="H115" s="211"/>
      <c r="I115" s="12">
        <v>64232760</v>
      </c>
      <c r="J115" s="187">
        <v>6.807706356048584</v>
      </c>
      <c r="L115" s="213">
        <v>0.62193995714187622</v>
      </c>
      <c r="M115" s="214">
        <v>65.24249267578125</v>
      </c>
      <c r="N115" s="310"/>
      <c r="O115" s="187">
        <v>8.2987957000732422</v>
      </c>
      <c r="Q115" s="215">
        <v>8.9299999177455902E-2</v>
      </c>
      <c r="R115" s="214">
        <v>0</v>
      </c>
      <c r="S115" s="218"/>
      <c r="T115" s="187">
        <v>9.9585542678833008</v>
      </c>
      <c r="U115" s="187">
        <v>16.597591400146484</v>
      </c>
      <c r="W115" s="210">
        <v>25.329051971435547</v>
      </c>
      <c r="X115" s="218"/>
      <c r="Y115" s="187">
        <v>32.620166778564453</v>
      </c>
      <c r="AA115" s="213">
        <v>0.37160983681678772</v>
      </c>
      <c r="AB115" s="214">
        <v>57.405376434326172</v>
      </c>
      <c r="AC115" s="218"/>
      <c r="AD115" s="189">
        <v>2.9494669437408447</v>
      </c>
      <c r="AE115" s="187">
        <v>7.834956169128418</v>
      </c>
      <c r="AG115" s="215">
        <v>8.7721405029296875</v>
      </c>
      <c r="AH115" s="214">
        <v>18.037939071655273</v>
      </c>
      <c r="AI115" s="218"/>
      <c r="AJ115" s="187">
        <v>84.258102416992188</v>
      </c>
      <c r="AL115" s="210">
        <v>20</v>
      </c>
      <c r="AM115" s="214">
        <v>72</v>
      </c>
      <c r="AN115" s="218"/>
      <c r="AO115" s="12">
        <v>24.684000015258789</v>
      </c>
      <c r="AP115" s="187">
        <v>93.615653991699219</v>
      </c>
      <c r="AR115" s="224">
        <v>92.64654541015625</v>
      </c>
      <c r="AS115" s="214">
        <v>91.565208435058594</v>
      </c>
      <c r="AT115" s="218"/>
      <c r="AU115" s="210">
        <v>81</v>
      </c>
      <c r="AV115" s="214">
        <v>79.851539611816406</v>
      </c>
      <c r="AW115" s="218"/>
      <c r="AX115" s="12">
        <v>2243.333251953125</v>
      </c>
    </row>
    <row r="116" spans="1:51" x14ac:dyDescent="0.3">
      <c r="A116" s="9">
        <v>626</v>
      </c>
      <c r="B116" s="13" t="s">
        <v>285</v>
      </c>
      <c r="C116" s="150" t="s">
        <v>286</v>
      </c>
      <c r="D116" s="205" t="s">
        <v>389</v>
      </c>
      <c r="E116" s="187">
        <v>65.229164123535156</v>
      </c>
      <c r="G116" s="210">
        <v>64.80792236328125</v>
      </c>
      <c r="H116" s="211"/>
      <c r="I116" s="12">
        <v>947064</v>
      </c>
      <c r="J116" s="187">
        <v>71.660270690917969</v>
      </c>
      <c r="L116" s="213">
        <v>0.74926954507827759</v>
      </c>
      <c r="M116" s="214">
        <v>81.15869140625</v>
      </c>
      <c r="N116" s="311">
        <v>38</v>
      </c>
      <c r="O116" s="187">
        <v>34.752460479736328</v>
      </c>
      <c r="Q116" s="215">
        <v>0.25898253917694092</v>
      </c>
      <c r="R116" s="214">
        <v>18.703828811645508</v>
      </c>
      <c r="S116" s="219">
        <v>18</v>
      </c>
      <c r="T116" s="187">
        <v>30.480655670166016</v>
      </c>
      <c r="U116" s="187">
        <v>50.801094055175781</v>
      </c>
      <c r="W116" s="210">
        <v>65.650413513183594</v>
      </c>
      <c r="X116" s="218"/>
      <c r="Y116" s="187">
        <v>31.300819396972656</v>
      </c>
      <c r="AA116" s="213">
        <v>0.10861359536647797</v>
      </c>
      <c r="AB116" s="214">
        <v>44.314487457275391</v>
      </c>
      <c r="AC116" s="219">
        <v>32</v>
      </c>
      <c r="AD116" s="189">
        <v>4.8831233978271484</v>
      </c>
      <c r="AE116" s="187">
        <v>18.287155151367188</v>
      </c>
      <c r="AG116" s="215">
        <v>120.79645538330078</v>
      </c>
      <c r="AH116" s="214">
        <v>100</v>
      </c>
      <c r="AI116" s="218"/>
      <c r="AJ116" s="187">
        <v>55.328289031982422</v>
      </c>
      <c r="AL116" s="210">
        <v>7</v>
      </c>
      <c r="AM116" s="214">
        <v>92.800003051757813</v>
      </c>
      <c r="AN116" s="218"/>
      <c r="AO116" s="12">
        <v>134.13900756835937</v>
      </c>
      <c r="AP116" s="187">
        <v>46.026523590087891</v>
      </c>
      <c r="AR116" s="224">
        <v>58.599998474121094</v>
      </c>
      <c r="AS116" s="214">
        <v>51.415592193603516</v>
      </c>
      <c r="AT116" s="219">
        <v>24</v>
      </c>
      <c r="AU116" s="210">
        <v>35</v>
      </c>
      <c r="AV116" s="214">
        <v>31.071050643920898</v>
      </c>
      <c r="AW116" s="219">
        <v>21</v>
      </c>
      <c r="AX116" s="12">
        <v>466.66665649414062</v>
      </c>
    </row>
    <row r="117" spans="1:51" x14ac:dyDescent="0.3">
      <c r="A117" s="9">
        <v>768</v>
      </c>
      <c r="B117" s="13" t="s">
        <v>287</v>
      </c>
      <c r="C117" s="150" t="s">
        <v>288</v>
      </c>
      <c r="D117" s="205" t="s">
        <v>389</v>
      </c>
      <c r="E117" s="187">
        <v>45.808628082275391</v>
      </c>
      <c r="G117" s="210">
        <v>48.532341003417969</v>
      </c>
      <c r="H117" s="211"/>
      <c r="I117" s="12">
        <v>6145004</v>
      </c>
      <c r="J117" s="187">
        <v>42.900741577148438</v>
      </c>
      <c r="L117" s="213">
        <v>0.59214597940444946</v>
      </c>
      <c r="M117" s="214">
        <v>61.51824951171875</v>
      </c>
      <c r="N117" s="310"/>
      <c r="O117" s="187">
        <v>46.809627532958984</v>
      </c>
      <c r="Q117" s="215">
        <v>0.31790000200271606</v>
      </c>
      <c r="R117" s="214">
        <v>25.635293960571289</v>
      </c>
      <c r="S117" s="218"/>
      <c r="T117" s="187">
        <v>40.790374755859375</v>
      </c>
      <c r="U117" s="187">
        <v>67.983955383300781</v>
      </c>
      <c r="W117" s="210">
        <v>43.084915161132812</v>
      </c>
      <c r="X117" s="218"/>
      <c r="Y117" s="187">
        <v>47.138500213623047</v>
      </c>
      <c r="AA117" s="213">
        <v>1.5832605361938477</v>
      </c>
      <c r="AB117" s="214">
        <v>72.830711364746094</v>
      </c>
      <c r="AC117" s="218"/>
      <c r="AD117" s="189">
        <v>5.467564582824707</v>
      </c>
      <c r="AE117" s="187">
        <v>21.446294784545898</v>
      </c>
      <c r="AG117" s="215">
        <v>15.490025520324707</v>
      </c>
      <c r="AH117" s="214">
        <v>39.031330108642578</v>
      </c>
      <c r="AI117" s="218"/>
      <c r="AJ117" s="187">
        <v>46.008872985839844</v>
      </c>
      <c r="AL117" s="210">
        <v>26</v>
      </c>
      <c r="AM117" s="214">
        <v>62.400001525878906</v>
      </c>
      <c r="AN117" s="218"/>
      <c r="AO117" s="12">
        <v>137.19700622558594</v>
      </c>
      <c r="AP117" s="187">
        <v>44.696956634521484</v>
      </c>
      <c r="AR117" s="224">
        <v>52.995998382568359</v>
      </c>
      <c r="AS117" s="214">
        <v>44.807037353515625</v>
      </c>
      <c r="AT117" s="218"/>
      <c r="AU117" s="210">
        <v>36</v>
      </c>
      <c r="AV117" s="214">
        <v>32.131496429443359</v>
      </c>
      <c r="AW117" s="219">
        <v>31</v>
      </c>
      <c r="AX117" s="12">
        <v>323.33334350585937</v>
      </c>
    </row>
    <row r="118" spans="1:51" x14ac:dyDescent="0.3">
      <c r="A118" s="9">
        <v>776</v>
      </c>
      <c r="B118" s="13" t="s">
        <v>289</v>
      </c>
      <c r="C118" s="150" t="s">
        <v>290</v>
      </c>
      <c r="D118" s="205"/>
      <c r="E118" s="187">
        <v>76.1463623046875</v>
      </c>
      <c r="G118" s="210">
        <v>84.664588928222656</v>
      </c>
      <c r="H118" s="211"/>
      <c r="I118" s="12">
        <v>102311</v>
      </c>
      <c r="J118" s="187">
        <v>100</v>
      </c>
      <c r="L118" s="213">
        <v>0.81461465358734131</v>
      </c>
      <c r="M118" s="214">
        <v>89.326828002929688</v>
      </c>
      <c r="N118" s="311">
        <v>39</v>
      </c>
      <c r="O118" s="187">
        <v>49.331520080566406</v>
      </c>
      <c r="Q118" s="215">
        <v>0.59470522403717041</v>
      </c>
      <c r="R118" s="214">
        <v>58.200614929199219</v>
      </c>
      <c r="S118" s="219">
        <v>18</v>
      </c>
      <c r="T118" s="187">
        <v>24.277456283569336</v>
      </c>
      <c r="U118" s="187">
        <v>40.462429046630859</v>
      </c>
      <c r="W118" s="210">
        <v>67.628143310546875</v>
      </c>
      <c r="X118" s="218"/>
      <c r="Y118" s="187">
        <v>59.905757904052734</v>
      </c>
      <c r="AA118" s="213">
        <v>3.5644814968109131</v>
      </c>
      <c r="AB118" s="214">
        <v>81.467506408691406</v>
      </c>
      <c r="AC118" s="218"/>
      <c r="AD118" s="189">
        <v>8.5936412811279297</v>
      </c>
      <c r="AE118" s="187">
        <v>38.344005584716797</v>
      </c>
      <c r="AG118" s="215">
        <v>27.112167358398437</v>
      </c>
      <c r="AH118" s="214">
        <v>75.35052490234375</v>
      </c>
      <c r="AI118" s="218"/>
      <c r="AJ118" s="187">
        <v>97.910873413085938</v>
      </c>
      <c r="AL118" s="210">
        <v>3</v>
      </c>
      <c r="AM118" s="214">
        <v>99.199996948242188</v>
      </c>
      <c r="AN118" s="219">
        <v>19</v>
      </c>
      <c r="AO118" s="12">
        <v>24.937000274658203</v>
      </c>
      <c r="AP118" s="187">
        <v>93.505653381347656</v>
      </c>
      <c r="AR118" s="224">
        <v>98.898490905761719</v>
      </c>
      <c r="AS118" s="214">
        <v>98.937850952148438</v>
      </c>
      <c r="AT118" s="218"/>
      <c r="AU118" s="210">
        <v>103</v>
      </c>
      <c r="AV118" s="214">
        <v>100</v>
      </c>
      <c r="AW118" s="218"/>
      <c r="AX118" s="12">
        <v>1590</v>
      </c>
    </row>
    <row r="119" spans="1:51" x14ac:dyDescent="0.3">
      <c r="A119" s="9">
        <v>780</v>
      </c>
      <c r="B119" s="13" t="s">
        <v>291</v>
      </c>
      <c r="C119" s="150" t="s">
        <v>292</v>
      </c>
      <c r="D119" s="205"/>
      <c r="E119" s="187">
        <v>42.364788055419922</v>
      </c>
      <c r="G119" s="210">
        <v>54.271064758300781</v>
      </c>
      <c r="H119" s="211"/>
      <c r="I119" s="12">
        <v>1305236</v>
      </c>
      <c r="J119" s="187">
        <v>66.72705078125</v>
      </c>
      <c r="L119" s="213">
        <v>0.65804123878479004</v>
      </c>
      <c r="M119" s="214">
        <v>69.755149841308594</v>
      </c>
      <c r="N119" s="310"/>
      <c r="O119" s="187">
        <v>13.87501049041748</v>
      </c>
      <c r="Q119" s="215">
        <v>0.3246999979019165</v>
      </c>
      <c r="R119" s="214">
        <v>26.435293197631836</v>
      </c>
      <c r="S119" s="218"/>
      <c r="T119" s="187">
        <v>0.78883665800094604</v>
      </c>
      <c r="U119" s="187">
        <v>1.314727783203125</v>
      </c>
      <c r="W119" s="210">
        <v>30.458513259887695</v>
      </c>
      <c r="X119" s="218"/>
      <c r="Y119" s="187">
        <v>29.049434661865234</v>
      </c>
      <c r="AA119" s="213">
        <v>1.7697082832455635E-2</v>
      </c>
      <c r="AB119" s="214">
        <v>25.004613876342773</v>
      </c>
      <c r="AC119" s="218"/>
      <c r="AD119" s="189">
        <v>7.6224374771118164</v>
      </c>
      <c r="AE119" s="187">
        <v>33.094257354736328</v>
      </c>
      <c r="AG119" s="215">
        <v>13.197628974914551</v>
      </c>
      <c r="AH119" s="214">
        <v>31.867591857910156</v>
      </c>
      <c r="AI119" s="218"/>
      <c r="AJ119" s="187">
        <v>90.086082458496094</v>
      </c>
      <c r="AL119" s="210">
        <v>12</v>
      </c>
      <c r="AM119" s="214">
        <v>84.800003051757813</v>
      </c>
      <c r="AN119" s="218"/>
      <c r="AO119" s="12">
        <v>18.781999588012695</v>
      </c>
      <c r="AP119" s="187">
        <v>96.181739807128906</v>
      </c>
      <c r="AR119" s="224">
        <v>98.485298156738281</v>
      </c>
      <c r="AS119" s="214">
        <v>98.450592041015625</v>
      </c>
      <c r="AT119" s="219">
        <v>28</v>
      </c>
      <c r="AU119" s="210">
        <v>82</v>
      </c>
      <c r="AV119" s="214">
        <v>80.911979675292969</v>
      </c>
      <c r="AW119" s="218"/>
      <c r="AX119" s="12">
        <v>7606.66650390625</v>
      </c>
    </row>
    <row r="120" spans="1:51" x14ac:dyDescent="0.3">
      <c r="A120" s="9">
        <v>788</v>
      </c>
      <c r="B120" s="13" t="s">
        <v>294</v>
      </c>
      <c r="C120" s="150" t="s">
        <v>295</v>
      </c>
      <c r="D120" s="205"/>
      <c r="E120" s="187">
        <v>33.178169250488281</v>
      </c>
      <c r="G120" s="210">
        <v>23.812423706054688</v>
      </c>
      <c r="H120" s="211"/>
      <c r="I120" s="12">
        <v>10102470</v>
      </c>
      <c r="J120" s="187">
        <v>35.255119323730469</v>
      </c>
      <c r="L120" s="213">
        <v>0.18015268445014954</v>
      </c>
      <c r="M120" s="214">
        <v>10.019084930419922</v>
      </c>
      <c r="N120" s="310"/>
      <c r="O120" s="187">
        <v>14.720365524291992</v>
      </c>
      <c r="Q120" s="215">
        <v>0.17030000686645508</v>
      </c>
      <c r="R120" s="214">
        <v>8.2705879211425781</v>
      </c>
      <c r="S120" s="218"/>
      <c r="T120" s="187">
        <v>12.702086448669434</v>
      </c>
      <c r="U120" s="187">
        <v>21.170143127441406</v>
      </c>
      <c r="W120" s="210">
        <v>42.543918609619141</v>
      </c>
      <c r="X120" s="218"/>
      <c r="Y120" s="187">
        <v>72.263084411621094</v>
      </c>
      <c r="AA120" s="213">
        <v>0.52023768424987793</v>
      </c>
      <c r="AB120" s="214">
        <v>60.985980987548828</v>
      </c>
      <c r="AC120" s="218"/>
      <c r="AD120" s="189">
        <v>16.954935073852539</v>
      </c>
      <c r="AE120" s="187">
        <v>83.540191650390625</v>
      </c>
      <c r="AG120" s="215">
        <v>7.1039190292358398</v>
      </c>
      <c r="AH120" s="214">
        <v>12.824747085571289</v>
      </c>
      <c r="AI120" s="218"/>
      <c r="AJ120" s="187">
        <v>85.002098083496094</v>
      </c>
      <c r="AL120" s="210">
        <v>2.5</v>
      </c>
      <c r="AM120" s="214">
        <v>100</v>
      </c>
      <c r="AN120" s="218"/>
      <c r="AO120" s="12">
        <v>25.160999298095703</v>
      </c>
      <c r="AP120" s="187">
        <v>93.40826416015625</v>
      </c>
      <c r="AR120" s="224">
        <v>74.300003051757813</v>
      </c>
      <c r="AS120" s="214">
        <v>69.929924011230469</v>
      </c>
      <c r="AT120" s="218"/>
      <c r="AU120" s="210">
        <v>78</v>
      </c>
      <c r="AV120" s="214">
        <v>76.670204162597656</v>
      </c>
      <c r="AW120" s="218"/>
      <c r="AX120" s="12">
        <v>2286.666748046875</v>
      </c>
    </row>
    <row r="121" spans="1:51" x14ac:dyDescent="0.3">
      <c r="A121" s="9">
        <v>792</v>
      </c>
      <c r="B121" s="13" t="s">
        <v>296</v>
      </c>
      <c r="C121" s="150" t="s">
        <v>297</v>
      </c>
      <c r="D121" s="205"/>
      <c r="E121" s="187">
        <v>21.797935485839844</v>
      </c>
      <c r="G121" s="210">
        <v>9.7370634078979492</v>
      </c>
      <c r="H121" s="211"/>
      <c r="I121" s="12">
        <v>73192840</v>
      </c>
      <c r="J121" s="187">
        <v>4.7994256019592285</v>
      </c>
      <c r="L121" s="213">
        <v>0.25985383987426758</v>
      </c>
      <c r="M121" s="214">
        <v>19.981731414794922</v>
      </c>
      <c r="N121" s="310"/>
      <c r="O121" s="187">
        <v>9.3676700592041016</v>
      </c>
      <c r="Q121" s="215">
        <v>9.2000000178813934E-2</v>
      </c>
      <c r="R121" s="214">
        <v>0</v>
      </c>
      <c r="S121" s="218"/>
      <c r="T121" s="187">
        <v>11.241203308105469</v>
      </c>
      <c r="U121" s="187">
        <v>18.735340118408203</v>
      </c>
      <c r="W121" s="210">
        <v>33.858806610107422</v>
      </c>
      <c r="X121" s="218"/>
      <c r="Y121" s="187">
        <v>42.589401245117188</v>
      </c>
      <c r="AA121" s="213">
        <v>1.6351851224899292</v>
      </c>
      <c r="AB121" s="214">
        <v>73.174140930175781</v>
      </c>
      <c r="AC121" s="218"/>
      <c r="AD121" s="189">
        <v>3.7208619117736816</v>
      </c>
      <c r="AE121" s="187">
        <v>12.004658699035645</v>
      </c>
      <c r="AG121" s="215">
        <v>11.041028022766113</v>
      </c>
      <c r="AH121" s="214">
        <v>25.128213882446289</v>
      </c>
      <c r="AI121" s="218"/>
      <c r="AJ121" s="187">
        <v>86.594352722167969</v>
      </c>
      <c r="AL121" s="210">
        <v>3</v>
      </c>
      <c r="AM121" s="214">
        <v>99.199996948242188</v>
      </c>
      <c r="AN121" s="218"/>
      <c r="AO121" s="12">
        <v>49.202999114990234</v>
      </c>
      <c r="AP121" s="187">
        <v>82.955215454101563</v>
      </c>
      <c r="AR121" s="224">
        <v>88.344131469726563</v>
      </c>
      <c r="AS121" s="214">
        <v>86.491561889648438</v>
      </c>
      <c r="AT121" s="218"/>
      <c r="AU121" s="210">
        <v>79</v>
      </c>
      <c r="AV121" s="214">
        <v>77.730644226074219</v>
      </c>
      <c r="AW121" s="218"/>
      <c r="AX121" s="12">
        <v>3020</v>
      </c>
    </row>
    <row r="122" spans="1:51" x14ac:dyDescent="0.3">
      <c r="A122" s="9">
        <v>798</v>
      </c>
      <c r="B122" s="13" t="s">
        <v>300</v>
      </c>
      <c r="C122" s="150" t="s">
        <v>301</v>
      </c>
      <c r="D122" s="205" t="s">
        <v>389</v>
      </c>
      <c r="E122" s="187">
        <v>91.848335266113281</v>
      </c>
      <c r="G122" s="210">
        <v>87.16619873046875</v>
      </c>
      <c r="H122" s="211"/>
      <c r="I122" s="12">
        <v>10441</v>
      </c>
      <c r="J122" s="187">
        <v>100</v>
      </c>
      <c r="L122" s="213">
        <v>0.76354038715362549</v>
      </c>
      <c r="M122" s="214">
        <v>82.942543029785156</v>
      </c>
      <c r="N122" s="311">
        <v>40</v>
      </c>
      <c r="O122" s="187">
        <v>65.722236633300781</v>
      </c>
      <c r="Q122" s="215">
        <v>0.97790002822875977</v>
      </c>
      <c r="R122" s="214">
        <v>100</v>
      </c>
      <c r="S122" s="218"/>
      <c r="T122" s="187">
        <v>18.86668586730957</v>
      </c>
      <c r="U122" s="187">
        <v>31.444477081298828</v>
      </c>
      <c r="W122" s="210">
        <v>96.530471801757813</v>
      </c>
      <c r="X122" s="218"/>
      <c r="Y122" s="187">
        <v>93.060951232910156</v>
      </c>
      <c r="AA122" s="213">
        <v>5.519871711730957</v>
      </c>
      <c r="AB122" s="214">
        <v>86.121894836425781</v>
      </c>
      <c r="AC122" s="218"/>
      <c r="AD122" s="189">
        <v>21.098255157470703</v>
      </c>
      <c r="AE122" s="187">
        <v>100</v>
      </c>
      <c r="AG122" s="215">
        <v>42.689853668212891</v>
      </c>
      <c r="AH122" s="214">
        <v>100</v>
      </c>
      <c r="AI122" s="218"/>
      <c r="AJ122" s="187">
        <v>89.68682861328125</v>
      </c>
      <c r="AL122" s="210">
        <v>3</v>
      </c>
      <c r="AM122" s="214">
        <v>99.199996948242188</v>
      </c>
      <c r="AN122" s="219">
        <v>19</v>
      </c>
      <c r="AO122" s="12">
        <v>51</v>
      </c>
      <c r="AP122" s="187">
        <v>82.173912048339844</v>
      </c>
      <c r="AQ122" s="193">
        <v>23</v>
      </c>
      <c r="AR122" s="224">
        <v>95</v>
      </c>
      <c r="AS122" s="214">
        <v>94.340538024902344</v>
      </c>
      <c r="AT122" s="219">
        <v>20</v>
      </c>
      <c r="AU122" s="210">
        <v>84</v>
      </c>
      <c r="AV122" s="214">
        <v>83.032875061035156</v>
      </c>
      <c r="AW122" s="219">
        <v>21</v>
      </c>
      <c r="AX122" s="12">
        <v>1267</v>
      </c>
      <c r="AY122" s="193">
        <v>22</v>
      </c>
    </row>
    <row r="123" spans="1:51" x14ac:dyDescent="0.3">
      <c r="A123" s="9">
        <v>800</v>
      </c>
      <c r="B123" s="13" t="s">
        <v>302</v>
      </c>
      <c r="C123" s="150" t="s">
        <v>303</v>
      </c>
      <c r="D123" s="205" t="s">
        <v>389</v>
      </c>
      <c r="E123" s="187">
        <v>47.422073364257813</v>
      </c>
      <c r="G123" s="210">
        <v>42.295783996582031</v>
      </c>
      <c r="H123" s="211"/>
      <c r="I123" s="12">
        <v>28816230</v>
      </c>
      <c r="J123" s="187">
        <v>19.135280609130859</v>
      </c>
      <c r="L123" s="213">
        <v>0.85300463438034058</v>
      </c>
      <c r="M123" s="214">
        <v>94.125579833984375</v>
      </c>
      <c r="N123" s="310"/>
      <c r="O123" s="187">
        <v>36.786998748779297</v>
      </c>
      <c r="Q123" s="215">
        <v>0.28810000419616699</v>
      </c>
      <c r="R123" s="214">
        <v>22.129411697387695</v>
      </c>
      <c r="S123" s="218"/>
      <c r="T123" s="187">
        <v>30.866750717163086</v>
      </c>
      <c r="U123" s="187">
        <v>51.444583892822266</v>
      </c>
      <c r="W123" s="210">
        <v>52.548358917236328</v>
      </c>
      <c r="X123" s="218"/>
      <c r="Y123" s="187">
        <v>29.325590133666992</v>
      </c>
      <c r="AA123" s="213">
        <v>0.16994796693325043</v>
      </c>
      <c r="AB123" s="214">
        <v>49.079124450683594</v>
      </c>
      <c r="AC123" s="218"/>
      <c r="AD123" s="189">
        <v>3.2708296775817871</v>
      </c>
      <c r="AE123" s="187">
        <v>9.5720529556274414</v>
      </c>
      <c r="AG123" s="215">
        <v>27.246761322021484</v>
      </c>
      <c r="AH123" s="214">
        <v>75.771125793457031</v>
      </c>
      <c r="AI123" s="218"/>
      <c r="AJ123" s="187">
        <v>49.042205810546875</v>
      </c>
      <c r="AL123" s="210">
        <v>19</v>
      </c>
      <c r="AM123" s="214">
        <v>73.599998474121094</v>
      </c>
      <c r="AN123" s="218"/>
      <c r="AO123" s="12">
        <v>139.13299560546875</v>
      </c>
      <c r="AP123" s="187">
        <v>43.855216979980469</v>
      </c>
      <c r="AR123" s="224">
        <v>68.889236450195313</v>
      </c>
      <c r="AS123" s="214">
        <v>63.549240112304687</v>
      </c>
      <c r="AT123" s="219">
        <v>28</v>
      </c>
      <c r="AU123" s="210">
        <v>20</v>
      </c>
      <c r="AV123" s="214">
        <v>15.164368629455566</v>
      </c>
      <c r="AW123" s="218"/>
      <c r="AX123" s="12">
        <v>253.33332824707031</v>
      </c>
    </row>
    <row r="124" spans="1:51" x14ac:dyDescent="0.3">
      <c r="A124" s="9">
        <v>784</v>
      </c>
      <c r="B124" s="13" t="s">
        <v>304</v>
      </c>
      <c r="C124" s="150" t="s">
        <v>305</v>
      </c>
      <c r="D124" s="205"/>
      <c r="E124" s="187">
        <v>39.631816864013672</v>
      </c>
      <c r="G124" s="210">
        <v>42.854583740234375</v>
      </c>
      <c r="H124" s="211"/>
      <c r="I124" s="12">
        <v>4495823</v>
      </c>
      <c r="J124" s="187">
        <v>47.706596374511719</v>
      </c>
      <c r="L124" s="213">
        <v>0.54832363128662109</v>
      </c>
      <c r="M124" s="214">
        <v>56.040454864501953</v>
      </c>
      <c r="N124" s="310"/>
      <c r="O124" s="187">
        <v>19.964675903320312</v>
      </c>
      <c r="Q124" s="215">
        <v>0.39489999413490295</v>
      </c>
      <c r="R124" s="214">
        <v>34.694118499755859</v>
      </c>
      <c r="S124" s="218"/>
      <c r="T124" s="187">
        <v>3.1411399841308594</v>
      </c>
      <c r="U124" s="187">
        <v>5.2352333068847656</v>
      </c>
      <c r="W124" s="210">
        <v>36.409049987792969</v>
      </c>
      <c r="X124" s="218"/>
      <c r="Y124" s="187">
        <v>50</v>
      </c>
      <c r="AA124" s="213">
        <v>1.6886222874745727E-3</v>
      </c>
      <c r="AB124" s="214">
        <v>0</v>
      </c>
      <c r="AC124" s="219">
        <v>26</v>
      </c>
      <c r="AD124" s="189">
        <v>21.979307174682617</v>
      </c>
      <c r="AE124" s="187">
        <v>100</v>
      </c>
      <c r="AG124" s="215">
        <v>10.301792144775391</v>
      </c>
      <c r="AH124" s="214">
        <v>22.818099975585938</v>
      </c>
      <c r="AI124" s="218"/>
      <c r="AJ124" s="187">
        <v>87.786659240722656</v>
      </c>
      <c r="AL124" s="210">
        <v>2.5</v>
      </c>
      <c r="AM124" s="214">
        <v>100</v>
      </c>
      <c r="AN124" s="218"/>
      <c r="AO124" s="12">
        <v>9.8999996185302734</v>
      </c>
      <c r="AP124" s="187">
        <v>100</v>
      </c>
      <c r="AR124" s="224">
        <v>77.256156921386719</v>
      </c>
      <c r="AS124" s="214">
        <v>73.415985107421875</v>
      </c>
      <c r="AT124" s="219">
        <v>28</v>
      </c>
      <c r="AU124" s="210">
        <v>79</v>
      </c>
      <c r="AV124" s="214">
        <v>77.730644226074219</v>
      </c>
      <c r="AW124" s="218"/>
      <c r="AX124" s="12">
        <v>19818.666015625</v>
      </c>
      <c r="AY124" s="193">
        <v>22</v>
      </c>
    </row>
    <row r="125" spans="1:51" x14ac:dyDescent="0.3">
      <c r="A125" s="9">
        <v>834</v>
      </c>
      <c r="B125" s="13" t="s">
        <v>306</v>
      </c>
      <c r="C125" s="150" t="s">
        <v>307</v>
      </c>
      <c r="D125" s="205" t="s">
        <v>389</v>
      </c>
      <c r="E125" s="187">
        <v>34.124916076660156</v>
      </c>
      <c r="G125" s="210">
        <v>38.348812103271484</v>
      </c>
      <c r="H125" s="211"/>
      <c r="I125" s="12">
        <v>38328812</v>
      </c>
      <c r="J125" s="187">
        <v>14.748163223266602</v>
      </c>
      <c r="L125" s="213">
        <v>0.69945806264877319</v>
      </c>
      <c r="M125" s="214">
        <v>74.932258605957031</v>
      </c>
      <c r="N125" s="310"/>
      <c r="O125" s="187">
        <v>48.966655731201172</v>
      </c>
      <c r="Q125" s="215">
        <v>0.34709998965263367</v>
      </c>
      <c r="R125" s="214">
        <v>29.070589065551758</v>
      </c>
      <c r="S125" s="218"/>
      <c r="T125" s="187">
        <v>41.317634582519531</v>
      </c>
      <c r="U125" s="187">
        <v>68.862724304199219</v>
      </c>
      <c r="W125" s="210">
        <v>29.901023864746094</v>
      </c>
      <c r="X125" s="218"/>
      <c r="Y125" s="187">
        <v>31.923357009887695</v>
      </c>
      <c r="AA125" s="213">
        <v>0.19421760737895966</v>
      </c>
      <c r="AB125" s="214">
        <v>50.499771118164063</v>
      </c>
      <c r="AC125" s="218"/>
      <c r="AD125" s="189">
        <v>3.969184398651123</v>
      </c>
      <c r="AE125" s="187">
        <v>13.346942901611328</v>
      </c>
      <c r="AG125" s="215">
        <v>11.921180725097656</v>
      </c>
      <c r="AH125" s="214">
        <v>27.878688812255859</v>
      </c>
      <c r="AI125" s="218"/>
      <c r="AJ125" s="187">
        <v>32.827510833740234</v>
      </c>
      <c r="AL125" s="210">
        <v>44</v>
      </c>
      <c r="AM125" s="214">
        <v>33.599998474121094</v>
      </c>
      <c r="AN125" s="218"/>
      <c r="AO125" s="12">
        <v>163.63099670410156</v>
      </c>
      <c r="AP125" s="187">
        <v>33.203914642333984</v>
      </c>
      <c r="AR125" s="224">
        <v>69.430900573730469</v>
      </c>
      <c r="AS125" s="214">
        <v>64.188003540039063</v>
      </c>
      <c r="AT125" s="218"/>
      <c r="AU125" s="210">
        <v>6</v>
      </c>
      <c r="AV125" s="214">
        <v>0.31813362240791321</v>
      </c>
      <c r="AW125" s="219">
        <v>31</v>
      </c>
      <c r="AX125" s="12">
        <v>313.33334350585937</v>
      </c>
    </row>
    <row r="126" spans="1:51" x14ac:dyDescent="0.3">
      <c r="A126" s="9">
        <v>858</v>
      </c>
      <c r="B126" s="13" t="s">
        <v>308</v>
      </c>
      <c r="C126" s="150" t="s">
        <v>309</v>
      </c>
      <c r="D126" s="205"/>
      <c r="E126" s="187">
        <v>41.401634216308594</v>
      </c>
      <c r="G126" s="210">
        <v>52.397361755371094</v>
      </c>
      <c r="H126" s="211"/>
      <c r="I126" s="12">
        <v>3463197</v>
      </c>
      <c r="J126" s="187">
        <v>51.719902038574219</v>
      </c>
      <c r="L126" s="213">
        <v>0.82414084672927856</v>
      </c>
      <c r="M126" s="214">
        <v>90.517608642578125</v>
      </c>
      <c r="N126" s="310"/>
      <c r="O126" s="187">
        <v>15.632041931152344</v>
      </c>
      <c r="Q126" s="215">
        <v>0.1996999979019165</v>
      </c>
      <c r="R126" s="214">
        <v>11.729412078857422</v>
      </c>
      <c r="S126" s="218"/>
      <c r="T126" s="187">
        <v>11.720803260803223</v>
      </c>
      <c r="U126" s="187">
        <v>19.534671783447266</v>
      </c>
      <c r="W126" s="210">
        <v>30.405906677246094</v>
      </c>
      <c r="X126" s="218"/>
      <c r="Y126" s="187">
        <v>39.010566711425781</v>
      </c>
      <c r="AA126" s="213">
        <v>0.13162344694137573</v>
      </c>
      <c r="AB126" s="214">
        <v>46.359443664550781</v>
      </c>
      <c r="AC126" s="218"/>
      <c r="AD126" s="189">
        <v>7.3574118614196777</v>
      </c>
      <c r="AE126" s="187">
        <v>31.661685943603516</v>
      </c>
      <c r="AG126" s="215">
        <v>9.9763984680175781</v>
      </c>
      <c r="AH126" s="214">
        <v>21.801246643066406</v>
      </c>
      <c r="AI126" s="218"/>
      <c r="AJ126" s="187">
        <v>98.208045959472656</v>
      </c>
      <c r="AL126" s="210">
        <v>4</v>
      </c>
      <c r="AM126" s="214">
        <v>97.599998474121094</v>
      </c>
      <c r="AN126" s="218"/>
      <c r="AO126" s="12">
        <v>15.322999954223633</v>
      </c>
      <c r="AP126" s="187">
        <v>97.685653686523438</v>
      </c>
      <c r="AR126" s="224">
        <v>97.718658447265625</v>
      </c>
      <c r="AS126" s="214">
        <v>97.546524047851563</v>
      </c>
      <c r="AT126" s="219">
        <v>28</v>
      </c>
      <c r="AU126" s="210">
        <v>106</v>
      </c>
      <c r="AV126" s="214">
        <v>100</v>
      </c>
      <c r="AW126" s="218"/>
      <c r="AX126" s="12">
        <v>4030</v>
      </c>
    </row>
    <row r="127" spans="1:51" x14ac:dyDescent="0.3">
      <c r="A127" s="9">
        <v>548</v>
      </c>
      <c r="B127" s="13" t="s">
        <v>312</v>
      </c>
      <c r="C127" s="150" t="s">
        <v>313</v>
      </c>
      <c r="D127" s="205" t="s">
        <v>389</v>
      </c>
      <c r="E127" s="187">
        <v>64.248252868652344</v>
      </c>
      <c r="G127" s="210">
        <v>77.020645141601563</v>
      </c>
      <c r="H127" s="211"/>
      <c r="I127" s="12">
        <v>211367</v>
      </c>
      <c r="J127" s="187">
        <v>94.725540161132813</v>
      </c>
      <c r="L127" s="213">
        <v>0.76354038715362549</v>
      </c>
      <c r="M127" s="214">
        <v>82.942543029785156</v>
      </c>
      <c r="N127" s="311">
        <v>41</v>
      </c>
      <c r="O127" s="187">
        <v>35.688968658447266</v>
      </c>
      <c r="Q127" s="215">
        <v>0.40389999747276306</v>
      </c>
      <c r="R127" s="214">
        <v>35.752941131591797</v>
      </c>
      <c r="S127" s="218"/>
      <c r="T127" s="187">
        <v>21.374998092651367</v>
      </c>
      <c r="U127" s="187">
        <v>35.624996185302734</v>
      </c>
      <c r="W127" s="210">
        <v>51.475856781005859</v>
      </c>
      <c r="X127" s="218"/>
      <c r="Y127" s="187">
        <v>62.444107055664063</v>
      </c>
      <c r="AA127" s="213">
        <v>5.1568984985351563</v>
      </c>
      <c r="AB127" s="214">
        <v>85.397994995117188</v>
      </c>
      <c r="AC127" s="218"/>
      <c r="AD127" s="189">
        <v>8.8056907653808594</v>
      </c>
      <c r="AE127" s="187">
        <v>39.490222930908203</v>
      </c>
      <c r="AG127" s="215">
        <v>15.962432861328125</v>
      </c>
      <c r="AH127" s="214">
        <v>40.507602691650391</v>
      </c>
      <c r="AI127" s="218"/>
      <c r="AJ127" s="187">
        <v>66.016777038574219</v>
      </c>
      <c r="AL127" s="210">
        <v>12</v>
      </c>
      <c r="AM127" s="214">
        <v>84.800003051757813</v>
      </c>
      <c r="AN127" s="218"/>
      <c r="AO127" s="12">
        <v>42.101001739501953</v>
      </c>
      <c r="AP127" s="187">
        <v>86.043045043945313</v>
      </c>
      <c r="AR127" s="224">
        <v>74</v>
      </c>
      <c r="AS127" s="214">
        <v>69.576141357421875</v>
      </c>
      <c r="AT127" s="218"/>
      <c r="AU127" s="210">
        <v>28</v>
      </c>
      <c r="AV127" s="214">
        <v>23.647932052612305</v>
      </c>
      <c r="AW127" s="218"/>
      <c r="AX127" s="12">
        <v>1186.6666259765625</v>
      </c>
    </row>
    <row r="128" spans="1:51" x14ac:dyDescent="0.3">
      <c r="A128" s="9">
        <v>862</v>
      </c>
      <c r="B128" s="13" t="s">
        <v>314</v>
      </c>
      <c r="C128" s="150" t="s">
        <v>444</v>
      </c>
      <c r="D128" s="205"/>
      <c r="E128" s="187">
        <v>39.031822204589844</v>
      </c>
      <c r="G128" s="210">
        <v>38.707801818847656</v>
      </c>
      <c r="H128" s="211"/>
      <c r="I128" s="12">
        <v>26749110</v>
      </c>
      <c r="J128" s="187">
        <v>20.280069351196289</v>
      </c>
      <c r="L128" s="213">
        <v>0.65745007991790771</v>
      </c>
      <c r="M128" s="214">
        <v>69.681259155273438</v>
      </c>
      <c r="N128" s="310"/>
      <c r="O128" s="187">
        <v>44.589813232421875</v>
      </c>
      <c r="Q128" s="215">
        <v>0.79830002784729004</v>
      </c>
      <c r="R128" s="214">
        <v>82.152938842773438</v>
      </c>
      <c r="S128" s="218"/>
      <c r="T128" s="187">
        <v>4.2160120010375977</v>
      </c>
      <c r="U128" s="187">
        <v>7.0266866683959961</v>
      </c>
      <c r="W128" s="210">
        <v>39.355838775634766</v>
      </c>
      <c r="X128" s="218"/>
      <c r="Y128" s="187">
        <v>37.530319213867188</v>
      </c>
      <c r="AA128" s="213">
        <v>0.70011556148529053</v>
      </c>
      <c r="AB128" s="214">
        <v>64.146400451660156</v>
      </c>
      <c r="AC128" s="218"/>
      <c r="AD128" s="189">
        <v>3.5191342830657959</v>
      </c>
      <c r="AE128" s="187">
        <v>10.914239883422852</v>
      </c>
      <c r="AG128" s="215">
        <v>16.178033828735352</v>
      </c>
      <c r="AH128" s="214">
        <v>41.181358337402344</v>
      </c>
      <c r="AI128" s="218"/>
      <c r="AJ128" s="187">
        <v>82.162490844726563</v>
      </c>
      <c r="AL128" s="210">
        <v>17</v>
      </c>
      <c r="AM128" s="214">
        <v>76.800003051757813</v>
      </c>
      <c r="AN128" s="218"/>
      <c r="AO128" s="12">
        <v>29.132999420166016</v>
      </c>
      <c r="AP128" s="187">
        <v>91.681304931640625</v>
      </c>
      <c r="AR128" s="224">
        <v>93</v>
      </c>
      <c r="AS128" s="214">
        <v>91.982017517089844</v>
      </c>
      <c r="AT128" s="218"/>
      <c r="AU128" s="210">
        <v>70</v>
      </c>
      <c r="AV128" s="214">
        <v>68.186637878417969</v>
      </c>
      <c r="AW128" s="218"/>
      <c r="AX128" s="12">
        <v>3820</v>
      </c>
    </row>
    <row r="129" spans="1:51" x14ac:dyDescent="0.3">
      <c r="A129" s="9">
        <v>704</v>
      </c>
      <c r="B129" s="13" t="s">
        <v>316</v>
      </c>
      <c r="C129" s="150" t="s">
        <v>317</v>
      </c>
      <c r="D129" s="205"/>
      <c r="E129" s="187">
        <v>35.741718292236328</v>
      </c>
      <c r="G129" s="210">
        <v>23.335226058959961</v>
      </c>
      <c r="H129" s="211"/>
      <c r="I129" s="12">
        <v>84238232</v>
      </c>
      <c r="J129" s="187">
        <v>2.6378602981567383</v>
      </c>
      <c r="L129" s="213">
        <v>0.60534089803695679</v>
      </c>
      <c r="M129" s="214">
        <v>63.167613983154297</v>
      </c>
      <c r="N129" s="310"/>
      <c r="O129" s="187">
        <v>24.89756965637207</v>
      </c>
      <c r="Q129" s="215">
        <v>0.23870000243186951</v>
      </c>
      <c r="R129" s="214">
        <v>16.317647933959961</v>
      </c>
      <c r="S129" s="218"/>
      <c r="T129" s="187">
        <v>20.086496353149414</v>
      </c>
      <c r="U129" s="187">
        <v>33.477493286132813</v>
      </c>
      <c r="W129" s="210">
        <v>48.148208618164062</v>
      </c>
      <c r="X129" s="218"/>
      <c r="Y129" s="187">
        <v>37.896003723144531</v>
      </c>
      <c r="AA129" s="213">
        <v>1.5234358310699463</v>
      </c>
      <c r="AB129" s="214">
        <v>72.4207763671875</v>
      </c>
      <c r="AC129" s="218"/>
      <c r="AD129" s="189">
        <v>2.12367844581604</v>
      </c>
      <c r="AE129" s="187">
        <v>3.3712351322174072</v>
      </c>
      <c r="AG129" s="215">
        <v>21.688131332397461</v>
      </c>
      <c r="AH129" s="214">
        <v>58.400413513183594</v>
      </c>
      <c r="AI129" s="218"/>
      <c r="AJ129" s="187">
        <v>80.06292724609375</v>
      </c>
      <c r="AL129" s="210">
        <v>19</v>
      </c>
      <c r="AM129" s="214">
        <v>73.599998474121094</v>
      </c>
      <c r="AN129" s="218"/>
      <c r="AO129" s="12">
        <v>38.584999084472656</v>
      </c>
      <c r="AP129" s="187">
        <v>87.571739196777344</v>
      </c>
      <c r="AR129" s="224">
        <v>90.278297424316406</v>
      </c>
      <c r="AS129" s="214">
        <v>88.772438049316406</v>
      </c>
      <c r="AT129" s="218"/>
      <c r="AU129" s="210">
        <v>72</v>
      </c>
      <c r="AV129" s="214">
        <v>70.307525634765625</v>
      </c>
      <c r="AW129" s="218"/>
      <c r="AX129" s="12">
        <v>486.66665649414062</v>
      </c>
    </row>
    <row r="130" spans="1:51" x14ac:dyDescent="0.3">
      <c r="A130" s="9">
        <v>887</v>
      </c>
      <c r="B130" s="13" t="s">
        <v>318</v>
      </c>
      <c r="C130" s="150" t="s">
        <v>319</v>
      </c>
      <c r="D130" s="205" t="s">
        <v>389</v>
      </c>
      <c r="E130" s="187">
        <v>42.105152130126953</v>
      </c>
      <c r="G130" s="210">
        <v>41.157623291015625</v>
      </c>
      <c r="H130" s="211"/>
      <c r="I130" s="12">
        <v>20974660</v>
      </c>
      <c r="J130" s="187">
        <v>24.020076751708984</v>
      </c>
      <c r="L130" s="213">
        <v>0.56329721212387085</v>
      </c>
      <c r="M130" s="214">
        <v>57.912147521972656</v>
      </c>
      <c r="N130" s="310"/>
      <c r="O130" s="187">
        <v>58.678188323974609</v>
      </c>
      <c r="Q130" s="215">
        <v>0.89579999446868896</v>
      </c>
      <c r="R130" s="214">
        <v>93.623527526855469</v>
      </c>
      <c r="S130" s="218"/>
      <c r="T130" s="187">
        <v>14.239706993103027</v>
      </c>
      <c r="U130" s="187">
        <v>23.732845306396484</v>
      </c>
      <c r="W130" s="210">
        <v>43.052684783935547</v>
      </c>
      <c r="X130" s="218"/>
      <c r="Y130" s="187">
        <v>45.20269775390625</v>
      </c>
      <c r="AA130" s="213">
        <v>1.2525254487991333</v>
      </c>
      <c r="AB130" s="214">
        <v>70.336891174316406</v>
      </c>
      <c r="AC130" s="218"/>
      <c r="AD130" s="189">
        <v>5.2126731872558594</v>
      </c>
      <c r="AE130" s="187">
        <v>20.068502426147461</v>
      </c>
      <c r="AG130" s="215">
        <v>16.088855743408203</v>
      </c>
      <c r="AH130" s="214">
        <v>40.902671813964844</v>
      </c>
      <c r="AI130" s="218"/>
      <c r="AJ130" s="187">
        <v>48.317577362060547</v>
      </c>
      <c r="AL130" s="210">
        <v>36</v>
      </c>
      <c r="AM130" s="214">
        <v>46.400001525878906</v>
      </c>
      <c r="AN130" s="218"/>
      <c r="AO130" s="12">
        <v>95.081001281738281</v>
      </c>
      <c r="AP130" s="187">
        <v>63.008262634277344</v>
      </c>
      <c r="AR130" s="224">
        <v>48.975341796875</v>
      </c>
      <c r="AS130" s="214">
        <v>40.065647125244141</v>
      </c>
      <c r="AT130" s="219">
        <v>28</v>
      </c>
      <c r="AU130" s="210">
        <v>47</v>
      </c>
      <c r="AV130" s="214">
        <v>43.796394348144531</v>
      </c>
      <c r="AW130" s="218"/>
      <c r="AX130" s="12">
        <v>523.33331298828125</v>
      </c>
    </row>
    <row r="131" spans="1:51" x14ac:dyDescent="0.3">
      <c r="A131" s="9">
        <v>894</v>
      </c>
      <c r="B131" s="13" t="s">
        <v>320</v>
      </c>
      <c r="C131" s="150" t="s">
        <v>321</v>
      </c>
      <c r="D131" s="205" t="s">
        <v>389</v>
      </c>
      <c r="E131" s="187">
        <v>46.185394287109375</v>
      </c>
      <c r="G131" s="210">
        <v>51.806098937988281</v>
      </c>
      <c r="H131" s="211"/>
      <c r="I131" s="12">
        <v>11668460</v>
      </c>
      <c r="J131" s="187">
        <v>33.038833618164063</v>
      </c>
      <c r="L131" s="213">
        <v>0.93875956535339355</v>
      </c>
      <c r="M131" s="214">
        <v>100</v>
      </c>
      <c r="N131" s="310"/>
      <c r="O131" s="187">
        <v>41.146732330322266</v>
      </c>
      <c r="Q131" s="215">
        <v>0.50440001487731934</v>
      </c>
      <c r="R131" s="214">
        <v>47.576469421386719</v>
      </c>
      <c r="S131" s="218"/>
      <c r="T131" s="187">
        <v>20.830198287963867</v>
      </c>
      <c r="U131" s="187">
        <v>34.716995239257812</v>
      </c>
      <c r="W131" s="210">
        <v>40.564689636230469</v>
      </c>
      <c r="X131" s="218"/>
      <c r="Y131" s="187">
        <v>44.803550720214844</v>
      </c>
      <c r="AA131" s="213">
        <v>0.10967022180557251</v>
      </c>
      <c r="AB131" s="214">
        <v>44.417518615722656</v>
      </c>
      <c r="AC131" s="218"/>
      <c r="AD131" s="189">
        <v>9.8600730895996094</v>
      </c>
      <c r="AE131" s="187">
        <v>45.189582824707031</v>
      </c>
      <c r="AG131" s="215">
        <v>14.624264717102051</v>
      </c>
      <c r="AH131" s="214">
        <v>36.325824737548828</v>
      </c>
      <c r="AI131" s="218"/>
      <c r="AJ131" s="187">
        <v>35.183856964111328</v>
      </c>
      <c r="AL131" s="210">
        <v>49</v>
      </c>
      <c r="AM131" s="214">
        <v>25.600000381469727</v>
      </c>
      <c r="AN131" s="218"/>
      <c r="AO131" s="12">
        <v>173.04299926757812</v>
      </c>
      <c r="AP131" s="187">
        <v>29.111738204956055</v>
      </c>
      <c r="AR131" s="224">
        <v>67.894126892089844</v>
      </c>
      <c r="AS131" s="214">
        <v>62.375755310058594</v>
      </c>
      <c r="AT131" s="218"/>
      <c r="AU131" s="210">
        <v>28</v>
      </c>
      <c r="AV131" s="214">
        <v>23.647932052612305</v>
      </c>
      <c r="AW131" s="218"/>
      <c r="AX131" s="12">
        <v>390</v>
      </c>
    </row>
    <row r="132" spans="1:51" x14ac:dyDescent="0.3">
      <c r="A132" s="9">
        <v>716</v>
      </c>
      <c r="B132" s="13" t="s">
        <v>322</v>
      </c>
      <c r="C132" s="150" t="s">
        <v>323</v>
      </c>
      <c r="D132" s="205"/>
      <c r="E132" s="187">
        <v>47.899578094482422</v>
      </c>
      <c r="G132" s="210">
        <v>44.332572937011719</v>
      </c>
      <c r="H132" s="211"/>
      <c r="I132" s="12">
        <v>13009530</v>
      </c>
      <c r="J132" s="187">
        <v>31.365688323974609</v>
      </c>
      <c r="L132" s="213">
        <v>0.94268792867660522</v>
      </c>
      <c r="M132" s="214">
        <v>100</v>
      </c>
      <c r="N132" s="310"/>
      <c r="O132" s="187">
        <v>14.598915100097656</v>
      </c>
      <c r="Q132" s="215">
        <v>0.14190000295639038</v>
      </c>
      <c r="R132" s="214">
        <v>4.9294118881225586</v>
      </c>
      <c r="S132" s="218"/>
      <c r="T132" s="187">
        <v>14.561050415039063</v>
      </c>
      <c r="U132" s="187">
        <v>24.268417358398437</v>
      </c>
      <c r="W132" s="210">
        <v>51.466583251953125</v>
      </c>
      <c r="X132" s="218"/>
      <c r="Y132" s="187">
        <v>60.749351501464844</v>
      </c>
      <c r="AA132" s="213">
        <v>0.54164868593215942</v>
      </c>
      <c r="AB132" s="214">
        <v>61.415214538574219</v>
      </c>
      <c r="AC132" s="218"/>
      <c r="AD132" s="189">
        <v>12.615445137023926</v>
      </c>
      <c r="AE132" s="187">
        <v>60.083484649658203</v>
      </c>
      <c r="AG132" s="215">
        <v>16.498819351196289</v>
      </c>
      <c r="AH132" s="214">
        <v>42.183811187744141</v>
      </c>
      <c r="AI132" s="218"/>
      <c r="AJ132" s="187">
        <v>52.950218200683594</v>
      </c>
      <c r="AL132" s="210">
        <v>44</v>
      </c>
      <c r="AM132" s="214">
        <v>33.599998474121094</v>
      </c>
      <c r="AN132" s="218"/>
      <c r="AO132" s="12">
        <v>117.21499633789062</v>
      </c>
      <c r="AP132" s="187">
        <v>53.384780883789063</v>
      </c>
      <c r="AR132" s="224">
        <v>89.998786926269531</v>
      </c>
      <c r="AS132" s="214">
        <v>88.442817687988281</v>
      </c>
      <c r="AT132" s="219">
        <v>28</v>
      </c>
      <c r="AU132" s="210">
        <v>40</v>
      </c>
      <c r="AV132" s="214">
        <v>36.373275756835938</v>
      </c>
      <c r="AW132" s="218"/>
      <c r="AX132" s="12">
        <v>430</v>
      </c>
      <c r="AY132" s="193">
        <v>22</v>
      </c>
    </row>
    <row r="134" spans="1:51" x14ac:dyDescent="0.3">
      <c r="B134" s="190" t="s">
        <v>324</v>
      </c>
      <c r="I134" s="12">
        <v>150000</v>
      </c>
      <c r="L134" s="188">
        <v>0.1</v>
      </c>
      <c r="M134" s="188"/>
      <c r="Q134" s="189">
        <v>0.10000000149011612</v>
      </c>
      <c r="T134" s="192">
        <v>0</v>
      </c>
      <c r="AA134" s="188">
        <v>1.6999999999999999E-3</v>
      </c>
      <c r="AB134" s="194"/>
      <c r="AD134" s="189">
        <v>1.5</v>
      </c>
      <c r="AG134" s="189">
        <v>3</v>
      </c>
      <c r="AH134" s="194"/>
      <c r="AL134" s="187">
        <v>2.5</v>
      </c>
      <c r="AM134" s="194"/>
      <c r="AO134" s="12">
        <v>10</v>
      </c>
      <c r="AR134" s="191">
        <v>15</v>
      </c>
      <c r="AU134" s="192">
        <v>5.7</v>
      </c>
    </row>
    <row r="135" spans="1:51" x14ac:dyDescent="0.3">
      <c r="I135" s="12">
        <v>100000000</v>
      </c>
      <c r="L135" s="188">
        <v>0.9</v>
      </c>
      <c r="M135" s="188"/>
      <c r="Q135" s="189">
        <v>0.94999998807907104</v>
      </c>
      <c r="T135" s="192">
        <v>60</v>
      </c>
      <c r="AA135" s="188">
        <v>20.340000152587891</v>
      </c>
      <c r="AB135" s="194"/>
      <c r="AD135" s="189">
        <v>20</v>
      </c>
      <c r="AG135" s="189">
        <v>35</v>
      </c>
      <c r="AH135" s="194"/>
      <c r="AL135" s="187">
        <v>65</v>
      </c>
      <c r="AM135" s="194"/>
      <c r="AO135" s="12">
        <v>240</v>
      </c>
      <c r="AR135" s="191">
        <v>100</v>
      </c>
      <c r="AU135" s="192">
        <v>100</v>
      </c>
    </row>
    <row r="136" spans="1:51" x14ac:dyDescent="0.3">
      <c r="B136" s="150" t="s">
        <v>394</v>
      </c>
    </row>
    <row r="137" spans="1:51" x14ac:dyDescent="0.3">
      <c r="B137" s="11">
        <v>1</v>
      </c>
      <c r="C137" s="11" t="s">
        <v>326</v>
      </c>
    </row>
    <row r="138" spans="1:51" x14ac:dyDescent="0.3">
      <c r="B138" s="11">
        <v>2</v>
      </c>
      <c r="C138" s="11" t="s">
        <v>484</v>
      </c>
    </row>
    <row r="139" spans="1:51" x14ac:dyDescent="0.3">
      <c r="B139" s="11">
        <v>3</v>
      </c>
      <c r="C139" s="11" t="s">
        <v>544</v>
      </c>
    </row>
    <row r="140" spans="1:51" x14ac:dyDescent="0.3">
      <c r="B140" s="11">
        <v>4</v>
      </c>
      <c r="C140" s="11" t="s">
        <v>446</v>
      </c>
    </row>
    <row r="141" spans="1:51" x14ac:dyDescent="0.3">
      <c r="B141" s="11">
        <v>5</v>
      </c>
      <c r="C141" s="11" t="s">
        <v>447</v>
      </c>
    </row>
    <row r="142" spans="1:51" x14ac:dyDescent="0.3">
      <c r="B142" s="11">
        <v>6</v>
      </c>
      <c r="C142" s="11" t="s">
        <v>485</v>
      </c>
    </row>
    <row r="143" spans="1:51" x14ac:dyDescent="0.3">
      <c r="B143" s="11">
        <v>7</v>
      </c>
      <c r="C143" s="11" t="s">
        <v>486</v>
      </c>
    </row>
    <row r="144" spans="1:51" x14ac:dyDescent="0.3">
      <c r="B144" s="11">
        <v>8</v>
      </c>
      <c r="C144" s="11" t="s">
        <v>333</v>
      </c>
    </row>
    <row r="145" spans="2:3" x14ac:dyDescent="0.3">
      <c r="B145" s="11">
        <v>9</v>
      </c>
      <c r="C145" s="11" t="s">
        <v>450</v>
      </c>
    </row>
    <row r="146" spans="2:3" x14ac:dyDescent="0.3">
      <c r="B146" s="11">
        <v>10</v>
      </c>
      <c r="C146" s="11" t="s">
        <v>451</v>
      </c>
    </row>
    <row r="147" spans="2:3" x14ac:dyDescent="0.3">
      <c r="B147" s="11">
        <v>11</v>
      </c>
      <c r="C147" s="11" t="s">
        <v>487</v>
      </c>
    </row>
    <row r="148" spans="2:3" x14ac:dyDescent="0.3">
      <c r="B148" s="11">
        <v>12</v>
      </c>
      <c r="C148" s="11" t="s">
        <v>488</v>
      </c>
    </row>
    <row r="149" spans="2:3" x14ac:dyDescent="0.3">
      <c r="B149" s="11">
        <v>13</v>
      </c>
      <c r="C149" s="11" t="s">
        <v>489</v>
      </c>
    </row>
    <row r="150" spans="2:3" x14ac:dyDescent="0.3">
      <c r="B150" s="11">
        <v>14</v>
      </c>
      <c r="C150" s="11" t="s">
        <v>490</v>
      </c>
    </row>
    <row r="151" spans="2:3" x14ac:dyDescent="0.3">
      <c r="B151" s="11">
        <v>15</v>
      </c>
      <c r="C151" s="11" t="s">
        <v>491</v>
      </c>
    </row>
    <row r="152" spans="2:3" x14ac:dyDescent="0.3">
      <c r="B152" s="11">
        <v>16</v>
      </c>
      <c r="C152" s="11" t="s">
        <v>457</v>
      </c>
    </row>
    <row r="153" spans="2:3" x14ac:dyDescent="0.3">
      <c r="B153" s="11">
        <v>17</v>
      </c>
      <c r="C153" s="11" t="s">
        <v>492</v>
      </c>
    </row>
    <row r="154" spans="2:3" x14ac:dyDescent="0.3">
      <c r="B154" s="11">
        <v>18</v>
      </c>
      <c r="C154" s="11" t="s">
        <v>493</v>
      </c>
    </row>
    <row r="155" spans="2:3" x14ac:dyDescent="0.3">
      <c r="B155" s="11">
        <v>19</v>
      </c>
      <c r="C155" s="11" t="s">
        <v>494</v>
      </c>
    </row>
    <row r="156" spans="2:3" x14ac:dyDescent="0.3">
      <c r="B156" s="11">
        <v>20</v>
      </c>
      <c r="C156" s="11" t="s">
        <v>495</v>
      </c>
    </row>
    <row r="157" spans="2:3" x14ac:dyDescent="0.3">
      <c r="B157" s="11">
        <v>21</v>
      </c>
      <c r="C157" s="11" t="s">
        <v>496</v>
      </c>
    </row>
    <row r="158" spans="2:3" x14ac:dyDescent="0.3">
      <c r="B158" s="11">
        <v>22</v>
      </c>
      <c r="C158" s="11" t="s">
        <v>497</v>
      </c>
    </row>
    <row r="159" spans="2:3" x14ac:dyDescent="0.3">
      <c r="B159" s="11">
        <v>23</v>
      </c>
      <c r="C159" s="11" t="s">
        <v>498</v>
      </c>
    </row>
    <row r="160" spans="2:3" x14ac:dyDescent="0.3">
      <c r="B160" s="11">
        <v>24</v>
      </c>
      <c r="C160" s="11" t="s">
        <v>499</v>
      </c>
    </row>
    <row r="161" spans="2:3" x14ac:dyDescent="0.3">
      <c r="B161" s="11">
        <v>25</v>
      </c>
      <c r="C161" s="11" t="s">
        <v>500</v>
      </c>
    </row>
    <row r="162" spans="2:3" x14ac:dyDescent="0.3">
      <c r="B162" s="11">
        <v>26</v>
      </c>
      <c r="C162" s="11" t="s">
        <v>501</v>
      </c>
    </row>
    <row r="163" spans="2:3" x14ac:dyDescent="0.3">
      <c r="B163" s="11">
        <v>27</v>
      </c>
      <c r="C163" s="11" t="s">
        <v>502</v>
      </c>
    </row>
    <row r="164" spans="2:3" x14ac:dyDescent="0.3">
      <c r="B164" s="11">
        <v>28</v>
      </c>
      <c r="C164" s="11" t="s">
        <v>503</v>
      </c>
    </row>
    <row r="165" spans="2:3" x14ac:dyDescent="0.3">
      <c r="B165" s="11">
        <v>29</v>
      </c>
      <c r="C165" s="11" t="s">
        <v>504</v>
      </c>
    </row>
    <row r="166" spans="2:3" x14ac:dyDescent="0.3">
      <c r="B166" s="11">
        <v>30</v>
      </c>
      <c r="C166" s="11" t="s">
        <v>505</v>
      </c>
    </row>
    <row r="167" spans="2:3" x14ac:dyDescent="0.3">
      <c r="B167" s="11">
        <v>31</v>
      </c>
      <c r="C167" s="11" t="s">
        <v>506</v>
      </c>
    </row>
    <row r="168" spans="2:3" x14ac:dyDescent="0.3">
      <c r="B168" s="11">
        <v>32</v>
      </c>
      <c r="C168" s="11" t="s">
        <v>507</v>
      </c>
    </row>
    <row r="169" spans="2:3" x14ac:dyDescent="0.3">
      <c r="B169" s="11">
        <v>33</v>
      </c>
      <c r="C169" s="11" t="s">
        <v>508</v>
      </c>
    </row>
    <row r="170" spans="2:3" x14ac:dyDescent="0.3">
      <c r="B170" s="11">
        <v>34</v>
      </c>
      <c r="C170" s="11" t="s">
        <v>509</v>
      </c>
    </row>
    <row r="171" spans="2:3" x14ac:dyDescent="0.3">
      <c r="B171" s="11">
        <v>35</v>
      </c>
      <c r="C171" s="11" t="s">
        <v>475</v>
      </c>
    </row>
    <row r="172" spans="2:3" x14ac:dyDescent="0.3">
      <c r="B172" s="11">
        <v>36</v>
      </c>
      <c r="C172" s="11" t="s">
        <v>510</v>
      </c>
    </row>
    <row r="173" spans="2:3" x14ac:dyDescent="0.3">
      <c r="B173" s="11">
        <v>37</v>
      </c>
      <c r="C173" s="11" t="s">
        <v>511</v>
      </c>
    </row>
    <row r="174" spans="2:3" x14ac:dyDescent="0.3">
      <c r="B174" s="11">
        <v>38</v>
      </c>
      <c r="C174" s="11" t="s">
        <v>479</v>
      </c>
    </row>
    <row r="175" spans="2:3" x14ac:dyDescent="0.3">
      <c r="B175" s="11">
        <v>39</v>
      </c>
      <c r="C175" s="11" t="s">
        <v>480</v>
      </c>
    </row>
    <row r="176" spans="2:3" x14ac:dyDescent="0.3">
      <c r="B176" s="11">
        <v>40</v>
      </c>
      <c r="C176" s="11" t="s">
        <v>481</v>
      </c>
    </row>
    <row r="177" spans="2:3" x14ac:dyDescent="0.3">
      <c r="B177" s="11">
        <v>41</v>
      </c>
      <c r="C177" s="11" t="s">
        <v>482</v>
      </c>
    </row>
  </sheetData>
  <mergeCells count="11">
    <mergeCell ref="AD1:AE1"/>
    <mergeCell ref="I1:J1"/>
    <mergeCell ref="L1:M1"/>
    <mergeCell ref="Q1:R1"/>
    <mergeCell ref="T1:U1"/>
    <mergeCell ref="AA1:AB1"/>
    <mergeCell ref="AG1:AH1"/>
    <mergeCell ref="AL1:AM1"/>
    <mergeCell ref="AO1:AP1"/>
    <mergeCell ref="AR1:AS1"/>
    <mergeCell ref="AU1:AV1"/>
  </mergeCells>
  <pageMargins left="0.75" right="0.75" top="1" bottom="1" header="0.5" footer="0.5"/>
  <pageSetup orientation="portrait" horizontalDpi="300" verticalDpi="300" copies="0"/>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54"/>
  <sheetViews>
    <sheetView workbookViewId="0">
      <pane xSplit="3" ySplit="2" topLeftCell="D3" activePane="bottomRight" state="frozen"/>
      <selection pane="topRight" activeCell="D1" sqref="D1"/>
      <selection pane="bottomLeft" activeCell="A3" sqref="A3"/>
      <selection pane="bottomRight" activeCell="B1" sqref="B1"/>
    </sheetView>
  </sheetViews>
  <sheetFormatPr defaultColWidth="9.109375" defaultRowHeight="16.2" x14ac:dyDescent="0.3"/>
  <cols>
    <col min="1" max="1" width="6.109375" style="288" customWidth="1"/>
    <col min="2" max="2" width="6.6640625" style="226" customWidth="1"/>
    <col min="3" max="3" width="33.88671875" style="226" customWidth="1"/>
    <col min="4" max="4" width="6.88671875" style="226" customWidth="1"/>
    <col min="5" max="5" width="10.33203125" style="226" customWidth="1"/>
    <col min="6" max="6" width="3.33203125" style="227" customWidth="1"/>
    <col min="7" max="7" width="13.33203125" style="279" customWidth="1"/>
    <col min="8" max="8" width="10.33203125" style="226" customWidth="1"/>
    <col min="9" max="9" width="3.44140625" style="226" customWidth="1"/>
    <col min="10" max="10" width="10.44140625" style="226" customWidth="1"/>
    <col min="11" max="11" width="9.33203125" style="226" customWidth="1"/>
    <col min="12" max="12" width="3.44140625" style="226" customWidth="1"/>
    <col min="13" max="13" width="10.44140625" style="226" customWidth="1"/>
    <col min="14" max="14" width="9.33203125" style="226" customWidth="1"/>
    <col min="15" max="15" width="3.44140625" style="226" customWidth="1"/>
    <col min="16" max="16" width="10.44140625" style="226" customWidth="1"/>
    <col min="17" max="17" width="9.33203125" style="226" customWidth="1"/>
    <col min="18" max="18" width="3.44140625" style="226" customWidth="1"/>
    <col min="19" max="19" width="10.44140625" style="226" customWidth="1"/>
    <col min="20" max="20" width="9.33203125" style="226" customWidth="1"/>
    <col min="21" max="21" width="3.44140625" style="226" customWidth="1"/>
    <col min="22" max="22" width="9.5546875" style="226" customWidth="1"/>
    <col min="23" max="23" width="3.44140625" style="226" customWidth="1"/>
    <col min="24" max="24" width="8.6640625" style="226" customWidth="1"/>
    <col min="25" max="25" width="9.5546875" style="226" customWidth="1"/>
    <col min="26" max="26" width="3.44140625" style="226" customWidth="1"/>
    <col min="27" max="27" width="8.6640625" style="226" customWidth="1"/>
    <col min="28" max="28" width="9.5546875" style="226" customWidth="1"/>
    <col min="29" max="29" width="3.44140625" style="226" customWidth="1"/>
    <col min="30" max="30" width="8.6640625" style="226" customWidth="1"/>
    <col min="31" max="31" width="9.5546875" style="226" customWidth="1"/>
    <col min="32" max="32" width="3.44140625" style="226" customWidth="1"/>
    <col min="33" max="33" width="8.6640625" style="226" customWidth="1"/>
    <col min="34" max="34" width="9.5546875" style="226" customWidth="1"/>
    <col min="35" max="35" width="3.44140625" style="226" customWidth="1"/>
    <col min="36" max="36" width="12" style="279" customWidth="1"/>
    <col min="37" max="37" width="3.33203125" style="226" customWidth="1"/>
    <col min="38" max="16384" width="9.109375" style="226"/>
  </cols>
  <sheetData>
    <row r="1" spans="1:37" ht="57" customHeight="1" x14ac:dyDescent="0.3">
      <c r="A1" s="285" t="s">
        <v>512</v>
      </c>
      <c r="B1" s="251" t="s">
        <v>513</v>
      </c>
      <c r="C1" s="251" t="s">
        <v>514</v>
      </c>
      <c r="D1" s="203" t="s">
        <v>388</v>
      </c>
      <c r="E1" s="251" t="s">
        <v>3</v>
      </c>
      <c r="F1" s="252">
        <v>1</v>
      </c>
      <c r="G1" s="369" t="s">
        <v>5</v>
      </c>
      <c r="H1" s="370"/>
      <c r="I1" s="259">
        <v>2</v>
      </c>
      <c r="J1" s="367" t="s">
        <v>9</v>
      </c>
      <c r="K1" s="368"/>
      <c r="L1" s="252">
        <v>3</v>
      </c>
      <c r="M1" s="369" t="s">
        <v>515</v>
      </c>
      <c r="N1" s="370"/>
      <c r="O1" s="259">
        <v>4</v>
      </c>
      <c r="P1" s="367" t="s">
        <v>14</v>
      </c>
      <c r="Q1" s="368"/>
      <c r="R1" s="252">
        <v>5</v>
      </c>
      <c r="S1" s="369" t="s">
        <v>15</v>
      </c>
      <c r="T1" s="370"/>
      <c r="U1" s="259">
        <v>6</v>
      </c>
      <c r="V1" s="251" t="s">
        <v>16</v>
      </c>
      <c r="W1" s="252">
        <v>7</v>
      </c>
      <c r="X1" s="369" t="s">
        <v>516</v>
      </c>
      <c r="Y1" s="370"/>
      <c r="Z1" s="259">
        <v>8</v>
      </c>
      <c r="AA1" s="367" t="s">
        <v>18</v>
      </c>
      <c r="AB1" s="368"/>
      <c r="AC1" s="252">
        <v>9</v>
      </c>
      <c r="AD1" s="369" t="s">
        <v>19</v>
      </c>
      <c r="AE1" s="370"/>
      <c r="AF1" s="259">
        <v>10</v>
      </c>
      <c r="AG1" s="369" t="s">
        <v>517</v>
      </c>
      <c r="AH1" s="370"/>
      <c r="AI1" s="259">
        <v>11</v>
      </c>
      <c r="AJ1" s="280" t="s">
        <v>21</v>
      </c>
      <c r="AK1" s="252">
        <v>12</v>
      </c>
    </row>
    <row r="2" spans="1:37" x14ac:dyDescent="0.3">
      <c r="A2" s="286"/>
      <c r="B2" s="253"/>
      <c r="C2" s="253"/>
      <c r="D2" s="204"/>
      <c r="E2" s="253"/>
      <c r="F2" s="254"/>
      <c r="G2" s="275" t="s">
        <v>22</v>
      </c>
      <c r="H2" s="255" t="s">
        <v>23</v>
      </c>
      <c r="I2" s="261"/>
      <c r="J2" s="255" t="s">
        <v>22</v>
      </c>
      <c r="K2" s="255" t="s">
        <v>23</v>
      </c>
      <c r="L2" s="255"/>
      <c r="M2" s="260" t="s">
        <v>22</v>
      </c>
      <c r="N2" s="255" t="s">
        <v>23</v>
      </c>
      <c r="O2" s="261"/>
      <c r="P2" s="255" t="s">
        <v>22</v>
      </c>
      <c r="Q2" s="255" t="s">
        <v>23</v>
      </c>
      <c r="R2" s="255"/>
      <c r="S2" s="260" t="s">
        <v>22</v>
      </c>
      <c r="T2" s="255" t="s">
        <v>23</v>
      </c>
      <c r="U2" s="261"/>
      <c r="V2" s="255"/>
      <c r="W2" s="256"/>
      <c r="X2" s="260" t="s">
        <v>22</v>
      </c>
      <c r="Y2" s="255" t="s">
        <v>23</v>
      </c>
      <c r="Z2" s="261"/>
      <c r="AA2" s="255" t="s">
        <v>22</v>
      </c>
      <c r="AB2" s="255" t="s">
        <v>23</v>
      </c>
      <c r="AC2" s="255"/>
      <c r="AD2" s="260" t="s">
        <v>22</v>
      </c>
      <c r="AE2" s="255" t="s">
        <v>23</v>
      </c>
      <c r="AF2" s="261"/>
      <c r="AG2" s="260" t="s">
        <v>22</v>
      </c>
      <c r="AH2" s="255" t="s">
        <v>23</v>
      </c>
      <c r="AI2" s="270"/>
      <c r="AJ2" s="281"/>
      <c r="AK2" s="253"/>
    </row>
    <row r="3" spans="1:37" x14ac:dyDescent="0.3">
      <c r="A3" s="287">
        <v>4</v>
      </c>
      <c r="B3" s="229" t="s">
        <v>27</v>
      </c>
      <c r="C3" s="248" t="s">
        <v>28</v>
      </c>
      <c r="D3" s="205" t="s">
        <v>389</v>
      </c>
      <c r="E3" s="231">
        <v>50.116879551412978</v>
      </c>
      <c r="F3" s="232"/>
      <c r="G3" s="276">
        <v>23293958.999999981</v>
      </c>
      <c r="H3" s="237">
        <f t="shared" ref="H3:H34" si="0">(LN(G$136)-LN(G3))/(LN(G$136)-LN(G$135))*100</f>
        <v>34.26062217878971</v>
      </c>
      <c r="I3" s="262"/>
      <c r="J3" s="233">
        <v>0.28447139533278942</v>
      </c>
      <c r="K3" s="231">
        <f t="shared" ref="K3:K34" si="1">(J3-J$135)/(J$136-J$135)*100</f>
        <v>23.027390347718089</v>
      </c>
      <c r="L3" s="230"/>
      <c r="M3" s="264">
        <v>11.72</v>
      </c>
      <c r="N3" s="237">
        <v>100</v>
      </c>
      <c r="O3" s="262"/>
      <c r="P3" s="231">
        <v>5.9679512384117839</v>
      </c>
      <c r="Q3" s="231">
        <v>20.496825161623669</v>
      </c>
      <c r="R3" s="230"/>
      <c r="S3" s="264">
        <v>28.682815753256953</v>
      </c>
      <c r="T3" s="237">
        <v>72.799560068933417</v>
      </c>
      <c r="U3" s="262"/>
      <c r="V3" s="231">
        <v>11.638702902936597</v>
      </c>
      <c r="W3" s="230"/>
      <c r="X3" s="264">
        <v>89.010989010989036</v>
      </c>
      <c r="Y3" s="237">
        <v>5.7298954772567603</v>
      </c>
      <c r="Z3" s="262"/>
      <c r="AA3" s="230">
        <v>279.21699999999998</v>
      </c>
      <c r="AB3" s="231">
        <v>0</v>
      </c>
      <c r="AC3" s="230"/>
      <c r="AD3" s="266">
        <v>37.299999999999997</v>
      </c>
      <c r="AE3" s="237">
        <v>25.396882268073817</v>
      </c>
      <c r="AF3" s="262"/>
      <c r="AG3" s="271">
        <v>22.1</v>
      </c>
      <c r="AH3" s="237">
        <v>15.428033866415808</v>
      </c>
      <c r="AI3" s="262"/>
      <c r="AJ3" s="282">
        <v>522.90449999999998</v>
      </c>
      <c r="AK3" s="225">
        <v>13</v>
      </c>
    </row>
    <row r="4" spans="1:37" x14ac:dyDescent="0.3">
      <c r="A4" s="287">
        <v>12</v>
      </c>
      <c r="B4" s="229" t="s">
        <v>29</v>
      </c>
      <c r="C4" s="248" t="s">
        <v>30</v>
      </c>
      <c r="D4" s="205"/>
      <c r="E4" s="231">
        <v>47.090230430993223</v>
      </c>
      <c r="F4" s="232"/>
      <c r="G4" s="276">
        <v>31402547.999999993</v>
      </c>
      <c r="H4" s="237">
        <f t="shared" si="0"/>
        <v>31.713454953094256</v>
      </c>
      <c r="I4" s="262"/>
      <c r="J4" s="233">
        <v>0.57174999999999998</v>
      </c>
      <c r="K4" s="231">
        <f t="shared" si="1"/>
        <v>54.26520959060511</v>
      </c>
      <c r="L4" s="230"/>
      <c r="M4" s="264">
        <v>29.124297580094208</v>
      </c>
      <c r="N4" s="237">
        <v>74.125606540957349</v>
      </c>
      <c r="O4" s="262"/>
      <c r="P4" s="231">
        <v>8.1970938455547184</v>
      </c>
      <c r="Q4" s="231">
        <v>31.863449819775148</v>
      </c>
      <c r="R4" s="230"/>
      <c r="S4" s="264">
        <v>18.6409276700311</v>
      </c>
      <c r="T4" s="237">
        <v>43.483431250534288</v>
      </c>
      <c r="U4" s="262"/>
      <c r="V4" s="231">
        <v>71.744985830032206</v>
      </c>
      <c r="W4" s="230"/>
      <c r="X4" s="264">
        <v>162.84153005464483</v>
      </c>
      <c r="Y4" s="237">
        <v>84.083138528927265</v>
      </c>
      <c r="Z4" s="262"/>
      <c r="AA4" s="230">
        <v>46.976999999999997</v>
      </c>
      <c r="AB4" s="231">
        <v>84.934883499797024</v>
      </c>
      <c r="AC4" s="230"/>
      <c r="AD4" s="267">
        <v>66.70850044416423</v>
      </c>
      <c r="AE4" s="237">
        <v>60.38836266608638</v>
      </c>
      <c r="AF4" s="262"/>
      <c r="AG4" s="272">
        <v>66.900692818713196</v>
      </c>
      <c r="AH4" s="237">
        <v>57.573558625318157</v>
      </c>
      <c r="AI4" s="262"/>
      <c r="AJ4" s="282">
        <v>1583.3333333333333</v>
      </c>
      <c r="AK4" s="236"/>
    </row>
    <row r="5" spans="1:37" x14ac:dyDescent="0.3">
      <c r="A5" s="287">
        <v>24</v>
      </c>
      <c r="B5" s="229" t="s">
        <v>31</v>
      </c>
      <c r="C5" s="248" t="s">
        <v>32</v>
      </c>
      <c r="D5" s="205" t="s">
        <v>389</v>
      </c>
      <c r="E5" s="231">
        <v>48.476255970633645</v>
      </c>
      <c r="F5" s="232"/>
      <c r="G5" s="276">
        <v>13936321.000000004</v>
      </c>
      <c r="H5" s="237">
        <f t="shared" si="0"/>
        <v>38.641240177620048</v>
      </c>
      <c r="I5" s="262"/>
      <c r="J5" s="233">
        <v>0.91110000000000002</v>
      </c>
      <c r="K5" s="231">
        <f t="shared" si="1"/>
        <v>91.165117164138536</v>
      </c>
      <c r="L5" s="230"/>
      <c r="M5" s="264">
        <v>37.460726309959099</v>
      </c>
      <c r="N5" s="237">
        <v>61.732113726487562</v>
      </c>
      <c r="O5" s="262"/>
      <c r="P5" s="231">
        <v>4.2187696022536674</v>
      </c>
      <c r="Q5" s="231">
        <v>11.577570263605505</v>
      </c>
      <c r="R5" s="230"/>
      <c r="S5" s="264">
        <v>17.196036376140459</v>
      </c>
      <c r="T5" s="237">
        <v>39.265238521316562</v>
      </c>
      <c r="U5" s="262"/>
      <c r="V5" s="231">
        <v>25.57757829773713</v>
      </c>
      <c r="W5" s="230"/>
      <c r="X5" s="264">
        <v>110.40462427745666</v>
      </c>
      <c r="Y5" s="237">
        <v>33.670594331701508</v>
      </c>
      <c r="Z5" s="262"/>
      <c r="AA5" s="230">
        <v>201.38900000000001</v>
      </c>
      <c r="AB5" s="231">
        <v>28.463279852834138</v>
      </c>
      <c r="AC5" s="230"/>
      <c r="AD5" s="266">
        <v>42</v>
      </c>
      <c r="AE5" s="237">
        <v>30.989141491998112</v>
      </c>
      <c r="AF5" s="262"/>
      <c r="AG5" s="272">
        <v>15.4660972578229</v>
      </c>
      <c r="AH5" s="237">
        <v>9.1872975144147695</v>
      </c>
      <c r="AI5" s="262"/>
      <c r="AJ5" s="282">
        <v>446.66666666666669</v>
      </c>
      <c r="AK5" s="236"/>
    </row>
    <row r="6" spans="1:37" x14ac:dyDescent="0.3">
      <c r="A6" s="287">
        <v>28</v>
      </c>
      <c r="B6" s="229" t="s">
        <v>33</v>
      </c>
      <c r="C6" s="248" t="s">
        <v>34</v>
      </c>
      <c r="D6" s="205"/>
      <c r="E6" s="231">
        <v>37.6652806271453</v>
      </c>
      <c r="F6" s="232"/>
      <c r="G6" s="276">
        <v>65257.999999999993</v>
      </c>
      <c r="H6" s="237">
        <f t="shared" si="0"/>
        <v>84.382763065380459</v>
      </c>
      <c r="I6" s="262"/>
      <c r="J6" s="233">
        <v>0.23500090658585063</v>
      </c>
      <c r="K6" s="231">
        <f t="shared" si="1"/>
        <v>17.64811684726261</v>
      </c>
      <c r="L6" s="230"/>
      <c r="M6" s="264">
        <v>54.749316866844339</v>
      </c>
      <c r="N6" s="237">
        <v>36.029738071134233</v>
      </c>
      <c r="O6" s="262"/>
      <c r="P6" s="231">
        <v>5.2992319269756871</v>
      </c>
      <c r="Q6" s="231">
        <v>17.086957443696985</v>
      </c>
      <c r="R6" s="230"/>
      <c r="S6" s="264">
        <v>15.111209399429647</v>
      </c>
      <c r="T6" s="237">
        <v>33.178827708252221</v>
      </c>
      <c r="U6" s="262"/>
      <c r="V6" s="231">
        <v>68.609846344369103</v>
      </c>
      <c r="W6" s="230"/>
      <c r="X6" s="264">
        <v>123.83419689119179</v>
      </c>
      <c r="Y6" s="237">
        <v>48.561364627400181</v>
      </c>
      <c r="Z6" s="262"/>
      <c r="AA6" s="230">
        <v>15</v>
      </c>
      <c r="AB6" s="231">
        <v>96.629521674413837</v>
      </c>
      <c r="AC6" s="230"/>
      <c r="AD6" s="266">
        <v>81.5</v>
      </c>
      <c r="AE6" s="237">
        <v>77.987915820723543</v>
      </c>
      <c r="AF6" s="262"/>
      <c r="AG6" s="273">
        <v>60.19</v>
      </c>
      <c r="AH6" s="237">
        <v>51.260583254938851</v>
      </c>
      <c r="AI6" s="262"/>
      <c r="AJ6" s="282">
        <v>8913.3333333333339</v>
      </c>
      <c r="AK6" s="236"/>
    </row>
    <row r="7" spans="1:37" x14ac:dyDescent="0.3">
      <c r="A7" s="287">
        <v>32</v>
      </c>
      <c r="B7" s="229" t="s">
        <v>35</v>
      </c>
      <c r="C7" s="248" t="s">
        <v>36</v>
      </c>
      <c r="D7" s="205"/>
      <c r="E7" s="231">
        <v>18.079416739040475</v>
      </c>
      <c r="F7" s="232"/>
      <c r="G7" s="276">
        <v>37944112.000000015</v>
      </c>
      <c r="H7" s="237">
        <f t="shared" si="0"/>
        <v>30.099807165034381</v>
      </c>
      <c r="I7" s="262"/>
      <c r="J7" s="233">
        <v>0.12959999999999999</v>
      </c>
      <c r="K7" s="231">
        <f t="shared" si="1"/>
        <v>6.1871364105909841</v>
      </c>
      <c r="L7" s="230"/>
      <c r="M7" s="264">
        <v>62.23472232005394</v>
      </c>
      <c r="N7" s="237">
        <v>24.901433409282987</v>
      </c>
      <c r="O7" s="262"/>
      <c r="P7" s="231">
        <v>4.5072947416388738</v>
      </c>
      <c r="Q7" s="231">
        <v>13.048789266518849</v>
      </c>
      <c r="R7" s="230"/>
      <c r="S7" s="264">
        <v>9.2815859442658777</v>
      </c>
      <c r="T7" s="237">
        <v>16.159917443775189</v>
      </c>
      <c r="U7" s="262"/>
      <c r="V7" s="231">
        <v>88.982741416943213</v>
      </c>
      <c r="W7" s="230"/>
      <c r="X7" s="264">
        <v>161.85567010309279</v>
      </c>
      <c r="Y7" s="237">
        <v>83.295412251796662</v>
      </c>
      <c r="Z7" s="262"/>
      <c r="AA7" s="230">
        <v>23.183</v>
      </c>
      <c r="AB7" s="231">
        <v>93.63683242329931</v>
      </c>
      <c r="AC7" s="230"/>
      <c r="AD7" s="267">
        <v>96.82917208093069</v>
      </c>
      <c r="AE7" s="237">
        <v>96.227214536618717</v>
      </c>
      <c r="AF7" s="262"/>
      <c r="AG7" s="272">
        <v>93.686111362789802</v>
      </c>
      <c r="AH7" s="237">
        <v>82.771506456058148</v>
      </c>
      <c r="AI7" s="262"/>
      <c r="AJ7" s="282">
        <v>7330</v>
      </c>
      <c r="AK7" s="236"/>
    </row>
    <row r="8" spans="1:37" x14ac:dyDescent="0.3">
      <c r="A8" s="287">
        <v>44</v>
      </c>
      <c r="B8" s="229" t="s">
        <v>41</v>
      </c>
      <c r="C8" s="248" t="s">
        <v>42</v>
      </c>
      <c r="D8" s="205"/>
      <c r="E8" s="231">
        <v>49.338366205554834</v>
      </c>
      <c r="F8" s="232"/>
      <c r="G8" s="276">
        <v>312216.00000000012</v>
      </c>
      <c r="H8" s="237">
        <f t="shared" si="0"/>
        <v>71.034029876977826</v>
      </c>
      <c r="I8" s="262"/>
      <c r="J8" s="233">
        <v>0.62050000000000005</v>
      </c>
      <c r="K8" s="231">
        <f t="shared" si="1"/>
        <v>59.566139292122003</v>
      </c>
      <c r="L8" s="230"/>
      <c r="M8" s="264">
        <v>48.87988545123082</v>
      </c>
      <c r="N8" s="237">
        <v>44.755627589487773</v>
      </c>
      <c r="O8" s="262"/>
      <c r="P8" s="231">
        <v>10.221556328974589</v>
      </c>
      <c r="Q8" s="231">
        <v>42.186389729409825</v>
      </c>
      <c r="R8" s="230"/>
      <c r="S8" s="264">
        <v>13.731061062134364</v>
      </c>
      <c r="T8" s="237">
        <v>29.149644539776766</v>
      </c>
      <c r="U8" s="262"/>
      <c r="V8" s="231">
        <v>79.445061067615654</v>
      </c>
      <c r="W8" s="230"/>
      <c r="X8" s="264">
        <v>128.49740932642496</v>
      </c>
      <c r="Y8" s="237">
        <v>53.356493839203914</v>
      </c>
      <c r="Z8" s="262"/>
      <c r="AA8" s="230">
        <v>23.286000000000001</v>
      </c>
      <c r="AB8" s="231">
        <v>93.599163231943479</v>
      </c>
      <c r="AC8" s="230"/>
      <c r="AD8" s="267">
        <v>95.403658675724969</v>
      </c>
      <c r="AE8" s="237">
        <v>94.53107826234438</v>
      </c>
      <c r="AF8" s="262"/>
      <c r="AG8" s="271">
        <v>86.8</v>
      </c>
      <c r="AH8" s="237">
        <v>76.293508936970838</v>
      </c>
      <c r="AI8" s="262"/>
      <c r="AJ8" s="282">
        <v>14515</v>
      </c>
      <c r="AK8" s="236"/>
    </row>
    <row r="9" spans="1:37" x14ac:dyDescent="0.3">
      <c r="A9" s="287">
        <v>48</v>
      </c>
      <c r="B9" s="229" t="s">
        <v>43</v>
      </c>
      <c r="C9" s="248" t="s">
        <v>44</v>
      </c>
      <c r="D9" s="205"/>
      <c r="E9" s="231">
        <v>47.133111801945326</v>
      </c>
      <c r="F9" s="232"/>
      <c r="G9" s="276">
        <v>663386.00000000023</v>
      </c>
      <c r="H9" s="237">
        <f t="shared" si="0"/>
        <v>64.607063629195466</v>
      </c>
      <c r="I9" s="262"/>
      <c r="J9" s="233">
        <v>0.54469999999999996</v>
      </c>
      <c r="K9" s="231">
        <f t="shared" si="1"/>
        <v>51.323873212635228</v>
      </c>
      <c r="L9" s="230"/>
      <c r="M9" s="264">
        <v>71.033242375064958</v>
      </c>
      <c r="N9" s="237">
        <v>11.82096470820712</v>
      </c>
      <c r="O9" s="262"/>
      <c r="P9" s="231">
        <v>19.280864722611728</v>
      </c>
      <c r="Q9" s="231">
        <v>88.380723749562435</v>
      </c>
      <c r="R9" s="230"/>
      <c r="S9" s="264">
        <v>10.436972184359782</v>
      </c>
      <c r="T9" s="237">
        <v>19.532933710126354</v>
      </c>
      <c r="U9" s="262"/>
      <c r="V9" s="231">
        <v>87.933869241893362</v>
      </c>
      <c r="W9" s="230"/>
      <c r="X9" s="264">
        <v>158.63999999999996</v>
      </c>
      <c r="Y9" s="237">
        <v>80.692250150340215</v>
      </c>
      <c r="Z9" s="262"/>
      <c r="AA9" s="230">
        <v>18.622</v>
      </c>
      <c r="AB9" s="231">
        <v>95.304882731784375</v>
      </c>
      <c r="AC9" s="230"/>
      <c r="AD9" s="267">
        <v>87.516712306138871</v>
      </c>
      <c r="AE9" s="237">
        <v>85.146855159383932</v>
      </c>
      <c r="AF9" s="262"/>
      <c r="AG9" s="272">
        <v>101.998752728407</v>
      </c>
      <c r="AH9" s="237">
        <v>90.591488926064912</v>
      </c>
      <c r="AI9" s="262"/>
      <c r="AJ9" s="282">
        <v>9370</v>
      </c>
      <c r="AK9" s="236"/>
    </row>
    <row r="10" spans="1:37" x14ac:dyDescent="0.3">
      <c r="A10" s="287">
        <v>50</v>
      </c>
      <c r="B10" s="229" t="s">
        <v>46</v>
      </c>
      <c r="C10" s="248" t="s">
        <v>47</v>
      </c>
      <c r="D10" s="205" t="s">
        <v>389</v>
      </c>
      <c r="E10" s="231">
        <v>22.92773415149178</v>
      </c>
      <c r="F10" s="232"/>
      <c r="G10" s="276">
        <v>143364456.99999988</v>
      </c>
      <c r="H10" s="237">
        <f t="shared" si="0"/>
        <v>18.764204882698923</v>
      </c>
      <c r="I10" s="262"/>
      <c r="J10" s="233">
        <v>0.31969999999999998</v>
      </c>
      <c r="K10" s="231">
        <f t="shared" si="1"/>
        <v>26.85804382101886</v>
      </c>
      <c r="L10" s="230"/>
      <c r="M10" s="264">
        <v>42.93642039017881</v>
      </c>
      <c r="N10" s="237">
        <v>53.591580479400392</v>
      </c>
      <c r="O10" s="262"/>
      <c r="P10" s="231">
        <v>3.049738977243778</v>
      </c>
      <c r="Q10" s="231">
        <v>5.6165643208755203</v>
      </c>
      <c r="R10" s="230"/>
      <c r="S10" s="264">
        <v>7.1059078275841969</v>
      </c>
      <c r="T10" s="237">
        <v>9.8082772534652118</v>
      </c>
      <c r="U10" s="262"/>
      <c r="V10" s="231">
        <v>45.303352641551093</v>
      </c>
      <c r="W10" s="230"/>
      <c r="X10" s="264">
        <v>115.08379888268165</v>
      </c>
      <c r="Y10" s="237">
        <v>39.055085499466315</v>
      </c>
      <c r="Z10" s="262"/>
      <c r="AA10" s="230">
        <v>92.262</v>
      </c>
      <c r="AB10" s="231">
        <v>68.37323951388457</v>
      </c>
      <c r="AC10" s="230"/>
      <c r="AD10" s="267">
        <v>39.990295970836314</v>
      </c>
      <c r="AE10" s="237">
        <v>28.597910450626106</v>
      </c>
      <c r="AF10" s="262"/>
      <c r="AG10" s="272">
        <v>53.733967133667697</v>
      </c>
      <c r="AH10" s="237">
        <v>45.187175102227371</v>
      </c>
      <c r="AI10" s="262"/>
      <c r="AJ10" s="282">
        <v>363.33333333333331</v>
      </c>
      <c r="AK10" s="236"/>
    </row>
    <row r="11" spans="1:37" x14ac:dyDescent="0.3">
      <c r="A11" s="287">
        <v>52</v>
      </c>
      <c r="B11" s="229" t="s">
        <v>48</v>
      </c>
      <c r="C11" s="248" t="s">
        <v>49</v>
      </c>
      <c r="D11" s="205"/>
      <c r="E11" s="231">
        <v>33.492201265834581</v>
      </c>
      <c r="F11" s="232"/>
      <c r="G11" s="276">
        <v>269394.00000000006</v>
      </c>
      <c r="H11" s="237">
        <f t="shared" si="0"/>
        <v>72.292031541538819</v>
      </c>
      <c r="I11" s="262"/>
      <c r="J11" s="233">
        <v>0.17749999999999999</v>
      </c>
      <c r="K11" s="231">
        <f t="shared" si="1"/>
        <v>11.395639645517313</v>
      </c>
      <c r="L11" s="230"/>
      <c r="M11" s="264">
        <v>48.66910824144869</v>
      </c>
      <c r="N11" s="237">
        <v>45.068983094529216</v>
      </c>
      <c r="O11" s="262"/>
      <c r="P11" s="231">
        <v>6.72653058188423</v>
      </c>
      <c r="Q11" s="231">
        <v>24.364898313627886</v>
      </c>
      <c r="R11" s="230"/>
      <c r="S11" s="264">
        <v>8.658007949136163</v>
      </c>
      <c r="T11" s="237">
        <v>14.339453733959653</v>
      </c>
      <c r="U11" s="262"/>
      <c r="V11" s="231">
        <v>93.067501473284239</v>
      </c>
      <c r="W11" s="230"/>
      <c r="X11" s="264">
        <v>164.24870466321261</v>
      </c>
      <c r="Y11" s="237">
        <v>85.199282989959443</v>
      </c>
      <c r="Z11" s="262"/>
      <c r="AA11" s="230">
        <v>12.132</v>
      </c>
      <c r="AB11" s="231">
        <v>97.678407507506407</v>
      </c>
      <c r="AC11" s="230"/>
      <c r="AD11" s="267">
        <v>99.674513484219375</v>
      </c>
      <c r="AE11" s="237">
        <v>99.612722346779321</v>
      </c>
      <c r="AF11" s="262"/>
      <c r="AG11" s="272">
        <v>101.135707410972</v>
      </c>
      <c r="AH11" s="237">
        <v>89.779593048891812</v>
      </c>
      <c r="AI11" s="262"/>
      <c r="AJ11" s="282">
        <v>8935</v>
      </c>
      <c r="AK11" s="236"/>
    </row>
    <row r="12" spans="1:37" x14ac:dyDescent="0.3">
      <c r="A12" s="287">
        <v>84</v>
      </c>
      <c r="B12" s="229" t="s">
        <v>50</v>
      </c>
      <c r="C12" s="248" t="s">
        <v>51</v>
      </c>
      <c r="D12" s="205"/>
      <c r="E12" s="231">
        <v>42.30344755674075</v>
      </c>
      <c r="F12" s="232"/>
      <c r="G12" s="276">
        <v>235587.00000000009</v>
      </c>
      <c r="H12" s="237">
        <f t="shared" si="0"/>
        <v>73.435544822227882</v>
      </c>
      <c r="I12" s="262"/>
      <c r="J12" s="233">
        <v>0.40389999999999998</v>
      </c>
      <c r="K12" s="231">
        <f t="shared" si="1"/>
        <v>36.013700864459302</v>
      </c>
      <c r="L12" s="230"/>
      <c r="M12" s="264">
        <v>45.469725569914331</v>
      </c>
      <c r="N12" s="237">
        <v>49.825399473205898</v>
      </c>
      <c r="O12" s="262"/>
      <c r="P12" s="231">
        <v>6.7530374570253917</v>
      </c>
      <c r="Q12" s="231">
        <v>24.500059563349915</v>
      </c>
      <c r="R12" s="230"/>
      <c r="S12" s="264">
        <v>13.249071912630933</v>
      </c>
      <c r="T12" s="237">
        <v>27.742533060460804</v>
      </c>
      <c r="U12" s="262"/>
      <c r="V12" s="231">
        <v>80.162741529603764</v>
      </c>
      <c r="W12" s="230"/>
      <c r="X12" s="264">
        <v>156.04395604395603</v>
      </c>
      <c r="Y12" s="237">
        <v>78.55190106968702</v>
      </c>
      <c r="Z12" s="262"/>
      <c r="AA12" s="230">
        <v>38.244</v>
      </c>
      <c r="AB12" s="231">
        <v>88.128718918345626</v>
      </c>
      <c r="AC12" s="230"/>
      <c r="AD12" s="267">
        <v>93.219379435568953</v>
      </c>
      <c r="AE12" s="237">
        <v>91.932130235027614</v>
      </c>
      <c r="AF12" s="262"/>
      <c r="AG12" s="272">
        <v>71.646623496762203</v>
      </c>
      <c r="AH12" s="237">
        <v>62.038215895354845</v>
      </c>
      <c r="AI12" s="262"/>
      <c r="AJ12" s="282">
        <v>2833.3333333333335</v>
      </c>
      <c r="AK12" s="236"/>
    </row>
    <row r="13" spans="1:37" x14ac:dyDescent="0.3">
      <c r="A13" s="287">
        <v>204</v>
      </c>
      <c r="B13" s="229" t="s">
        <v>52</v>
      </c>
      <c r="C13" s="248" t="s">
        <v>53</v>
      </c>
      <c r="D13" s="205" t="s">
        <v>389</v>
      </c>
      <c r="E13" s="231">
        <v>56.987667268863348</v>
      </c>
      <c r="F13" s="232"/>
      <c r="G13" s="276">
        <v>6628989</v>
      </c>
      <c r="H13" s="237">
        <f t="shared" si="0"/>
        <v>44.97768012342285</v>
      </c>
      <c r="I13" s="262"/>
      <c r="J13" s="233">
        <v>0.78080000000000005</v>
      </c>
      <c r="K13" s="231">
        <f t="shared" si="1"/>
        <v>76.996683520904696</v>
      </c>
      <c r="L13" s="230"/>
      <c r="M13" s="264">
        <v>29.831343309217413</v>
      </c>
      <c r="N13" s="237">
        <v>73.074465045319315</v>
      </c>
      <c r="O13" s="262"/>
      <c r="P13" s="231">
        <v>7.4516022986264012</v>
      </c>
      <c r="Q13" s="231">
        <v>28.062112672207203</v>
      </c>
      <c r="R13" s="230"/>
      <c r="S13" s="264">
        <v>24.924432287570095</v>
      </c>
      <c r="T13" s="237">
        <v>61.827394982462671</v>
      </c>
      <c r="U13" s="262"/>
      <c r="V13" s="231">
        <v>40.15466891371004</v>
      </c>
      <c r="W13" s="230"/>
      <c r="X13" s="264">
        <v>141.8994413407822</v>
      </c>
      <c r="Y13" s="237">
        <v>66.226013890181264</v>
      </c>
      <c r="Z13" s="262"/>
      <c r="AA13" s="230">
        <v>132.31399999999999</v>
      </c>
      <c r="AB13" s="231">
        <v>53.725409881031183</v>
      </c>
      <c r="AC13" s="230"/>
      <c r="AD13" s="267">
        <v>37.417874611689442</v>
      </c>
      <c r="AE13" s="237">
        <v>25.537134477539091</v>
      </c>
      <c r="AF13" s="262"/>
      <c r="AG13" s="272">
        <v>21.783314802672201</v>
      </c>
      <c r="AH13" s="237">
        <v>15.130117406088619</v>
      </c>
      <c r="AI13" s="262"/>
      <c r="AJ13" s="282">
        <v>366.66666666666669</v>
      </c>
      <c r="AK13" s="236"/>
    </row>
    <row r="14" spans="1:37" x14ac:dyDescent="0.3">
      <c r="A14" s="287">
        <v>64</v>
      </c>
      <c r="B14" s="229" t="s">
        <v>55</v>
      </c>
      <c r="C14" s="248" t="s">
        <v>56</v>
      </c>
      <c r="D14" s="205" t="s">
        <v>389</v>
      </c>
      <c r="E14" s="231">
        <v>40.60947546718117</v>
      </c>
      <c r="F14" s="232"/>
      <c r="G14" s="276">
        <v>2198362.9999999991</v>
      </c>
      <c r="H14" s="237">
        <f t="shared" si="0"/>
        <v>54.389986295919343</v>
      </c>
      <c r="I14" s="262"/>
      <c r="J14" s="233">
        <v>0.32569999999999999</v>
      </c>
      <c r="K14" s="231">
        <f t="shared" si="1"/>
        <v>27.510465938128636</v>
      </c>
      <c r="L14" s="230"/>
      <c r="M14" s="264">
        <v>23.550548112058465</v>
      </c>
      <c r="N14" s="237">
        <v>82.411915489330639</v>
      </c>
      <c r="O14" s="262"/>
      <c r="P14" s="231">
        <v>3.5912033055690595</v>
      </c>
      <c r="Q14" s="231">
        <v>8.3775459494757101</v>
      </c>
      <c r="R14" s="230"/>
      <c r="S14" s="264">
        <v>14.144785006923863</v>
      </c>
      <c r="T14" s="237">
        <v>30.357463663051533</v>
      </c>
      <c r="U14" s="262"/>
      <c r="V14" s="231">
        <v>40.432619419434722</v>
      </c>
      <c r="W14" s="230"/>
      <c r="X14" s="264">
        <v>122.94000000000004</v>
      </c>
      <c r="Y14" s="237">
        <v>47.621267714123903</v>
      </c>
      <c r="Z14" s="262"/>
      <c r="AA14" s="230">
        <v>79.986000000000004</v>
      </c>
      <c r="AB14" s="231">
        <v>72.862821971013005</v>
      </c>
      <c r="AC14" s="230"/>
      <c r="AD14" s="266">
        <v>47.3</v>
      </c>
      <c r="AE14" s="237">
        <v>37.2953061487638</v>
      </c>
      <c r="AF14" s="262"/>
      <c r="AG14" s="271">
        <v>9.9</v>
      </c>
      <c r="AH14" s="237">
        <v>3.9510818438381938</v>
      </c>
      <c r="AI14" s="262"/>
      <c r="AJ14" s="282">
        <v>600</v>
      </c>
      <c r="AK14" s="236"/>
    </row>
    <row r="15" spans="1:37" x14ac:dyDescent="0.3">
      <c r="A15" s="287">
        <v>68</v>
      </c>
      <c r="B15" s="229" t="s">
        <v>57</v>
      </c>
      <c r="C15" s="248" t="s">
        <v>58</v>
      </c>
      <c r="D15" s="205"/>
      <c r="E15" s="231">
        <v>25.344561176253467</v>
      </c>
      <c r="F15" s="232"/>
      <c r="G15" s="276">
        <v>8705345.9999999963</v>
      </c>
      <c r="H15" s="237">
        <f t="shared" si="0"/>
        <v>42.654022381218141</v>
      </c>
      <c r="I15" s="262"/>
      <c r="J15" s="233">
        <v>0.22770000000000001</v>
      </c>
      <c r="K15" s="231">
        <f t="shared" si="1"/>
        <v>16.854238025335729</v>
      </c>
      <c r="L15" s="230"/>
      <c r="M15" s="264">
        <v>56.383088159654356</v>
      </c>
      <c r="N15" s="237">
        <v>33.600864337062724</v>
      </c>
      <c r="O15" s="262"/>
      <c r="P15" s="231">
        <v>5.2392229827451677</v>
      </c>
      <c r="Q15" s="231">
        <v>16.780965739525801</v>
      </c>
      <c r="R15" s="230"/>
      <c r="S15" s="264">
        <v>9.5120448088061167</v>
      </c>
      <c r="T15" s="237">
        <v>16.832715398124957</v>
      </c>
      <c r="U15" s="262"/>
      <c r="V15" s="231">
        <v>68.705846296940791</v>
      </c>
      <c r="W15" s="230"/>
      <c r="X15" s="264">
        <v>124.29378531073461</v>
      </c>
      <c r="Y15" s="237">
        <v>49.041906401425948</v>
      </c>
      <c r="Z15" s="262"/>
      <c r="AA15" s="230">
        <v>75.093999999999994</v>
      </c>
      <c r="AB15" s="231">
        <v>74.65192570026295</v>
      </c>
      <c r="AC15" s="230"/>
      <c r="AD15" s="267">
        <v>85.418214095942517</v>
      </c>
      <c r="AE15" s="237">
        <v>82.649973037605392</v>
      </c>
      <c r="AF15" s="262"/>
      <c r="AG15" s="272">
        <v>78.493793591522405</v>
      </c>
      <c r="AH15" s="237">
        <v>68.479580048468875</v>
      </c>
      <c r="AI15" s="262"/>
      <c r="AJ15" s="282">
        <v>973.33333333333337</v>
      </c>
      <c r="AK15" s="236"/>
    </row>
    <row r="16" spans="1:37" x14ac:dyDescent="0.3">
      <c r="A16" s="287">
        <v>72</v>
      </c>
      <c r="B16" s="229" t="s">
        <v>59</v>
      </c>
      <c r="C16" s="248" t="s">
        <v>60</v>
      </c>
      <c r="D16" s="205"/>
      <c r="E16" s="231">
        <v>55.14486337543606</v>
      </c>
      <c r="F16" s="232"/>
      <c r="G16" s="276">
        <v>1563672.0000000002</v>
      </c>
      <c r="H16" s="237">
        <f t="shared" si="0"/>
        <v>57.295153885076722</v>
      </c>
      <c r="I16" s="262"/>
      <c r="J16" s="233">
        <v>0.89692516042642001</v>
      </c>
      <c r="K16" s="231">
        <f t="shared" si="1"/>
        <v>89.623787356757461</v>
      </c>
      <c r="L16" s="230"/>
      <c r="M16" s="264">
        <v>37.041820539011553</v>
      </c>
      <c r="N16" s="237">
        <v>62.35488707829218</v>
      </c>
      <c r="O16" s="262"/>
      <c r="P16" s="231">
        <v>8.4817948135861911</v>
      </c>
      <c r="Q16" s="231">
        <v>33.315168984379781</v>
      </c>
      <c r="R16" s="230"/>
      <c r="S16" s="264">
        <v>15.096306209759172</v>
      </c>
      <c r="T16" s="237">
        <v>33.135319572674163</v>
      </c>
      <c r="U16" s="262"/>
      <c r="V16" s="231">
        <v>59.848582299940659</v>
      </c>
      <c r="W16" s="230"/>
      <c r="X16" s="264">
        <v>120.10869565217401</v>
      </c>
      <c r="Y16" s="237">
        <v>44.598879655647671</v>
      </c>
      <c r="Z16" s="262"/>
      <c r="AA16" s="230">
        <v>141.762</v>
      </c>
      <c r="AB16" s="231">
        <v>50.270084444818288</v>
      </c>
      <c r="AC16" s="230"/>
      <c r="AD16" s="267">
        <v>77.236203032264754</v>
      </c>
      <c r="AE16" s="237">
        <v>72.914669454392083</v>
      </c>
      <c r="AF16" s="262"/>
      <c r="AG16" s="265">
        <v>81.822169470533595</v>
      </c>
      <c r="AH16" s="237">
        <v>71.610695644904609</v>
      </c>
      <c r="AI16" s="262"/>
      <c r="AJ16" s="282">
        <v>3590</v>
      </c>
      <c r="AK16" s="236"/>
    </row>
    <row r="17" spans="1:37" x14ac:dyDescent="0.3">
      <c r="A17" s="287">
        <v>76</v>
      </c>
      <c r="B17" s="229" t="s">
        <v>62</v>
      </c>
      <c r="C17" s="248" t="s">
        <v>63</v>
      </c>
      <c r="D17" s="205"/>
      <c r="E17" s="231">
        <v>11.043378036771097</v>
      </c>
      <c r="F17" s="232"/>
      <c r="G17" s="276">
        <v>174706109.99999988</v>
      </c>
      <c r="H17" s="237">
        <f t="shared" si="0"/>
        <v>17.078158611906684</v>
      </c>
      <c r="I17" s="262"/>
      <c r="J17" s="233">
        <v>8.7499999999999994E-2</v>
      </c>
      <c r="K17" s="231">
        <f t="shared" si="1"/>
        <v>1.6093078888707653</v>
      </c>
      <c r="L17" s="230"/>
      <c r="M17" s="264">
        <v>65.018153455747068</v>
      </c>
      <c r="N17" s="237">
        <v>20.763398418807714</v>
      </c>
      <c r="O17" s="262"/>
      <c r="P17" s="231">
        <v>2.8140169541481534</v>
      </c>
      <c r="Q17" s="231">
        <v>4.4145937732746265</v>
      </c>
      <c r="R17" s="230"/>
      <c r="S17" s="264">
        <v>7.6344967911690276</v>
      </c>
      <c r="T17" s="237">
        <v>11.35143149099571</v>
      </c>
      <c r="U17" s="262"/>
      <c r="V17" s="231">
        <v>85.113555204152831</v>
      </c>
      <c r="W17" s="230"/>
      <c r="X17" s="264">
        <v>155.78947368421055</v>
      </c>
      <c r="Y17" s="237">
        <v>78.340175931129096</v>
      </c>
      <c r="Z17" s="262"/>
      <c r="AA17" s="230">
        <v>44.268999999999998</v>
      </c>
      <c r="AB17" s="231">
        <v>85.925254084181489</v>
      </c>
      <c r="AC17" s="230"/>
      <c r="AD17" s="267">
        <v>86.907378364207034</v>
      </c>
      <c r="AE17" s="237">
        <v>84.421843806784267</v>
      </c>
      <c r="AF17" s="262"/>
      <c r="AG17" s="272">
        <v>103.248264655171</v>
      </c>
      <c r="AH17" s="237">
        <v>91.766946994516459</v>
      </c>
      <c r="AI17" s="262"/>
      <c r="AJ17" s="282">
        <v>3506.6666666666665</v>
      </c>
      <c r="AK17" s="236"/>
    </row>
    <row r="18" spans="1:37" x14ac:dyDescent="0.3">
      <c r="A18" s="287">
        <v>96</v>
      </c>
      <c r="B18" s="229" t="s">
        <v>64</v>
      </c>
      <c r="C18" s="248" t="s">
        <v>65</v>
      </c>
      <c r="D18" s="205"/>
      <c r="E18" s="231">
        <v>60.140571440333403</v>
      </c>
      <c r="F18" s="232"/>
      <c r="G18" s="276">
        <v>341073.99999999988</v>
      </c>
      <c r="H18" s="237">
        <f t="shared" si="0"/>
        <v>70.280149453777767</v>
      </c>
      <c r="I18" s="262"/>
      <c r="J18" s="233">
        <v>0.60029999999999994</v>
      </c>
      <c r="K18" s="231">
        <f t="shared" si="1"/>
        <v>57.369651497852438</v>
      </c>
      <c r="L18" s="230"/>
      <c r="M18" s="264">
        <v>34.641745965940487</v>
      </c>
      <c r="N18" s="237">
        <v>65.922998548973467</v>
      </c>
      <c r="O18" s="262"/>
      <c r="P18" s="231">
        <v>13.409647025032051</v>
      </c>
      <c r="Q18" s="231">
        <v>58.442788132146219</v>
      </c>
      <c r="R18" s="230"/>
      <c r="S18" s="264">
        <v>20.423440031063119</v>
      </c>
      <c r="T18" s="237">
        <v>48.687269568917195</v>
      </c>
      <c r="U18" s="262"/>
      <c r="V18" s="231">
        <v>92.04388780743642</v>
      </c>
      <c r="W18" s="230"/>
      <c r="X18" s="264">
        <v>159.44444444444454</v>
      </c>
      <c r="Y18" s="237">
        <v>81.348383132521121</v>
      </c>
      <c r="Z18" s="262"/>
      <c r="AA18" s="230">
        <v>9.8610000000000007</v>
      </c>
      <c r="AB18" s="231">
        <v>98.508958318856912</v>
      </c>
      <c r="AC18" s="230"/>
      <c r="AD18" s="267">
        <v>91.497007852227625</v>
      </c>
      <c r="AE18" s="237">
        <v>89.882779517162575</v>
      </c>
      <c r="AF18" s="262"/>
      <c r="AG18" s="272">
        <v>110.336862367661</v>
      </c>
      <c r="AH18" s="237">
        <v>98.435430261205084</v>
      </c>
      <c r="AI18" s="262"/>
      <c r="AJ18" s="282">
        <v>24100</v>
      </c>
      <c r="AK18" s="225">
        <v>14</v>
      </c>
    </row>
    <row r="19" spans="1:37" x14ac:dyDescent="0.3">
      <c r="A19" s="287">
        <v>854</v>
      </c>
      <c r="B19" s="229" t="s">
        <v>66</v>
      </c>
      <c r="C19" s="248" t="s">
        <v>67</v>
      </c>
      <c r="D19" s="205" t="s">
        <v>389</v>
      </c>
      <c r="E19" s="231">
        <v>49.277267232502936</v>
      </c>
      <c r="F19" s="232"/>
      <c r="G19" s="276">
        <v>12207294.999999993</v>
      </c>
      <c r="H19" s="237">
        <f t="shared" si="0"/>
        <v>39.770853467269305</v>
      </c>
      <c r="I19" s="262"/>
      <c r="J19" s="233">
        <v>0.55500000000000005</v>
      </c>
      <c r="K19" s="231">
        <f t="shared" si="1"/>
        <v>52.443864513673674</v>
      </c>
      <c r="L19" s="230"/>
      <c r="M19" s="264">
        <v>26.921680898677614</v>
      </c>
      <c r="N19" s="237">
        <v>77.400163896239889</v>
      </c>
      <c r="O19" s="262"/>
      <c r="P19" s="231">
        <v>7.8673231960607355</v>
      </c>
      <c r="Q19" s="231">
        <v>30.181915769839602</v>
      </c>
      <c r="R19" s="230"/>
      <c r="S19" s="264">
        <v>19.704887435060741</v>
      </c>
      <c r="T19" s="237">
        <v>46.589538515492244</v>
      </c>
      <c r="U19" s="262"/>
      <c r="V19" s="231">
        <v>26.464913441800341</v>
      </c>
      <c r="W19" s="230"/>
      <c r="X19" s="264">
        <v>119.33701657458579</v>
      </c>
      <c r="Y19" s="237">
        <v>43.762759905679864</v>
      </c>
      <c r="Z19" s="262"/>
      <c r="AA19" s="230">
        <v>146.267</v>
      </c>
      <c r="AB19" s="231">
        <v>48.622514473381045</v>
      </c>
      <c r="AC19" s="230"/>
      <c r="AD19" s="267">
        <v>23.898236575036435</v>
      </c>
      <c r="AE19" s="237">
        <v>9.4508960701794198</v>
      </c>
      <c r="AF19" s="262"/>
      <c r="AG19" s="272">
        <v>9.9769627669925907</v>
      </c>
      <c r="AH19" s="237">
        <v>4.0234833179610447</v>
      </c>
      <c r="AI19" s="262"/>
      <c r="AJ19" s="282">
        <v>216.66666666666666</v>
      </c>
      <c r="AK19" s="236"/>
    </row>
    <row r="20" spans="1:37" x14ac:dyDescent="0.3">
      <c r="A20" s="287">
        <v>108</v>
      </c>
      <c r="B20" s="229" t="s">
        <v>68</v>
      </c>
      <c r="C20" s="248" t="s">
        <v>69</v>
      </c>
      <c r="D20" s="205" t="s">
        <v>389</v>
      </c>
      <c r="E20" s="231">
        <v>53.813343790129593</v>
      </c>
      <c r="F20" s="232"/>
      <c r="G20" s="276">
        <v>6687713.9999999963</v>
      </c>
      <c r="H20" s="237">
        <f t="shared" si="0"/>
        <v>44.902467860164911</v>
      </c>
      <c r="I20" s="262"/>
      <c r="J20" s="233">
        <v>0.70050000000000001</v>
      </c>
      <c r="K20" s="231">
        <f t="shared" si="1"/>
        <v>68.265100853585608</v>
      </c>
      <c r="L20" s="230"/>
      <c r="M20" s="264">
        <v>35.79314343742999</v>
      </c>
      <c r="N20" s="237">
        <v>64.211254017603238</v>
      </c>
      <c r="O20" s="262"/>
      <c r="P20" s="231">
        <v>6.3187011523836016</v>
      </c>
      <c r="Q20" s="231">
        <v>22.285334612845574</v>
      </c>
      <c r="R20" s="230"/>
      <c r="S20" s="264">
        <v>27.51921469970473</v>
      </c>
      <c r="T20" s="237">
        <v>69.402561606448671</v>
      </c>
      <c r="U20" s="262"/>
      <c r="V20" s="231">
        <v>19.656183006601402</v>
      </c>
      <c r="W20" s="230"/>
      <c r="X20" s="264">
        <v>91.620111731843565</v>
      </c>
      <c r="Y20" s="237">
        <v>9.4776358971883692</v>
      </c>
      <c r="Z20" s="262"/>
      <c r="AA20" s="230">
        <v>197.90299999999999</v>
      </c>
      <c r="AB20" s="231">
        <v>29.738180834061723</v>
      </c>
      <c r="AC20" s="230"/>
      <c r="AD20" s="267">
        <v>47.96529159650612</v>
      </c>
      <c r="AE20" s="237">
        <v>38.086898290712881</v>
      </c>
      <c r="AF20" s="262"/>
      <c r="AG20" s="272">
        <v>7.1053040757225299</v>
      </c>
      <c r="AH20" s="237">
        <v>1.3220170044426434</v>
      </c>
      <c r="AI20" s="262"/>
      <c r="AJ20" s="282">
        <v>110</v>
      </c>
      <c r="AK20" s="236"/>
    </row>
    <row r="21" spans="1:37" x14ac:dyDescent="0.3">
      <c r="A21" s="287">
        <v>116</v>
      </c>
      <c r="B21" s="229" t="s">
        <v>72</v>
      </c>
      <c r="C21" s="248" t="s">
        <v>73</v>
      </c>
      <c r="D21" s="205" t="s">
        <v>389</v>
      </c>
      <c r="E21" s="231">
        <v>49.717493308742363</v>
      </c>
      <c r="F21" s="232"/>
      <c r="G21" s="276">
        <v>13775952.000000009</v>
      </c>
      <c r="H21" s="237">
        <f t="shared" si="0"/>
        <v>38.739939154575772</v>
      </c>
      <c r="I21" s="262"/>
      <c r="J21" s="233">
        <v>0.38523035135485129</v>
      </c>
      <c r="K21" s="231">
        <f t="shared" si="1"/>
        <v>33.983618915332059</v>
      </c>
      <c r="L21" s="230"/>
      <c r="M21" s="264">
        <v>34.204552399250289</v>
      </c>
      <c r="N21" s="237">
        <v>66.572959761728313</v>
      </c>
      <c r="O21" s="262"/>
      <c r="P21" s="231">
        <v>7.6879460315298491</v>
      </c>
      <c r="Q21" s="231">
        <v>29.267253381290441</v>
      </c>
      <c r="R21" s="230"/>
      <c r="S21" s="264">
        <v>31.157356585267209</v>
      </c>
      <c r="T21" s="237">
        <v>80.023695330785202</v>
      </c>
      <c r="U21" s="262"/>
      <c r="V21" s="231">
        <v>44.525058798331777</v>
      </c>
      <c r="W21" s="230"/>
      <c r="X21" s="264">
        <v>117.04545454545466</v>
      </c>
      <c r="Y21" s="237">
        <v>41.247590324412073</v>
      </c>
      <c r="Z21" s="262"/>
      <c r="AA21" s="230">
        <v>104.151</v>
      </c>
      <c r="AB21" s="231">
        <v>64.025190814568816</v>
      </c>
      <c r="AC21" s="230"/>
      <c r="AD21" s="267">
        <v>68.01441199291321</v>
      </c>
      <c r="AE21" s="237">
        <v>61.942191581856754</v>
      </c>
      <c r="AF21" s="262"/>
      <c r="AG21" s="272">
        <v>17.271034008256301</v>
      </c>
      <c r="AH21" s="237">
        <v>10.885262472489465</v>
      </c>
      <c r="AI21" s="262"/>
      <c r="AJ21" s="282">
        <v>263.33333333333331</v>
      </c>
      <c r="AK21" s="236"/>
    </row>
    <row r="22" spans="1:37" x14ac:dyDescent="0.3">
      <c r="A22" s="287">
        <v>120</v>
      </c>
      <c r="B22" s="229" t="s">
        <v>74</v>
      </c>
      <c r="C22" s="248" t="s">
        <v>75</v>
      </c>
      <c r="D22" s="205"/>
      <c r="E22" s="231">
        <v>31.921214730554247</v>
      </c>
      <c r="F22" s="232"/>
      <c r="G22" s="276">
        <v>15535016.000000013</v>
      </c>
      <c r="H22" s="237">
        <f t="shared" si="0"/>
        <v>37.715153070076049</v>
      </c>
      <c r="I22" s="262"/>
      <c r="J22" s="233">
        <v>0.42464999999999997</v>
      </c>
      <c r="K22" s="231">
        <f t="shared" si="1"/>
        <v>38.269994019463923</v>
      </c>
      <c r="L22" s="230"/>
      <c r="M22" s="264">
        <v>44.490947075208908</v>
      </c>
      <c r="N22" s="237">
        <v>51.280517082216612</v>
      </c>
      <c r="O22" s="262"/>
      <c r="P22" s="231">
        <v>3.304373758162634</v>
      </c>
      <c r="Q22" s="231">
        <v>6.9149729423521462</v>
      </c>
      <c r="R22" s="230"/>
      <c r="S22" s="264">
        <v>12.455378308196808</v>
      </c>
      <c r="T22" s="237">
        <v>25.425436538662517</v>
      </c>
      <c r="U22" s="262"/>
      <c r="V22" s="231">
        <v>43.811096931884997</v>
      </c>
      <c r="W22" s="230"/>
      <c r="X22" s="264">
        <v>118.37837837837839</v>
      </c>
      <c r="Y22" s="237">
        <v>42.71650599947121</v>
      </c>
      <c r="Z22" s="262"/>
      <c r="AA22" s="230">
        <v>132.6</v>
      </c>
      <c r="AB22" s="231">
        <v>53.620813873965467</v>
      </c>
      <c r="AC22" s="230"/>
      <c r="AD22" s="267">
        <v>71.271447018465011</v>
      </c>
      <c r="AE22" s="237">
        <v>65.817549914683667</v>
      </c>
      <c r="AF22" s="262"/>
      <c r="AG22" s="272">
        <v>19.614157569603101</v>
      </c>
      <c r="AH22" s="237">
        <v>13.089517939419665</v>
      </c>
      <c r="AI22" s="262"/>
      <c r="AJ22" s="282">
        <v>583.33333333333337</v>
      </c>
      <c r="AK22" s="236"/>
    </row>
    <row r="23" spans="1:37" x14ac:dyDescent="0.3">
      <c r="A23" s="287">
        <v>132</v>
      </c>
      <c r="B23" s="229" t="s">
        <v>70</v>
      </c>
      <c r="C23" s="248" t="s">
        <v>441</v>
      </c>
      <c r="D23" s="205" t="s">
        <v>389</v>
      </c>
      <c r="E23" s="231">
        <v>55.543773951293645</v>
      </c>
      <c r="F23" s="232"/>
      <c r="G23" s="276">
        <v>446211.99999999983</v>
      </c>
      <c r="H23" s="237">
        <f t="shared" si="0"/>
        <v>67.988814101013645</v>
      </c>
      <c r="I23" s="262"/>
      <c r="J23" s="233">
        <v>0.43509999999999999</v>
      </c>
      <c r="K23" s="231">
        <f t="shared" si="1"/>
        <v>39.406295873430111</v>
      </c>
      <c r="L23" s="230"/>
      <c r="M23" s="264">
        <v>50.242240120559821</v>
      </c>
      <c r="N23" s="237">
        <v>42.730259970785426</v>
      </c>
      <c r="O23" s="262"/>
      <c r="P23" s="231">
        <v>21.559555585817076</v>
      </c>
      <c r="Q23" s="231">
        <v>100</v>
      </c>
      <c r="R23" s="230"/>
      <c r="S23" s="264">
        <v>13.198022361763048</v>
      </c>
      <c r="T23" s="237">
        <v>27.593499811239052</v>
      </c>
      <c r="U23" s="262"/>
      <c r="V23" s="231">
        <v>72.020669846204399</v>
      </c>
      <c r="W23" s="230"/>
      <c r="X23" s="264">
        <v>173.62637362637378</v>
      </c>
      <c r="Y23" s="237">
        <v>92.401855018674354</v>
      </c>
      <c r="Z23" s="262"/>
      <c r="AA23" s="230">
        <v>56.567999999999998</v>
      </c>
      <c r="AB23" s="231">
        <v>81.427260060051282</v>
      </c>
      <c r="AC23" s="230"/>
      <c r="AD23" s="267">
        <v>73.791590204938174</v>
      </c>
      <c r="AE23" s="237">
        <v>68.816123101952726</v>
      </c>
      <c r="AF23" s="262"/>
      <c r="AG23" s="272">
        <v>54</v>
      </c>
      <c r="AH23" s="237">
        <v>45.437441204139226</v>
      </c>
      <c r="AI23" s="262"/>
      <c r="AJ23" s="282">
        <v>1323.3333333333333</v>
      </c>
      <c r="AK23" s="236"/>
    </row>
    <row r="24" spans="1:37" x14ac:dyDescent="0.3">
      <c r="A24" s="287">
        <v>140</v>
      </c>
      <c r="B24" s="229" t="s">
        <v>76</v>
      </c>
      <c r="C24" s="248" t="s">
        <v>77</v>
      </c>
      <c r="D24" s="205" t="s">
        <v>389</v>
      </c>
      <c r="E24" s="231">
        <v>43.053012693075409</v>
      </c>
      <c r="F24" s="232"/>
      <c r="G24" s="276">
        <v>3843986.0000000028</v>
      </c>
      <c r="H24" s="237">
        <f t="shared" si="0"/>
        <v>49.62476044228503</v>
      </c>
      <c r="I24" s="262"/>
      <c r="J24" s="233">
        <v>0.44230000000000003</v>
      </c>
      <c r="K24" s="231">
        <f t="shared" si="1"/>
        <v>40.18920241396183</v>
      </c>
      <c r="L24" s="230"/>
      <c r="M24" s="264">
        <v>21.493113756468087</v>
      </c>
      <c r="N24" s="237">
        <v>85.470635083598182</v>
      </c>
      <c r="O24" s="262"/>
      <c r="P24" s="231">
        <v>3.8547893756001548</v>
      </c>
      <c r="Q24" s="231">
        <v>9.721598103680746</v>
      </c>
      <c r="R24" s="230"/>
      <c r="S24" s="264">
        <v>14.111012047823671</v>
      </c>
      <c r="T24" s="237">
        <v>30.258867421851271</v>
      </c>
      <c r="U24" s="262"/>
      <c r="V24" s="231">
        <v>29.916023738499288</v>
      </c>
      <c r="W24" s="230"/>
      <c r="X24" s="264">
        <v>111.11111111111121</v>
      </c>
      <c r="Y24" s="237">
        <v>34.49803770235917</v>
      </c>
      <c r="Z24" s="262"/>
      <c r="AA24" s="230">
        <v>156.482</v>
      </c>
      <c r="AB24" s="231">
        <v>44.886681563673733</v>
      </c>
      <c r="AC24" s="230"/>
      <c r="AD24" s="267">
        <v>46.724468165026146</v>
      </c>
      <c r="AE24" s="237">
        <v>36.610513975828781</v>
      </c>
      <c r="AF24" s="262"/>
      <c r="AG24" s="271">
        <v>9.6</v>
      </c>
      <c r="AH24" s="237">
        <v>3.6688617121354654</v>
      </c>
      <c r="AI24" s="262"/>
      <c r="AJ24" s="282">
        <v>276.66666666666669</v>
      </c>
      <c r="AK24" s="236"/>
    </row>
    <row r="25" spans="1:37" x14ac:dyDescent="0.3">
      <c r="A25" s="287">
        <v>148</v>
      </c>
      <c r="B25" s="229" t="s">
        <v>78</v>
      </c>
      <c r="C25" s="248" t="s">
        <v>79</v>
      </c>
      <c r="D25" s="205" t="s">
        <v>389</v>
      </c>
      <c r="E25" s="231">
        <v>59.155314799831352</v>
      </c>
      <c r="F25" s="232"/>
      <c r="G25" s="276">
        <v>8389544.9999999963</v>
      </c>
      <c r="H25" s="237">
        <f t="shared" si="0"/>
        <v>42.969127970226516</v>
      </c>
      <c r="I25" s="262"/>
      <c r="J25" s="233">
        <v>0.75410988167951898</v>
      </c>
      <c r="K25" s="231">
        <f t="shared" si="1"/>
        <v>74.094479604144937</v>
      </c>
      <c r="L25" s="230"/>
      <c r="M25" s="264">
        <v>27.754320854000063</v>
      </c>
      <c r="N25" s="237">
        <v>76.162305619306423</v>
      </c>
      <c r="O25" s="262"/>
      <c r="P25" s="231">
        <v>8.7572567426709913</v>
      </c>
      <c r="Q25" s="231">
        <v>34.719777350611821</v>
      </c>
      <c r="R25" s="230"/>
      <c r="S25" s="264">
        <v>26.980855211697275</v>
      </c>
      <c r="T25" s="237">
        <v>67.830883454867063</v>
      </c>
      <c r="U25" s="262"/>
      <c r="V25" s="231">
        <v>26.065144256548592</v>
      </c>
      <c r="W25" s="230"/>
      <c r="X25" s="264">
        <v>113.73626373626388</v>
      </c>
      <c r="Y25" s="237">
        <v>37.527208689229759</v>
      </c>
      <c r="Z25" s="262"/>
      <c r="AA25" s="230">
        <v>198.328</v>
      </c>
      <c r="AB25" s="231">
        <v>29.58274970468085</v>
      </c>
      <c r="AC25" s="230"/>
      <c r="AD25" s="267">
        <v>42.599981679466381</v>
      </c>
      <c r="AE25" s="237">
        <v>31.70302512629204</v>
      </c>
      <c r="AF25" s="262"/>
      <c r="AG25" s="272">
        <v>11.490791896869201</v>
      </c>
      <c r="AH25" s="237">
        <v>5.4475935059917218</v>
      </c>
      <c r="AI25" s="262"/>
      <c r="AJ25" s="282">
        <v>203.33333333333334</v>
      </c>
      <c r="AK25" s="236"/>
    </row>
    <row r="26" spans="1:37" x14ac:dyDescent="0.3">
      <c r="A26" s="287">
        <v>152</v>
      </c>
      <c r="B26" s="229" t="s">
        <v>80</v>
      </c>
      <c r="C26" s="248" t="s">
        <v>81</v>
      </c>
      <c r="D26" s="205"/>
      <c r="E26" s="231">
        <v>23.715862496916081</v>
      </c>
      <c r="F26" s="232"/>
      <c r="G26" s="276">
        <v>15589283.999999998</v>
      </c>
      <c r="H26" s="237">
        <f t="shared" si="0"/>
        <v>37.685415587927231</v>
      </c>
      <c r="I26" s="262"/>
      <c r="J26" s="233">
        <v>0.29199999999999998</v>
      </c>
      <c r="K26" s="231">
        <f t="shared" si="1"/>
        <v>23.846028380362092</v>
      </c>
      <c r="L26" s="230"/>
      <c r="M26" s="264">
        <v>54.788358537190966</v>
      </c>
      <c r="N26" s="237">
        <v>35.971696111371251</v>
      </c>
      <c r="O26" s="262"/>
      <c r="P26" s="231">
        <v>3.0275632023506649</v>
      </c>
      <c r="Q26" s="231">
        <v>5.5034877914036162</v>
      </c>
      <c r="R26" s="230"/>
      <c r="S26" s="264">
        <v>9.0804363860555988</v>
      </c>
      <c r="T26" s="237">
        <v>15.572684613516213</v>
      </c>
      <c r="U26" s="262"/>
      <c r="V26" s="231">
        <v>85.091285377097961</v>
      </c>
      <c r="W26" s="230"/>
      <c r="X26" s="264">
        <v>147.64397905759171</v>
      </c>
      <c r="Y26" s="237">
        <v>71.37398018813208</v>
      </c>
      <c r="Z26" s="262"/>
      <c r="AA26" s="230">
        <v>13.683999999999999</v>
      </c>
      <c r="AB26" s="231">
        <v>97.110809595037892</v>
      </c>
      <c r="AC26" s="230"/>
      <c r="AD26" s="267">
        <v>95.759649424991096</v>
      </c>
      <c r="AE26" s="237">
        <v>94.954651145581664</v>
      </c>
      <c r="AF26" s="262"/>
      <c r="AG26" s="272">
        <v>87.472019716157504</v>
      </c>
      <c r="AH26" s="237">
        <v>76.925700579640178</v>
      </c>
      <c r="AI26" s="262"/>
      <c r="AJ26" s="282">
        <v>4513.333333333333</v>
      </c>
      <c r="AK26" s="236"/>
    </row>
    <row r="27" spans="1:37" x14ac:dyDescent="0.3">
      <c r="A27" s="287">
        <v>156</v>
      </c>
      <c r="B27" s="229" t="s">
        <v>82</v>
      </c>
      <c r="C27" s="248" t="s">
        <v>83</v>
      </c>
      <c r="D27" s="205"/>
      <c r="E27" s="231">
        <v>8.0327859710229976</v>
      </c>
      <c r="F27" s="232"/>
      <c r="G27" s="276">
        <v>1294377218.9999988</v>
      </c>
      <c r="H27" s="237">
        <f t="shared" si="0"/>
        <v>0</v>
      </c>
      <c r="I27" s="262"/>
      <c r="J27" s="233">
        <v>7.2700000000000001E-2</v>
      </c>
      <c r="K27" s="231">
        <f t="shared" si="1"/>
        <v>0</v>
      </c>
      <c r="L27" s="230"/>
      <c r="M27" s="264">
        <v>57.63587656907233</v>
      </c>
      <c r="N27" s="237">
        <v>31.738385252397848</v>
      </c>
      <c r="O27" s="262"/>
      <c r="P27" s="231">
        <v>2.5030626483436813</v>
      </c>
      <c r="Q27" s="231">
        <v>2.8290061717502821</v>
      </c>
      <c r="R27" s="230"/>
      <c r="S27" s="264">
        <v>5.6632272419823941</v>
      </c>
      <c r="T27" s="237">
        <v>5.5965384309668558</v>
      </c>
      <c r="U27" s="262"/>
      <c r="V27" s="231">
        <v>74.680076959894066</v>
      </c>
      <c r="W27" s="230"/>
      <c r="X27" s="264">
        <v>152.6041666666668</v>
      </c>
      <c r="Y27" s="237">
        <v>75.660398983082786</v>
      </c>
      <c r="Z27" s="262"/>
      <c r="AA27" s="230">
        <v>41.491999999999997</v>
      </c>
      <c r="AB27" s="231">
        <v>86.940859369571342</v>
      </c>
      <c r="AC27" s="230"/>
      <c r="AD27" s="267">
        <v>85.192159407034509</v>
      </c>
      <c r="AE27" s="237">
        <v>82.381003586720894</v>
      </c>
      <c r="AF27" s="262"/>
      <c r="AG27" s="272">
        <v>62.823542791913901</v>
      </c>
      <c r="AH27" s="237">
        <v>53.738045900201229</v>
      </c>
      <c r="AI27" s="262"/>
      <c r="AJ27" s="282">
        <v>836.66666666666663</v>
      </c>
      <c r="AK27" s="236"/>
    </row>
    <row r="28" spans="1:37" x14ac:dyDescent="0.3">
      <c r="A28" s="287">
        <v>170</v>
      </c>
      <c r="B28" s="229" t="s">
        <v>84</v>
      </c>
      <c r="C28" s="248" t="s">
        <v>85</v>
      </c>
      <c r="D28" s="205"/>
      <c r="E28" s="231">
        <v>22.570215350090443</v>
      </c>
      <c r="F28" s="232"/>
      <c r="G28" s="276">
        <v>43494860.000000022</v>
      </c>
      <c r="H28" s="237">
        <f t="shared" si="0"/>
        <v>28.935540050294005</v>
      </c>
      <c r="I28" s="262"/>
      <c r="J28" s="233">
        <v>0.28989999999999999</v>
      </c>
      <c r="K28" s="231">
        <f t="shared" si="1"/>
        <v>23.617680639373674</v>
      </c>
      <c r="L28" s="230"/>
      <c r="M28" s="264">
        <v>57.038678217050972</v>
      </c>
      <c r="N28" s="237">
        <v>32.626220286370469</v>
      </c>
      <c r="O28" s="262"/>
      <c r="P28" s="231">
        <v>3.322104470131086</v>
      </c>
      <c r="Q28" s="231">
        <v>7.0053836443060682</v>
      </c>
      <c r="R28" s="230"/>
      <c r="S28" s="264">
        <v>10.825176807371649</v>
      </c>
      <c r="T28" s="237">
        <v>20.666252130107992</v>
      </c>
      <c r="U28" s="262"/>
      <c r="V28" s="231">
        <v>77.086683649428068</v>
      </c>
      <c r="W28" s="230"/>
      <c r="X28" s="264">
        <v>142.54143646408841</v>
      </c>
      <c r="Y28" s="237">
        <v>66.811582481255783</v>
      </c>
      <c r="Z28" s="262"/>
      <c r="AA28" s="230">
        <v>32.802</v>
      </c>
      <c r="AB28" s="231">
        <v>90.118968815029646</v>
      </c>
      <c r="AC28" s="230"/>
      <c r="AD28" s="267">
        <v>91.63204278356983</v>
      </c>
      <c r="AE28" s="237">
        <v>90.043449802343517</v>
      </c>
      <c r="AF28" s="262"/>
      <c r="AG28" s="272">
        <v>70.939215709525598</v>
      </c>
      <c r="AH28" s="237">
        <v>61.372733499083346</v>
      </c>
      <c r="AI28" s="262"/>
      <c r="AJ28" s="282">
        <v>2030</v>
      </c>
      <c r="AK28" s="236"/>
    </row>
    <row r="29" spans="1:37" x14ac:dyDescent="0.3">
      <c r="A29" s="287">
        <v>174</v>
      </c>
      <c r="B29" s="229" t="s">
        <v>86</v>
      </c>
      <c r="C29" s="248" t="s">
        <v>87</v>
      </c>
      <c r="D29" s="205" t="s">
        <v>389</v>
      </c>
      <c r="E29" s="231">
        <v>59.111847695864626</v>
      </c>
      <c r="F29" s="232"/>
      <c r="G29" s="276">
        <v>748706.00000000012</v>
      </c>
      <c r="H29" s="237">
        <f t="shared" si="0"/>
        <v>63.575308313275649</v>
      </c>
      <c r="I29" s="262"/>
      <c r="J29" s="233">
        <v>0.8526971744066707</v>
      </c>
      <c r="K29" s="231">
        <f t="shared" si="1"/>
        <v>84.814567977673093</v>
      </c>
      <c r="L29" s="230"/>
      <c r="M29" s="264">
        <v>33.564185930410204</v>
      </c>
      <c r="N29" s="237">
        <v>67.52497140692661</v>
      </c>
      <c r="O29" s="262"/>
      <c r="P29" s="231">
        <v>3.8121406144664354</v>
      </c>
      <c r="Q29" s="231">
        <v>9.5041277370973027</v>
      </c>
      <c r="R29" s="230"/>
      <c r="S29" s="264">
        <v>27.771905473583292</v>
      </c>
      <c r="T29" s="237">
        <v>70.140263044350505</v>
      </c>
      <c r="U29" s="262"/>
      <c r="V29" s="231">
        <v>38.054184967366574</v>
      </c>
      <c r="W29" s="230"/>
      <c r="X29" s="264">
        <v>101.10497237569056</v>
      </c>
      <c r="Y29" s="237">
        <v>22.256169699063211</v>
      </c>
      <c r="Z29" s="262"/>
      <c r="AA29" s="230">
        <v>91.968999999999994</v>
      </c>
      <c r="AB29" s="231">
        <v>68.48039556308126</v>
      </c>
      <c r="AC29" s="230"/>
      <c r="AD29" s="267">
        <v>55.863847858827945</v>
      </c>
      <c r="AE29" s="237">
        <v>47.484935336171219</v>
      </c>
      <c r="AF29" s="262"/>
      <c r="AG29" s="272">
        <v>20.5769393452331</v>
      </c>
      <c r="AH29" s="237">
        <v>13.995239271150615</v>
      </c>
      <c r="AI29" s="262"/>
      <c r="AJ29" s="282">
        <v>386.66666666666669</v>
      </c>
      <c r="AK29" s="236"/>
    </row>
    <row r="30" spans="1:37" x14ac:dyDescent="0.3">
      <c r="A30" s="287">
        <v>178</v>
      </c>
      <c r="B30" s="229" t="s">
        <v>88</v>
      </c>
      <c r="C30" s="248" t="s">
        <v>89</v>
      </c>
      <c r="D30" s="205"/>
      <c r="E30" s="231">
        <v>50.335555992884828</v>
      </c>
      <c r="F30" s="232"/>
      <c r="G30" s="276">
        <v>3205593.0000000009</v>
      </c>
      <c r="H30" s="237">
        <f t="shared" si="0"/>
        <v>51.173491028204268</v>
      </c>
      <c r="I30" s="262"/>
      <c r="J30" s="233">
        <v>0.85319999999999996</v>
      </c>
      <c r="K30" s="231">
        <f t="shared" si="1"/>
        <v>84.86924373402924</v>
      </c>
      <c r="L30" s="230"/>
      <c r="M30" s="264">
        <v>35.447853842707751</v>
      </c>
      <c r="N30" s="237">
        <v>64.724584635517672</v>
      </c>
      <c r="O30" s="262"/>
      <c r="P30" s="231">
        <v>2.7913863386083726</v>
      </c>
      <c r="Q30" s="231">
        <v>4.2991979651287702</v>
      </c>
      <c r="R30" s="230"/>
      <c r="S30" s="264">
        <v>19.712328760011772</v>
      </c>
      <c r="T30" s="237">
        <v>46.611262601544198</v>
      </c>
      <c r="U30" s="262"/>
      <c r="V30" s="231">
        <v>55.164967271941507</v>
      </c>
      <c r="W30" s="230"/>
      <c r="X30" s="264">
        <v>118.57923497267772</v>
      </c>
      <c r="Y30" s="237">
        <v>42.93641998486099</v>
      </c>
      <c r="Z30" s="262"/>
      <c r="AA30" s="230">
        <v>122.191</v>
      </c>
      <c r="AB30" s="231">
        <v>57.427596522731342</v>
      </c>
      <c r="AC30" s="230"/>
      <c r="AD30" s="267">
        <v>80.688281760688554</v>
      </c>
      <c r="AE30" s="237">
        <v>77.02209905242205</v>
      </c>
      <c r="AF30" s="262"/>
      <c r="AG30" s="271">
        <v>51.7</v>
      </c>
      <c r="AH30" s="237">
        <v>43.273753527751644</v>
      </c>
      <c r="AI30" s="262"/>
      <c r="AJ30" s="282">
        <v>610</v>
      </c>
      <c r="AK30" s="236"/>
    </row>
    <row r="31" spans="1:37" x14ac:dyDescent="0.3">
      <c r="A31" s="287">
        <v>188</v>
      </c>
      <c r="B31" s="229" t="s">
        <v>90</v>
      </c>
      <c r="C31" s="248" t="s">
        <v>91</v>
      </c>
      <c r="D31" s="205"/>
      <c r="E31" s="231">
        <v>25.031297020945022</v>
      </c>
      <c r="F31" s="232"/>
      <c r="G31" s="276">
        <v>4199697.0000000009</v>
      </c>
      <c r="H31" s="237">
        <f t="shared" si="0"/>
        <v>48.87004154442198</v>
      </c>
      <c r="I31" s="262"/>
      <c r="J31" s="233">
        <v>0.38600000000000001</v>
      </c>
      <c r="K31" s="231">
        <f t="shared" si="1"/>
        <v>34.067308215081823</v>
      </c>
      <c r="L31" s="230"/>
      <c r="M31" s="264">
        <v>62.060512164128255</v>
      </c>
      <c r="N31" s="237">
        <v>25.160425885034364</v>
      </c>
      <c r="O31" s="262"/>
      <c r="P31" s="231">
        <v>3.4262621559467932</v>
      </c>
      <c r="Q31" s="231">
        <v>7.5364942677965177</v>
      </c>
      <c r="R31" s="230"/>
      <c r="S31" s="264">
        <v>7.0079207017953795</v>
      </c>
      <c r="T31" s="237">
        <v>9.522215192390453</v>
      </c>
      <c r="U31" s="262"/>
      <c r="V31" s="231">
        <v>75.558391578848102</v>
      </c>
      <c r="W31" s="230"/>
      <c r="X31" s="264">
        <v>143.45549738219893</v>
      </c>
      <c r="Y31" s="237">
        <v>67.640769624492592</v>
      </c>
      <c r="Z31" s="262"/>
      <c r="AA31" s="230">
        <v>13.103999999999999</v>
      </c>
      <c r="AB31" s="231">
        <v>97.322927371604749</v>
      </c>
      <c r="AC31" s="230"/>
      <c r="AD31" s="267">
        <v>95.556764018519544</v>
      </c>
      <c r="AE31" s="237">
        <v>94.713249489041189</v>
      </c>
      <c r="AF31" s="262"/>
      <c r="AG31" s="272">
        <v>50.937686879559898</v>
      </c>
      <c r="AH31" s="237">
        <v>42.556619830253901</v>
      </c>
      <c r="AI31" s="262"/>
      <c r="AJ31" s="282">
        <v>3786.6666666666665</v>
      </c>
      <c r="AK31" s="236"/>
    </row>
    <row r="32" spans="1:37" x14ac:dyDescent="0.3">
      <c r="A32" s="287">
        <v>384</v>
      </c>
      <c r="B32" s="229" t="s">
        <v>92</v>
      </c>
      <c r="C32" s="248" t="s">
        <v>93</v>
      </c>
      <c r="D32" s="205"/>
      <c r="E32" s="231">
        <v>25.435558510878469</v>
      </c>
      <c r="F32" s="232"/>
      <c r="G32" s="276">
        <v>16691387.999999996</v>
      </c>
      <c r="H32" s="237">
        <f t="shared" si="0"/>
        <v>37.102898902743327</v>
      </c>
      <c r="I32" s="262"/>
      <c r="J32" s="233">
        <v>0.3856</v>
      </c>
      <c r="K32" s="231">
        <f t="shared" si="1"/>
        <v>34.023813407274503</v>
      </c>
      <c r="L32" s="230"/>
      <c r="M32" s="264">
        <v>66.062108574399275</v>
      </c>
      <c r="N32" s="237">
        <v>19.211384879089639</v>
      </c>
      <c r="O32" s="262"/>
      <c r="P32" s="231">
        <v>4.8523863518411874</v>
      </c>
      <c r="Q32" s="231">
        <v>14.808446451876886</v>
      </c>
      <c r="R32" s="230"/>
      <c r="S32" s="264">
        <v>11.29274007320295</v>
      </c>
      <c r="T32" s="237">
        <v>22.031248913407982</v>
      </c>
      <c r="U32" s="262"/>
      <c r="V32" s="231">
        <v>42.970188468250427</v>
      </c>
      <c r="W32" s="230"/>
      <c r="X32" s="264">
        <v>141.84782608695659</v>
      </c>
      <c r="Y32" s="237">
        <v>66.178820225569368</v>
      </c>
      <c r="Z32" s="262"/>
      <c r="AA32" s="230">
        <v>137.654</v>
      </c>
      <c r="AB32" s="231">
        <v>51.772463455398579</v>
      </c>
      <c r="AC32" s="230"/>
      <c r="AD32" s="267">
        <v>48.630089938207455</v>
      </c>
      <c r="AE32" s="237">
        <v>38.877903537187109</v>
      </c>
      <c r="AF32" s="262"/>
      <c r="AG32" s="272">
        <v>21.699815354102</v>
      </c>
      <c r="AH32" s="237">
        <v>15.051566654846663</v>
      </c>
      <c r="AI32" s="262"/>
      <c r="AJ32" s="282">
        <v>686.66666666666663</v>
      </c>
      <c r="AK32" s="236"/>
    </row>
    <row r="33" spans="1:37" x14ac:dyDescent="0.3">
      <c r="A33" s="287">
        <v>192</v>
      </c>
      <c r="B33" s="229" t="s">
        <v>94</v>
      </c>
      <c r="C33" s="248" t="s">
        <v>95</v>
      </c>
      <c r="D33" s="205"/>
      <c r="E33" s="231">
        <v>34.754636467097519</v>
      </c>
      <c r="F33" s="232"/>
      <c r="G33" s="276">
        <v>11272623.000000009</v>
      </c>
      <c r="H33" s="237">
        <f t="shared" si="0"/>
        <v>40.450138026036221</v>
      </c>
      <c r="I33" s="262"/>
      <c r="J33" s="233">
        <v>0.46100000000000002</v>
      </c>
      <c r="K33" s="231">
        <f t="shared" si="1"/>
        <v>42.22258467895395</v>
      </c>
      <c r="L33" s="230"/>
      <c r="M33" s="264">
        <v>62.356908555362168</v>
      </c>
      <c r="N33" s="237">
        <v>24.719783175305135</v>
      </c>
      <c r="O33" s="262"/>
      <c r="P33" s="231">
        <v>9.1062218609335126</v>
      </c>
      <c r="Q33" s="231">
        <v>36.499185947158011</v>
      </c>
      <c r="R33" s="230"/>
      <c r="S33" s="264">
        <v>13.981746115161881</v>
      </c>
      <c r="T33" s="237">
        <v>29.881490508034268</v>
      </c>
      <c r="U33" s="262"/>
      <c r="V33" s="231">
        <v>78.622338134150567</v>
      </c>
      <c r="W33" s="230"/>
      <c r="X33" s="264">
        <v>123.46938775510208</v>
      </c>
      <c r="Y33" s="237">
        <v>48.178651880771099</v>
      </c>
      <c r="Z33" s="262"/>
      <c r="AA33" s="230">
        <v>9.6140000000000008</v>
      </c>
      <c r="AB33" s="231">
        <v>98.599291234050028</v>
      </c>
      <c r="AC33" s="230"/>
      <c r="AD33" s="267">
        <v>96.668580351252899</v>
      </c>
      <c r="AE33" s="237">
        <v>96.036135689474762</v>
      </c>
      <c r="AF33" s="262"/>
      <c r="AG33" s="272">
        <v>81.890815977441704</v>
      </c>
      <c r="AH33" s="237">
        <v>71.675273732306394</v>
      </c>
      <c r="AI33" s="262"/>
      <c r="AJ33" s="282">
        <v>2150.2024000000001</v>
      </c>
      <c r="AK33" s="225">
        <v>13</v>
      </c>
    </row>
    <row r="34" spans="1:37" x14ac:dyDescent="0.3">
      <c r="A34" s="287">
        <v>196</v>
      </c>
      <c r="B34" s="229" t="s">
        <v>96</v>
      </c>
      <c r="C34" s="248" t="s">
        <v>97</v>
      </c>
      <c r="D34" s="205"/>
      <c r="E34" s="231">
        <v>26.949237848259212</v>
      </c>
      <c r="F34" s="232"/>
      <c r="G34" s="276">
        <v>796823.00000000023</v>
      </c>
      <c r="H34" s="237">
        <f t="shared" si="0"/>
        <v>63.044153295245117</v>
      </c>
      <c r="I34" s="262"/>
      <c r="J34" s="233">
        <v>0.161</v>
      </c>
      <c r="K34" s="231">
        <f t="shared" si="1"/>
        <v>9.6014788234654489</v>
      </c>
      <c r="L34" s="230"/>
      <c r="M34" s="264">
        <v>61.008376158297253</v>
      </c>
      <c r="N34" s="237">
        <v>26.724601679088423</v>
      </c>
      <c r="O34" s="262"/>
      <c r="P34" s="231">
        <v>5.9992999156973319</v>
      </c>
      <c r="Q34" s="231">
        <v>20.656675252457941</v>
      </c>
      <c r="R34" s="230"/>
      <c r="S34" s="264">
        <v>8.788112943443819</v>
      </c>
      <c r="T34" s="237">
        <v>14.719280191039132</v>
      </c>
      <c r="U34" s="262"/>
      <c r="V34" s="231">
        <v>91.532167929705807</v>
      </c>
      <c r="W34" s="230"/>
      <c r="X34" s="264">
        <v>181.18279569892488</v>
      </c>
      <c r="Y34" s="237">
        <v>97.928026589578124</v>
      </c>
      <c r="Z34" s="262"/>
      <c r="AA34" s="230">
        <v>8.2159999999999993</v>
      </c>
      <c r="AB34" s="231">
        <v>99.110568219636988</v>
      </c>
      <c r="AC34" s="230"/>
      <c r="AD34" s="267">
        <v>97.061941099858387</v>
      </c>
      <c r="AE34" s="237">
        <v>96.504172981968125</v>
      </c>
      <c r="AF34" s="262"/>
      <c r="AG34" s="272">
        <v>82.858815875081305</v>
      </c>
      <c r="AH34" s="237">
        <v>72.58590392763999</v>
      </c>
      <c r="AI34" s="262"/>
      <c r="AJ34" s="282">
        <v>12305</v>
      </c>
      <c r="AK34" s="236"/>
    </row>
    <row r="35" spans="1:37" x14ac:dyDescent="0.3">
      <c r="A35" s="287">
        <v>408</v>
      </c>
      <c r="B35" s="229" t="s">
        <v>98</v>
      </c>
      <c r="C35" s="248" t="s">
        <v>99</v>
      </c>
      <c r="D35" s="258"/>
      <c r="E35" s="231">
        <v>32.789264008456243</v>
      </c>
      <c r="F35" s="232"/>
      <c r="G35" s="276">
        <v>22586190.999999989</v>
      </c>
      <c r="H35" s="237">
        <f t="shared" ref="H35:H66" si="2">(LN(G$136)-LN(G35))/(LN(G$136)-LN(G$135))*100</f>
        <v>34.52374594619431</v>
      </c>
      <c r="I35" s="262"/>
      <c r="J35" s="233">
        <v>0.17087990311364418</v>
      </c>
      <c r="K35" s="231">
        <f t="shared" ref="K35:K66" si="3">(J35-J$135)/(J$136-J$135)*100</f>
        <v>10.675790041172638</v>
      </c>
      <c r="L35" s="230"/>
      <c r="M35" s="264">
        <v>52.207001000543286</v>
      </c>
      <c r="N35" s="237">
        <v>39.809314966962297</v>
      </c>
      <c r="O35" s="262"/>
      <c r="P35" s="231">
        <v>6.9127074034452853</v>
      </c>
      <c r="Q35" s="231">
        <v>25.314232844290537</v>
      </c>
      <c r="R35" s="230"/>
      <c r="S35" s="264">
        <v>22.114196175483038</v>
      </c>
      <c r="T35" s="237">
        <v>53.623236243661452</v>
      </c>
      <c r="U35" s="262"/>
      <c r="V35" s="231">
        <v>62.88941135815714</v>
      </c>
      <c r="W35" s="230"/>
      <c r="X35" s="264">
        <v>98.412698412698475</v>
      </c>
      <c r="Y35" s="237">
        <v>18.755093490699561</v>
      </c>
      <c r="Z35" s="262"/>
      <c r="AA35" s="230">
        <v>49.658999999999999</v>
      </c>
      <c r="AB35" s="231">
        <v>83.954021643327621</v>
      </c>
      <c r="AC35" s="230"/>
      <c r="AD35" s="266">
        <v>95</v>
      </c>
      <c r="AE35" s="237">
        <v>94.050788059655005</v>
      </c>
      <c r="AF35" s="262"/>
      <c r="AG35" s="274">
        <v>63.95</v>
      </c>
      <c r="AH35" s="237">
        <v>54.797742238946377</v>
      </c>
      <c r="AI35" s="262"/>
      <c r="AJ35" s="282">
        <v>440.0231</v>
      </c>
      <c r="AK35" s="225">
        <v>13</v>
      </c>
    </row>
    <row r="36" spans="1:37" x14ac:dyDescent="0.3">
      <c r="A36" s="287">
        <v>180</v>
      </c>
      <c r="B36" s="229" t="s">
        <v>100</v>
      </c>
      <c r="C36" s="248" t="s">
        <v>101</v>
      </c>
      <c r="D36" s="205" t="s">
        <v>389</v>
      </c>
      <c r="E36" s="231">
        <v>40.755857883770929</v>
      </c>
      <c r="F36" s="232"/>
      <c r="G36" s="276">
        <v>54274798.000000045</v>
      </c>
      <c r="H36" s="237">
        <f t="shared" si="2"/>
        <v>27.047370733024334</v>
      </c>
      <c r="I36" s="262"/>
      <c r="J36" s="233">
        <v>0.41624339571527963</v>
      </c>
      <c r="K36" s="231">
        <f t="shared" si="3"/>
        <v>37.355884925273699</v>
      </c>
      <c r="L36" s="230"/>
      <c r="M36" s="264">
        <v>15.1</v>
      </c>
      <c r="N36" s="237">
        <v>94.975065814113094</v>
      </c>
      <c r="O36" s="262"/>
      <c r="P36" s="231">
        <v>3.5186821495867124</v>
      </c>
      <c r="Q36" s="231">
        <v>8.0077532062096708</v>
      </c>
      <c r="R36" s="230"/>
      <c r="S36" s="264">
        <v>16.212259099111485</v>
      </c>
      <c r="T36" s="237">
        <v>36.393214740233887</v>
      </c>
      <c r="U36" s="262"/>
      <c r="V36" s="231">
        <v>34.269085405450788</v>
      </c>
      <c r="W36" s="230"/>
      <c r="X36" s="264">
        <v>96.15384615384626</v>
      </c>
      <c r="Y36" s="237">
        <v>15.742944211659605</v>
      </c>
      <c r="Z36" s="262"/>
      <c r="AA36" s="230">
        <v>127.86199999999999</v>
      </c>
      <c r="AB36" s="231">
        <v>55.353596676333872</v>
      </c>
      <c r="AC36" s="230"/>
      <c r="AD36" s="267">
        <v>61.391822228220974</v>
      </c>
      <c r="AE36" s="237">
        <v>54.062353561034037</v>
      </c>
      <c r="AF36" s="262"/>
      <c r="AG36" s="272">
        <v>18.368246344660498</v>
      </c>
      <c r="AH36" s="237">
        <v>11.917447172775635</v>
      </c>
      <c r="AI36" s="262"/>
      <c r="AJ36" s="282">
        <v>100</v>
      </c>
      <c r="AK36" s="225">
        <v>14</v>
      </c>
    </row>
    <row r="37" spans="1:37" x14ac:dyDescent="0.3">
      <c r="A37" s="287">
        <v>262</v>
      </c>
      <c r="B37" s="229" t="s">
        <v>102</v>
      </c>
      <c r="C37" s="248" t="s">
        <v>103</v>
      </c>
      <c r="D37" s="205" t="s">
        <v>389</v>
      </c>
      <c r="E37" s="231">
        <v>48.596635870246793</v>
      </c>
      <c r="F37" s="232"/>
      <c r="G37" s="276">
        <v>651866.00000000023</v>
      </c>
      <c r="H37" s="237">
        <f t="shared" si="2"/>
        <v>64.756451089854806</v>
      </c>
      <c r="I37" s="262"/>
      <c r="J37" s="233">
        <v>0.58360000000000001</v>
      </c>
      <c r="K37" s="231">
        <f t="shared" si="3"/>
        <v>55.553743271896913</v>
      </c>
      <c r="L37" s="230"/>
      <c r="M37" s="264">
        <v>59.852431978422111</v>
      </c>
      <c r="N37" s="237">
        <v>28.443105651405464</v>
      </c>
      <c r="O37" s="262"/>
      <c r="P37" s="231">
        <v>9.9404242494119366</v>
      </c>
      <c r="Q37" s="231">
        <v>40.752868689744297</v>
      </c>
      <c r="R37" s="230"/>
      <c r="S37" s="264">
        <v>22.064108352759508</v>
      </c>
      <c r="T37" s="237">
        <v>53.477010648332509</v>
      </c>
      <c r="U37" s="262"/>
      <c r="V37" s="231">
        <v>30.236165673195028</v>
      </c>
      <c r="W37" s="230"/>
      <c r="X37" s="264">
        <v>104.41988950276246</v>
      </c>
      <c r="Y37" s="237">
        <v>26.441052425325186</v>
      </c>
      <c r="Z37" s="262"/>
      <c r="AA37" s="230">
        <v>202.33099999999999</v>
      </c>
      <c r="AB37" s="231">
        <v>28.11877132606525</v>
      </c>
      <c r="AC37" s="230"/>
      <c r="AD37" s="267">
        <v>64.598266080614806</v>
      </c>
      <c r="AE37" s="237">
        <v>57.877516371575467</v>
      </c>
      <c r="AF37" s="262"/>
      <c r="AG37" s="272">
        <v>14.743283891712499</v>
      </c>
      <c r="AH37" s="237">
        <v>8.5073225698142032</v>
      </c>
      <c r="AI37" s="262"/>
      <c r="AJ37" s="282">
        <v>873.33333333333337</v>
      </c>
      <c r="AK37" s="236"/>
    </row>
    <row r="38" spans="1:37" x14ac:dyDescent="0.3">
      <c r="A38" s="287">
        <v>212</v>
      </c>
      <c r="B38" s="229" t="s">
        <v>104</v>
      </c>
      <c r="C38" s="248" t="s">
        <v>105</v>
      </c>
      <c r="D38" s="205"/>
      <c r="E38" s="231">
        <v>50.081685902637915</v>
      </c>
      <c r="F38" s="232"/>
      <c r="G38" s="276">
        <v>70449.000000000015</v>
      </c>
      <c r="H38" s="237">
        <f t="shared" si="2"/>
        <v>83.730053073656762</v>
      </c>
      <c r="I38" s="262"/>
      <c r="J38" s="233">
        <v>0.47810000000000002</v>
      </c>
      <c r="K38" s="231">
        <f t="shared" si="3"/>
        <v>44.081987712716796</v>
      </c>
      <c r="L38" s="230"/>
      <c r="M38" s="264">
        <v>51.732820519915329</v>
      </c>
      <c r="N38" s="237">
        <v>40.514263401100671</v>
      </c>
      <c r="O38" s="262"/>
      <c r="P38" s="231">
        <v>10.229511042123502</v>
      </c>
      <c r="Q38" s="231">
        <v>42.226951620038626</v>
      </c>
      <c r="R38" s="230"/>
      <c r="S38" s="264">
        <v>17.398111593315249</v>
      </c>
      <c r="T38" s="237">
        <v>39.855173705676741</v>
      </c>
      <c r="U38" s="262"/>
      <c r="V38" s="231">
        <v>85.316659149774978</v>
      </c>
      <c r="W38" s="230"/>
      <c r="X38" s="264">
        <v>159.06735751295338</v>
      </c>
      <c r="Y38" s="237">
        <v>81.041231043884991</v>
      </c>
      <c r="Z38" s="262"/>
      <c r="AA38" s="230">
        <v>16</v>
      </c>
      <c r="AB38" s="231">
        <v>96.263801369988258</v>
      </c>
      <c r="AC38" s="230"/>
      <c r="AD38" s="266">
        <v>94</v>
      </c>
      <c r="AE38" s="237">
        <v>92.860945671586009</v>
      </c>
      <c r="AF38" s="262"/>
      <c r="AG38" s="274">
        <v>81.28</v>
      </c>
      <c r="AH38" s="237">
        <v>71.100658513640639</v>
      </c>
      <c r="AI38" s="262"/>
      <c r="AJ38" s="282">
        <v>3125</v>
      </c>
      <c r="AK38" s="236"/>
    </row>
    <row r="39" spans="1:37" x14ac:dyDescent="0.3">
      <c r="A39" s="287">
        <v>214</v>
      </c>
      <c r="B39" s="229" t="s">
        <v>107</v>
      </c>
      <c r="C39" s="248" t="s">
        <v>108</v>
      </c>
      <c r="D39" s="205"/>
      <c r="E39" s="231">
        <v>39.027661483069608</v>
      </c>
      <c r="F39" s="232"/>
      <c r="G39" s="276">
        <v>8639182.9999999981</v>
      </c>
      <c r="H39" s="237">
        <f t="shared" si="2"/>
        <v>42.719082419631427</v>
      </c>
      <c r="I39" s="262"/>
      <c r="J39" s="233">
        <v>0.79220000000000002</v>
      </c>
      <c r="K39" s="231">
        <f t="shared" si="3"/>
        <v>78.23628554341326</v>
      </c>
      <c r="L39" s="230"/>
      <c r="M39" s="264">
        <v>62.492379875526389</v>
      </c>
      <c r="N39" s="237">
        <v>24.51838244515708</v>
      </c>
      <c r="O39" s="262"/>
      <c r="P39" s="231">
        <v>2.8366558765240089</v>
      </c>
      <c r="Q39" s="231">
        <v>4.5300319388216881</v>
      </c>
      <c r="R39" s="230"/>
      <c r="S39" s="264">
        <v>19.206490041374984</v>
      </c>
      <c r="T39" s="237">
        <v>45.134525068324614</v>
      </c>
      <c r="U39" s="262"/>
      <c r="V39" s="231">
        <v>65.791880494695704</v>
      </c>
      <c r="W39" s="230"/>
      <c r="X39" s="264">
        <v>118.22916666666676</v>
      </c>
      <c r="Y39" s="237">
        <v>42.552895301233704</v>
      </c>
      <c r="Z39" s="262"/>
      <c r="AA39" s="230">
        <v>52.514000000000003</v>
      </c>
      <c r="AB39" s="231">
        <v>82.909890174192569</v>
      </c>
      <c r="AC39" s="230"/>
      <c r="AD39" s="267">
        <v>83.658735366308861</v>
      </c>
      <c r="AE39" s="237">
        <v>80.556470664181475</v>
      </c>
      <c r="AF39" s="262"/>
      <c r="AG39" s="272">
        <v>66.448606587043102</v>
      </c>
      <c r="AH39" s="237">
        <v>57.148265839175075</v>
      </c>
      <c r="AI39" s="262"/>
      <c r="AJ39" s="282">
        <v>2100</v>
      </c>
      <c r="AK39" s="236"/>
    </row>
    <row r="40" spans="1:37" x14ac:dyDescent="0.3">
      <c r="A40" s="287">
        <v>218</v>
      </c>
      <c r="B40" s="229" t="s">
        <v>109</v>
      </c>
      <c r="C40" s="248" t="s">
        <v>110</v>
      </c>
      <c r="D40" s="205"/>
      <c r="E40" s="231">
        <v>29.734989741699394</v>
      </c>
      <c r="F40" s="232"/>
      <c r="G40" s="276">
        <v>13111745.999999989</v>
      </c>
      <c r="H40" s="237">
        <f t="shared" si="2"/>
        <v>39.161341615703329</v>
      </c>
      <c r="I40" s="262"/>
      <c r="J40" s="233">
        <v>0.35980000000000001</v>
      </c>
      <c r="K40" s="231">
        <f t="shared" si="3"/>
        <v>31.218398303702493</v>
      </c>
      <c r="L40" s="230"/>
      <c r="M40" s="264">
        <v>49.76768663183617</v>
      </c>
      <c r="N40" s="237">
        <v>43.43576294372015</v>
      </c>
      <c r="O40" s="262"/>
      <c r="P40" s="231">
        <v>5.9472001371330023</v>
      </c>
      <c r="Q40" s="231">
        <v>20.39101318767306</v>
      </c>
      <c r="R40" s="230"/>
      <c r="S40" s="264">
        <v>8.7021881314957739</v>
      </c>
      <c r="T40" s="237">
        <v>14.46843265769793</v>
      </c>
      <c r="U40" s="262"/>
      <c r="V40" s="231">
        <v>73.312620915649589</v>
      </c>
      <c r="W40" s="230"/>
      <c r="X40" s="264">
        <v>149.7237569060774</v>
      </c>
      <c r="Y40" s="237">
        <v>73.188524176292688</v>
      </c>
      <c r="Z40" s="262"/>
      <c r="AA40" s="230">
        <v>54.554000000000002</v>
      </c>
      <c r="AB40" s="231">
        <v>82.163820753164401</v>
      </c>
      <c r="AC40" s="230"/>
      <c r="AD40" s="267">
        <v>91.557248891122839</v>
      </c>
      <c r="AE40" s="237">
        <v>89.954456858741423</v>
      </c>
      <c r="AF40" s="262"/>
      <c r="AG40" s="272">
        <v>56.664133832487003</v>
      </c>
      <c r="AH40" s="237">
        <v>47.943681874399815</v>
      </c>
      <c r="AI40" s="262"/>
      <c r="AJ40" s="282">
        <v>1253.3333333333333</v>
      </c>
      <c r="AK40" s="236"/>
    </row>
    <row r="41" spans="1:37" x14ac:dyDescent="0.3">
      <c r="A41" s="287">
        <v>818</v>
      </c>
      <c r="B41" s="229" t="s">
        <v>111</v>
      </c>
      <c r="C41" s="248" t="s">
        <v>112</v>
      </c>
      <c r="D41" s="205"/>
      <c r="E41" s="231">
        <v>22.240392339486647</v>
      </c>
      <c r="F41" s="232"/>
      <c r="G41" s="276">
        <v>70278169.999999955</v>
      </c>
      <c r="H41" s="237">
        <f t="shared" si="2"/>
        <v>24.843814630708252</v>
      </c>
      <c r="I41" s="262"/>
      <c r="J41" s="233">
        <v>0.26529999999999998</v>
      </c>
      <c r="K41" s="231">
        <f t="shared" si="3"/>
        <v>20.942749959223615</v>
      </c>
      <c r="L41" s="230"/>
      <c r="M41" s="264">
        <v>44.956758234496533</v>
      </c>
      <c r="N41" s="237">
        <v>50.588011041248571</v>
      </c>
      <c r="O41" s="262"/>
      <c r="P41" s="231">
        <v>2.8392873029022976</v>
      </c>
      <c r="Q41" s="231">
        <v>4.5434498493051736</v>
      </c>
      <c r="R41" s="230"/>
      <c r="S41" s="264">
        <v>7.2688390968067562</v>
      </c>
      <c r="T41" s="237">
        <v>10.283936216947646</v>
      </c>
      <c r="U41" s="262"/>
      <c r="V41" s="231">
        <v>73.958151257099345</v>
      </c>
      <c r="W41" s="230"/>
      <c r="X41" s="264">
        <v>172.63157894736855</v>
      </c>
      <c r="Y41" s="237">
        <v>91.656484503391312</v>
      </c>
      <c r="Z41" s="262"/>
      <c r="AA41" s="230">
        <v>49.152000000000001</v>
      </c>
      <c r="AB41" s="231">
        <v>84.139441837671399</v>
      </c>
      <c r="AC41" s="230"/>
      <c r="AD41" s="267">
        <v>55.304191697924431</v>
      </c>
      <c r="AE41" s="237">
        <v>46.819032713184257</v>
      </c>
      <c r="AF41" s="262"/>
      <c r="AG41" s="272">
        <v>83.530357670521894</v>
      </c>
      <c r="AH41" s="237">
        <v>73.217645974150415</v>
      </c>
      <c r="AI41" s="262"/>
      <c r="AJ41" s="282">
        <v>1466.6666666666667</v>
      </c>
      <c r="AK41" s="236"/>
    </row>
    <row r="42" spans="1:37" x14ac:dyDescent="0.3">
      <c r="A42" s="287">
        <v>222</v>
      </c>
      <c r="B42" s="229" t="s">
        <v>113</v>
      </c>
      <c r="C42" s="248" t="s">
        <v>114</v>
      </c>
      <c r="D42" s="205"/>
      <c r="E42" s="231">
        <v>24.360918443142999</v>
      </c>
      <c r="F42" s="232"/>
      <c r="G42" s="276">
        <v>6520459.9999999953</v>
      </c>
      <c r="H42" s="237">
        <f t="shared" si="2"/>
        <v>45.118449322201556</v>
      </c>
      <c r="I42" s="262"/>
      <c r="J42" s="233">
        <v>0.1996</v>
      </c>
      <c r="K42" s="231">
        <f t="shared" si="3"/>
        <v>13.798727776871637</v>
      </c>
      <c r="L42" s="230"/>
      <c r="M42" s="264">
        <v>61.24003648514239</v>
      </c>
      <c r="N42" s="237">
        <v>26.380199934745857</v>
      </c>
      <c r="O42" s="262"/>
      <c r="P42" s="231">
        <v>4.3427682564617456</v>
      </c>
      <c r="Q42" s="231">
        <v>12.209852000979684</v>
      </c>
      <c r="R42" s="230"/>
      <c r="S42" s="264">
        <v>12.06897031830399</v>
      </c>
      <c r="T42" s="237">
        <v>24.297363180916275</v>
      </c>
      <c r="U42" s="262"/>
      <c r="V42" s="231">
        <v>67.940579350358121</v>
      </c>
      <c r="W42" s="230"/>
      <c r="X42" s="264">
        <v>141.8994413407822</v>
      </c>
      <c r="Y42" s="237">
        <v>66.226013890181264</v>
      </c>
      <c r="Z42" s="262"/>
      <c r="AA42" s="230">
        <v>34.716000000000001</v>
      </c>
      <c r="AB42" s="231">
        <v>89.418980152359069</v>
      </c>
      <c r="AC42" s="230"/>
      <c r="AD42" s="267">
        <v>78.679866411986694</v>
      </c>
      <c r="AE42" s="237">
        <v>74.632401337688194</v>
      </c>
      <c r="AF42" s="262"/>
      <c r="AG42" s="272">
        <v>49.798472108539798</v>
      </c>
      <c r="AH42" s="237">
        <v>41.484922021203943</v>
      </c>
      <c r="AI42" s="262"/>
      <c r="AJ42" s="282">
        <v>1986.6666666666667</v>
      </c>
      <c r="AK42" s="236"/>
    </row>
    <row r="43" spans="1:37" x14ac:dyDescent="0.3">
      <c r="A43" s="287">
        <v>226</v>
      </c>
      <c r="B43" s="229" t="s">
        <v>115</v>
      </c>
      <c r="C43" s="248" t="s">
        <v>116</v>
      </c>
      <c r="D43" s="205" t="s">
        <v>389</v>
      </c>
      <c r="E43" s="231">
        <v>64.370965901115326</v>
      </c>
      <c r="F43" s="232"/>
      <c r="G43" s="276">
        <v>482901.00000000012</v>
      </c>
      <c r="H43" s="237">
        <f t="shared" si="2"/>
        <v>67.314980356836898</v>
      </c>
      <c r="I43" s="262"/>
      <c r="J43" s="233">
        <v>0.81499392021775385</v>
      </c>
      <c r="K43" s="231">
        <f t="shared" si="3"/>
        <v>80.714828491029607</v>
      </c>
      <c r="L43" s="230"/>
      <c r="M43" s="264">
        <v>30.596086438891732</v>
      </c>
      <c r="N43" s="237">
        <v>71.937546732975349</v>
      </c>
      <c r="O43" s="262"/>
      <c r="P43" s="231">
        <v>5.2778312580293623</v>
      </c>
      <c r="Q43" s="231">
        <v>16.977833258206669</v>
      </c>
      <c r="R43" s="230"/>
      <c r="S43" s="264">
        <v>32.830978520353547</v>
      </c>
      <c r="T43" s="237">
        <v>84.909640666528105</v>
      </c>
      <c r="U43" s="262"/>
      <c r="V43" s="231">
        <v>47.204665236747424</v>
      </c>
      <c r="W43" s="230"/>
      <c r="X43" s="264">
        <v>112.94000000000011</v>
      </c>
      <c r="Y43" s="237">
        <v>36.615848621433798</v>
      </c>
      <c r="Z43" s="262"/>
      <c r="AA43" s="230">
        <v>160.18</v>
      </c>
      <c r="AB43" s="231">
        <v>43.53424787790793</v>
      </c>
      <c r="AC43" s="230"/>
      <c r="AD43" s="267">
        <v>87.13327520575929</v>
      </c>
      <c r="AE43" s="237">
        <v>84.69062544419404</v>
      </c>
      <c r="AF43" s="262"/>
      <c r="AG43" s="272">
        <v>31.188549160671499</v>
      </c>
      <c r="AH43" s="237">
        <v>23.977939003453905</v>
      </c>
      <c r="AI43" s="262"/>
      <c r="AJ43" s="282">
        <v>743.33333333333337</v>
      </c>
      <c r="AK43" s="236"/>
    </row>
    <row r="44" spans="1:37" x14ac:dyDescent="0.3">
      <c r="A44" s="287">
        <v>232</v>
      </c>
      <c r="B44" s="229" t="s">
        <v>117</v>
      </c>
      <c r="C44" s="248" t="s">
        <v>118</v>
      </c>
      <c r="D44" s="205" t="s">
        <v>389</v>
      </c>
      <c r="E44" s="231">
        <v>51.737413846614501</v>
      </c>
      <c r="F44" s="232"/>
      <c r="G44" s="276">
        <v>3993038.0000000033</v>
      </c>
      <c r="H44" s="237">
        <f t="shared" si="2"/>
        <v>49.30034722920211</v>
      </c>
      <c r="I44" s="262"/>
      <c r="J44" s="233">
        <v>0.33984317761778171</v>
      </c>
      <c r="K44" s="231">
        <f t="shared" si="3"/>
        <v>29.048352918804078</v>
      </c>
      <c r="L44" s="230"/>
      <c r="M44" s="264">
        <v>28.82052298538013</v>
      </c>
      <c r="N44" s="237">
        <v>74.577218181721463</v>
      </c>
      <c r="O44" s="262"/>
      <c r="P44" s="231">
        <v>11.505972247207493</v>
      </c>
      <c r="Q44" s="231">
        <v>48.735757006643091</v>
      </c>
      <c r="R44" s="230"/>
      <c r="S44" s="264">
        <v>23.279564447841004</v>
      </c>
      <c r="T44" s="237">
        <v>57.025393896701779</v>
      </c>
      <c r="U44" s="262"/>
      <c r="V44" s="231">
        <v>32.785524855479736</v>
      </c>
      <c r="W44" s="230"/>
      <c r="X44" s="264">
        <v>93.750000000000043</v>
      </c>
      <c r="Y44" s="237">
        <v>12.45871527247067</v>
      </c>
      <c r="Z44" s="262"/>
      <c r="AA44" s="230">
        <v>141.917</v>
      </c>
      <c r="AB44" s="231">
        <v>50.213397797632318</v>
      </c>
      <c r="AC44" s="230"/>
      <c r="AD44" s="267">
        <v>55.73946074791295</v>
      </c>
      <c r="AE44" s="237">
        <v>47.336934279075123</v>
      </c>
      <c r="AF44" s="262"/>
      <c r="AG44" s="272">
        <v>28.1644343533235</v>
      </c>
      <c r="AH44" s="237">
        <v>21.133052072740828</v>
      </c>
      <c r="AI44" s="262"/>
      <c r="AJ44" s="282">
        <v>190</v>
      </c>
      <c r="AK44" s="236"/>
    </row>
    <row r="45" spans="1:37" x14ac:dyDescent="0.3">
      <c r="A45" s="287">
        <v>231</v>
      </c>
      <c r="B45" s="229" t="s">
        <v>119</v>
      </c>
      <c r="C45" s="248" t="s">
        <v>120</v>
      </c>
      <c r="D45" s="205" t="s">
        <v>389</v>
      </c>
      <c r="E45" s="231">
        <v>42.029655950333535</v>
      </c>
      <c r="F45" s="232"/>
      <c r="G45" s="276">
        <v>66039754</v>
      </c>
      <c r="H45" s="237">
        <f t="shared" si="2"/>
        <v>25.374271592328725</v>
      </c>
      <c r="I45" s="262"/>
      <c r="J45" s="233">
        <v>0.58990000000000009</v>
      </c>
      <c r="K45" s="231">
        <f t="shared" si="3"/>
        <v>56.238786494862183</v>
      </c>
      <c r="L45" s="230"/>
      <c r="M45" s="264">
        <v>28.82052298538013</v>
      </c>
      <c r="N45" s="237">
        <v>74.577218181721463</v>
      </c>
      <c r="O45" s="262"/>
      <c r="P45" s="231">
        <v>6.218223948325031</v>
      </c>
      <c r="Q45" s="231">
        <v>21.772991139810411</v>
      </c>
      <c r="R45" s="230"/>
      <c r="S45" s="264">
        <v>14.770789873522027</v>
      </c>
      <c r="T45" s="237">
        <v>32.185012342944916</v>
      </c>
      <c r="U45" s="262"/>
      <c r="V45" s="231">
        <v>25.180495488987241</v>
      </c>
      <c r="W45" s="230"/>
      <c r="X45" s="264">
        <v>105.14285714285717</v>
      </c>
      <c r="Y45" s="237">
        <v>27.336095254184844</v>
      </c>
      <c r="Z45" s="262"/>
      <c r="AA45" s="230">
        <v>182.935</v>
      </c>
      <c r="AB45" s="231">
        <v>35.212282350703823</v>
      </c>
      <c r="AC45" s="230"/>
      <c r="AD45" s="267">
        <v>39.103962001219749</v>
      </c>
      <c r="AE45" s="237">
        <v>27.543312723590859</v>
      </c>
      <c r="AF45" s="262"/>
      <c r="AG45" s="272">
        <v>17</v>
      </c>
      <c r="AH45" s="237">
        <v>10.630291627469427</v>
      </c>
      <c r="AI45" s="262"/>
      <c r="AJ45" s="282">
        <v>100</v>
      </c>
      <c r="AK45" s="236"/>
    </row>
    <row r="46" spans="1:37" x14ac:dyDescent="0.3">
      <c r="A46" s="287">
        <v>242</v>
      </c>
      <c r="B46" s="229" t="s">
        <v>121</v>
      </c>
      <c r="C46" s="248" t="s">
        <v>122</v>
      </c>
      <c r="D46" s="205"/>
      <c r="E46" s="231">
        <v>37.213162300453099</v>
      </c>
      <c r="F46" s="232"/>
      <c r="G46" s="276">
        <v>831641.00000000023</v>
      </c>
      <c r="H46" s="237">
        <f t="shared" si="2"/>
        <v>62.679440180320512</v>
      </c>
      <c r="I46" s="262"/>
      <c r="J46" s="233">
        <v>0.3982</v>
      </c>
      <c r="K46" s="231">
        <f t="shared" si="3"/>
        <v>35.393899853205028</v>
      </c>
      <c r="L46" s="230"/>
      <c r="M46" s="264">
        <v>52.595480784405872</v>
      </c>
      <c r="N46" s="237">
        <v>39.231774923631804</v>
      </c>
      <c r="O46" s="262"/>
      <c r="P46" s="231">
        <v>8.869929501428631</v>
      </c>
      <c r="Q46" s="231">
        <v>35.294307196254131</v>
      </c>
      <c r="R46" s="230"/>
      <c r="S46" s="264">
        <v>8.3589502222790326</v>
      </c>
      <c r="T46" s="237">
        <v>13.46638934885401</v>
      </c>
      <c r="U46" s="262"/>
      <c r="V46" s="231">
        <v>81.173121210282702</v>
      </c>
      <c r="W46" s="230"/>
      <c r="X46" s="264">
        <v>155.95854922279807</v>
      </c>
      <c r="Y46" s="237">
        <v>78.480882519060799</v>
      </c>
      <c r="Z46" s="262"/>
      <c r="AA46" s="230">
        <v>21.632000000000001</v>
      </c>
      <c r="AB46" s="231">
        <v>94.204064615463381</v>
      </c>
      <c r="AC46" s="230"/>
      <c r="AD46" s="267">
        <v>92.871624057051491</v>
      </c>
      <c r="AE46" s="237">
        <v>91.518356144988559</v>
      </c>
      <c r="AF46" s="262"/>
      <c r="AG46" s="271">
        <v>70</v>
      </c>
      <c r="AH46" s="237">
        <v>60.489181561618068</v>
      </c>
      <c r="AI46" s="262"/>
      <c r="AJ46" s="282">
        <v>2200</v>
      </c>
      <c r="AK46" s="236"/>
    </row>
    <row r="47" spans="1:37" x14ac:dyDescent="0.3">
      <c r="A47" s="287">
        <v>266</v>
      </c>
      <c r="B47" s="229" t="s">
        <v>123</v>
      </c>
      <c r="C47" s="248" t="s">
        <v>124</v>
      </c>
      <c r="D47" s="205"/>
      <c r="E47" s="231">
        <v>50.722621909815139</v>
      </c>
      <c r="F47" s="232"/>
      <c r="G47" s="276">
        <v>1293494.0000000005</v>
      </c>
      <c r="H47" s="237">
        <f t="shared" si="2"/>
        <v>58.912762880936377</v>
      </c>
      <c r="I47" s="262"/>
      <c r="J47" s="233">
        <v>0.81100000000000005</v>
      </c>
      <c r="K47" s="231">
        <f t="shared" si="3"/>
        <v>80.28054151035721</v>
      </c>
      <c r="L47" s="230"/>
      <c r="M47" s="264">
        <v>28.763472864215917</v>
      </c>
      <c r="N47" s="237">
        <v>74.662032709575627</v>
      </c>
      <c r="O47" s="262"/>
      <c r="P47" s="231">
        <v>1.9482578243103306</v>
      </c>
      <c r="Q47" s="231">
        <v>0</v>
      </c>
      <c r="R47" s="230"/>
      <c r="S47" s="264">
        <v>17.364747961549938</v>
      </c>
      <c r="T47" s="237">
        <v>39.757772448206516</v>
      </c>
      <c r="U47" s="262"/>
      <c r="V47" s="231">
        <v>56.924955434433585</v>
      </c>
      <c r="W47" s="230"/>
      <c r="X47" s="264">
        <v>138.0434782608697</v>
      </c>
      <c r="Y47" s="237">
        <v>62.652231004766179</v>
      </c>
      <c r="Z47" s="262"/>
      <c r="AA47" s="230">
        <v>131.67500000000001</v>
      </c>
      <c r="AB47" s="231">
        <v>53.959105155559129</v>
      </c>
      <c r="AC47" s="230"/>
      <c r="AD47" s="266">
        <v>70.8</v>
      </c>
      <c r="AE47" s="237">
        <v>65.256602268385251</v>
      </c>
      <c r="AF47" s="262"/>
      <c r="AG47" s="272">
        <v>54.419291957492298</v>
      </c>
      <c r="AH47" s="237">
        <v>45.831883309023794</v>
      </c>
      <c r="AI47" s="262"/>
      <c r="AJ47" s="282">
        <v>3216.6666666666665</v>
      </c>
      <c r="AK47" s="236"/>
    </row>
    <row r="48" spans="1:37" x14ac:dyDescent="0.3">
      <c r="A48" s="287">
        <v>270</v>
      </c>
      <c r="B48" s="229" t="s">
        <v>126</v>
      </c>
      <c r="C48" s="248" t="s">
        <v>127</v>
      </c>
      <c r="D48" s="205" t="s">
        <v>389</v>
      </c>
      <c r="E48" s="231">
        <v>60.828048593583802</v>
      </c>
      <c r="F48" s="232"/>
      <c r="G48" s="276">
        <v>1370815.0000000005</v>
      </c>
      <c r="H48" s="237">
        <f t="shared" si="2"/>
        <v>58.417661235833584</v>
      </c>
      <c r="I48" s="262"/>
      <c r="J48" s="233">
        <v>0.62180000000000002</v>
      </c>
      <c r="K48" s="231">
        <f t="shared" si="3"/>
        <v>59.70749741749578</v>
      </c>
      <c r="L48" s="230"/>
      <c r="M48" s="264">
        <v>29.551116183513116</v>
      </c>
      <c r="N48" s="237">
        <v>73.491069442882733</v>
      </c>
      <c r="O48" s="262"/>
      <c r="P48" s="231">
        <v>18.652647210058589</v>
      </c>
      <c r="Q48" s="231">
        <v>85.177378819548608</v>
      </c>
      <c r="R48" s="230"/>
      <c r="S48" s="264">
        <v>13.113462143875838</v>
      </c>
      <c r="T48" s="237">
        <v>27.346636052158303</v>
      </c>
      <c r="U48" s="262"/>
      <c r="V48" s="231">
        <v>34.036740124883124</v>
      </c>
      <c r="W48" s="230"/>
      <c r="X48" s="264">
        <v>136.21621621621634</v>
      </c>
      <c r="Y48" s="237">
        <v>60.923678447251717</v>
      </c>
      <c r="Z48" s="262"/>
      <c r="AA48" s="230">
        <v>195.48599999999999</v>
      </c>
      <c r="AB48" s="231">
        <v>30.622126809858358</v>
      </c>
      <c r="AC48" s="230"/>
      <c r="AD48" s="267">
        <v>36.565678315660314</v>
      </c>
      <c r="AE48" s="237">
        <v>24.52315520156824</v>
      </c>
      <c r="AF48" s="262"/>
      <c r="AG48" s="272">
        <v>27.042914043427999</v>
      </c>
      <c r="AH48" s="237">
        <v>20.078000040854185</v>
      </c>
      <c r="AI48" s="262"/>
      <c r="AJ48" s="282">
        <v>340</v>
      </c>
      <c r="AK48" s="236"/>
    </row>
    <row r="49" spans="1:37" x14ac:dyDescent="0.3">
      <c r="A49" s="287">
        <v>288</v>
      </c>
      <c r="B49" s="229" t="s">
        <v>130</v>
      </c>
      <c r="C49" s="248" t="s">
        <v>131</v>
      </c>
      <c r="D49" s="205"/>
      <c r="E49" s="231">
        <v>40.911965774817261</v>
      </c>
      <c r="F49" s="232"/>
      <c r="G49" s="276">
        <v>20175740.000000011</v>
      </c>
      <c r="H49" s="237">
        <f t="shared" si="2"/>
        <v>35.486158215128007</v>
      </c>
      <c r="I49" s="262"/>
      <c r="J49" s="233">
        <v>0.37060000000000004</v>
      </c>
      <c r="K49" s="231">
        <f t="shared" si="3"/>
        <v>32.392758114500083</v>
      </c>
      <c r="L49" s="230"/>
      <c r="M49" s="264">
        <v>30.423522145904141</v>
      </c>
      <c r="N49" s="237">
        <v>72.194092358743617</v>
      </c>
      <c r="O49" s="262"/>
      <c r="P49" s="231">
        <v>7.786265501404575</v>
      </c>
      <c r="Q49" s="231">
        <v>29.768594348473691</v>
      </c>
      <c r="R49" s="230"/>
      <c r="S49" s="264">
        <v>15.638511753113187</v>
      </c>
      <c r="T49" s="237">
        <v>34.718225837240915</v>
      </c>
      <c r="U49" s="262"/>
      <c r="V49" s="231">
        <v>57.862395146346792</v>
      </c>
      <c r="W49" s="230"/>
      <c r="X49" s="264">
        <v>145.90163934426232</v>
      </c>
      <c r="Y49" s="237">
        <v>69.834054899450436</v>
      </c>
      <c r="Z49" s="262"/>
      <c r="AA49" s="230">
        <v>99.584000000000003</v>
      </c>
      <c r="AB49" s="231">
        <v>65.695435444880459</v>
      </c>
      <c r="AC49" s="230"/>
      <c r="AD49" s="267">
        <v>71.603762465036141</v>
      </c>
      <c r="AE49" s="237">
        <v>66.212952919224094</v>
      </c>
      <c r="AF49" s="262"/>
      <c r="AG49" s="272">
        <v>37.278686973107597</v>
      </c>
      <c r="AH49" s="237">
        <v>29.707137321832171</v>
      </c>
      <c r="AI49" s="262"/>
      <c r="AJ49" s="282">
        <v>336.66666666666669</v>
      </c>
      <c r="AK49" s="236"/>
    </row>
    <row r="50" spans="1:37" x14ac:dyDescent="0.3">
      <c r="A50" s="287">
        <v>308</v>
      </c>
      <c r="B50" s="229" t="s">
        <v>132</v>
      </c>
      <c r="C50" s="248" t="s">
        <v>133</v>
      </c>
      <c r="D50" s="205"/>
      <c r="E50" s="231">
        <v>44.466871582400032</v>
      </c>
      <c r="F50" s="232"/>
      <c r="G50" s="276">
        <v>94038.999999999985</v>
      </c>
      <c r="H50" s="237">
        <f t="shared" si="2"/>
        <v>81.26709159319563</v>
      </c>
      <c r="I50" s="262"/>
      <c r="J50" s="233">
        <v>0.52749999999999997</v>
      </c>
      <c r="K50" s="231">
        <f t="shared" si="3"/>
        <v>49.453596476920566</v>
      </c>
      <c r="L50" s="230"/>
      <c r="M50" s="264">
        <v>51.431818279749749</v>
      </c>
      <c r="N50" s="237">
        <v>40.961753474070065</v>
      </c>
      <c r="O50" s="262"/>
      <c r="P50" s="231">
        <v>6.0894762516833962</v>
      </c>
      <c r="Q50" s="231">
        <v>21.116493552514871</v>
      </c>
      <c r="R50" s="230"/>
      <c r="S50" s="264">
        <v>13.863204780417632</v>
      </c>
      <c r="T50" s="237">
        <v>29.535422815299039</v>
      </c>
      <c r="U50" s="262"/>
      <c r="V50" s="231">
        <v>78.609944059947694</v>
      </c>
      <c r="W50" s="230"/>
      <c r="X50" s="264">
        <v>139.89637305699492</v>
      </c>
      <c r="Y50" s="237">
        <v>64.381823101329644</v>
      </c>
      <c r="Z50" s="262"/>
      <c r="AA50" s="230">
        <v>26</v>
      </c>
      <c r="AB50" s="231">
        <v>92.606598325732449</v>
      </c>
      <c r="AC50" s="230"/>
      <c r="AD50" s="266">
        <v>96</v>
      </c>
      <c r="AE50" s="237">
        <v>95.240630447724001</v>
      </c>
      <c r="AF50" s="262"/>
      <c r="AG50" s="274">
        <v>71.83</v>
      </c>
      <c r="AH50" s="237">
        <v>62.210724365004701</v>
      </c>
      <c r="AI50" s="262"/>
      <c r="AJ50" s="282">
        <v>3696.6666666666665</v>
      </c>
      <c r="AK50" s="236"/>
    </row>
    <row r="51" spans="1:37" x14ac:dyDescent="0.3">
      <c r="A51" s="287">
        <v>320</v>
      </c>
      <c r="B51" s="229" t="s">
        <v>134</v>
      </c>
      <c r="C51" s="248" t="s">
        <v>135</v>
      </c>
      <c r="D51" s="205"/>
      <c r="E51" s="231">
        <v>20.299256953184575</v>
      </c>
      <c r="F51" s="232"/>
      <c r="G51" s="276">
        <v>11994727.000000011</v>
      </c>
      <c r="H51" s="237">
        <f t="shared" si="2"/>
        <v>39.920655233357429</v>
      </c>
      <c r="I51" s="262"/>
      <c r="J51" s="233">
        <v>0.22309999999999999</v>
      </c>
      <c r="K51" s="231">
        <f t="shared" si="3"/>
        <v>16.354047735551564</v>
      </c>
      <c r="L51" s="230"/>
      <c r="M51" s="264">
        <v>55.50139256178629</v>
      </c>
      <c r="N51" s="237">
        <v>34.911652014954214</v>
      </c>
      <c r="O51" s="262"/>
      <c r="P51" s="231">
        <v>2.3394777623297851</v>
      </c>
      <c r="Q51" s="231">
        <v>1.9948702160208134</v>
      </c>
      <c r="R51" s="230"/>
      <c r="S51" s="264">
        <v>6.5944240299138217</v>
      </c>
      <c r="T51" s="237">
        <v>8.3150595660388635</v>
      </c>
      <c r="U51" s="262"/>
      <c r="V51" s="231">
        <v>54.887023765500352</v>
      </c>
      <c r="W51" s="230"/>
      <c r="X51" s="264">
        <v>124.57142857142867</v>
      </c>
      <c r="Y51" s="237">
        <v>49.331347660191483</v>
      </c>
      <c r="Z51" s="262"/>
      <c r="AA51" s="230">
        <v>54.271000000000001</v>
      </c>
      <c r="AB51" s="231">
        <v>82.267319599316821</v>
      </c>
      <c r="AC51" s="230"/>
      <c r="AD51" s="267">
        <v>68.54403172184756</v>
      </c>
      <c r="AE51" s="237">
        <v>62.57235558490045</v>
      </c>
      <c r="AF51" s="262"/>
      <c r="AG51" s="272">
        <v>32.675827767301001</v>
      </c>
      <c r="AH51" s="237">
        <v>25.377072217592666</v>
      </c>
      <c r="AI51" s="262"/>
      <c r="AJ51" s="282">
        <v>1686.6666666666667</v>
      </c>
      <c r="AK51" s="236"/>
    </row>
    <row r="52" spans="1:37" x14ac:dyDescent="0.3">
      <c r="A52" s="287">
        <v>324</v>
      </c>
      <c r="B52" s="229" t="s">
        <v>136</v>
      </c>
      <c r="C52" s="248" t="s">
        <v>137</v>
      </c>
      <c r="D52" s="205" t="s">
        <v>389</v>
      </c>
      <c r="E52" s="231">
        <v>42.147278802609591</v>
      </c>
      <c r="F52" s="232"/>
      <c r="G52" s="276">
        <v>8381489.9999999944</v>
      </c>
      <c r="H52" s="237">
        <f t="shared" si="2"/>
        <v>42.977319504326807</v>
      </c>
      <c r="I52" s="262"/>
      <c r="J52" s="233">
        <v>0.60585</v>
      </c>
      <c r="K52" s="231">
        <f t="shared" si="3"/>
        <v>57.973141956178978</v>
      </c>
      <c r="L52" s="230"/>
      <c r="M52" s="264">
        <v>22.048806048592255</v>
      </c>
      <c r="N52" s="237">
        <v>84.644505735808679</v>
      </c>
      <c r="O52" s="262"/>
      <c r="P52" s="231">
        <v>4.0933672526050007</v>
      </c>
      <c r="Q52" s="231">
        <v>10.938130940549549</v>
      </c>
      <c r="R52" s="230"/>
      <c r="S52" s="264">
        <v>8.6113687090814892</v>
      </c>
      <c r="T52" s="237">
        <v>14.203295876183983</v>
      </c>
      <c r="U52" s="262"/>
      <c r="V52" s="231">
        <v>30.343416043370752</v>
      </c>
      <c r="W52" s="230"/>
      <c r="X52" s="264">
        <v>126.22950819672127</v>
      </c>
      <c r="Y52" s="237">
        <v>51.046567822854257</v>
      </c>
      <c r="Z52" s="262"/>
      <c r="AA52" s="230">
        <v>189.51300000000001</v>
      </c>
      <c r="AB52" s="231">
        <v>32.80657418819235</v>
      </c>
      <c r="AC52" s="230"/>
      <c r="AD52" s="266">
        <v>41.1</v>
      </c>
      <c r="AE52" s="237">
        <v>29.918283342736018</v>
      </c>
      <c r="AF52" s="262"/>
      <c r="AG52" s="272">
        <v>13.7811798653415</v>
      </c>
      <c r="AH52" s="237">
        <v>7.6022388197003767</v>
      </c>
      <c r="AI52" s="262"/>
      <c r="AJ52" s="282">
        <v>446.66666666666669</v>
      </c>
      <c r="AK52" s="236"/>
    </row>
    <row r="53" spans="1:37" x14ac:dyDescent="0.3">
      <c r="A53" s="287">
        <v>624</v>
      </c>
      <c r="B53" s="229" t="s">
        <v>138</v>
      </c>
      <c r="C53" s="249" t="s">
        <v>139</v>
      </c>
      <c r="D53" s="205" t="s">
        <v>389</v>
      </c>
      <c r="E53" s="231">
        <v>64.635839706215705</v>
      </c>
      <c r="F53" s="240"/>
      <c r="G53" s="276">
        <v>1256573.9999999995</v>
      </c>
      <c r="H53" s="237">
        <f t="shared" si="2"/>
        <v>59.15970763742763</v>
      </c>
      <c r="I53" s="263"/>
      <c r="J53" s="233">
        <v>0.87690000000000001</v>
      </c>
      <c r="K53" s="231">
        <f t="shared" si="3"/>
        <v>87.446311096612845</v>
      </c>
      <c r="L53" s="239"/>
      <c r="M53" s="264">
        <v>30.639434440035732</v>
      </c>
      <c r="N53" s="237">
        <v>71.873102693674056</v>
      </c>
      <c r="O53" s="263"/>
      <c r="P53" s="231">
        <v>4.2463454848266391</v>
      </c>
      <c r="Q53" s="231">
        <v>11.718182490844734</v>
      </c>
      <c r="R53" s="239"/>
      <c r="S53" s="264">
        <v>35.596032228745869</v>
      </c>
      <c r="T53" s="237">
        <v>92.98189461251927</v>
      </c>
      <c r="U53" s="263"/>
      <c r="V53" s="231">
        <v>31.241140459181644</v>
      </c>
      <c r="W53" s="239"/>
      <c r="X53" s="264">
        <v>133.51648351648356</v>
      </c>
      <c r="Y53" s="237">
        <v>58.326875543876625</v>
      </c>
      <c r="Z53" s="263"/>
      <c r="AA53" s="239">
        <v>207.815</v>
      </c>
      <c r="AB53" s="231">
        <v>26.113161176595362</v>
      </c>
      <c r="AC53" s="239"/>
      <c r="AD53" s="267">
        <v>38.412450506887239</v>
      </c>
      <c r="AE53" s="237">
        <v>26.7205230357971</v>
      </c>
      <c r="AF53" s="263"/>
      <c r="AG53" s="272">
        <v>20.373654211526301</v>
      </c>
      <c r="AH53" s="237">
        <v>13.804002080457481</v>
      </c>
      <c r="AI53" s="263"/>
      <c r="AJ53" s="282">
        <v>170</v>
      </c>
      <c r="AK53" s="236"/>
    </row>
    <row r="54" spans="1:37" x14ac:dyDescent="0.3">
      <c r="A54" s="287">
        <v>328</v>
      </c>
      <c r="B54" s="229" t="s">
        <v>140</v>
      </c>
      <c r="C54" s="248" t="s">
        <v>141</v>
      </c>
      <c r="D54" s="205"/>
      <c r="E54" s="231">
        <v>48.775448413533745</v>
      </c>
      <c r="F54" s="232"/>
      <c r="G54" s="276">
        <v>765169.99999999965</v>
      </c>
      <c r="H54" s="237">
        <f t="shared" si="2"/>
        <v>63.389817798333056</v>
      </c>
      <c r="I54" s="262"/>
      <c r="J54" s="233">
        <v>0.35</v>
      </c>
      <c r="K54" s="231">
        <f t="shared" si="3"/>
        <v>30.152775512423201</v>
      </c>
      <c r="L54" s="230"/>
      <c r="M54" s="264">
        <v>33.287016934433346</v>
      </c>
      <c r="N54" s="237">
        <v>67.937029384190524</v>
      </c>
      <c r="O54" s="262"/>
      <c r="P54" s="231">
        <v>10.524039158549686</v>
      </c>
      <c r="Q54" s="231">
        <v>43.72878041284951</v>
      </c>
      <c r="R54" s="230"/>
      <c r="S54" s="264">
        <v>16.99174686417912</v>
      </c>
      <c r="T54" s="237">
        <v>38.668838959872474</v>
      </c>
      <c r="U54" s="262"/>
      <c r="V54" s="231">
        <v>75.150763865050919</v>
      </c>
      <c r="W54" s="230"/>
      <c r="X54" s="264">
        <v>130.31914893617019</v>
      </c>
      <c r="Y54" s="237">
        <v>55.182653450529514</v>
      </c>
      <c r="Z54" s="262"/>
      <c r="AA54" s="230">
        <v>70.415000000000006</v>
      </c>
      <c r="AB54" s="231">
        <v>76.363131004670237</v>
      </c>
      <c r="AC54" s="230"/>
      <c r="AD54" s="267">
        <v>98.494193453341097</v>
      </c>
      <c r="AE54" s="237">
        <v>98.208327542553448</v>
      </c>
      <c r="AF54" s="262"/>
      <c r="AG54" s="272">
        <v>81.012426900584799</v>
      </c>
      <c r="AH54" s="237">
        <v>70.848943462450421</v>
      </c>
      <c r="AI54" s="262"/>
      <c r="AJ54" s="282">
        <v>856.66666666666663</v>
      </c>
      <c r="AK54" s="236"/>
    </row>
    <row r="55" spans="1:37" x14ac:dyDescent="0.3">
      <c r="A55" s="287">
        <v>332</v>
      </c>
      <c r="B55" s="229" t="s">
        <v>142</v>
      </c>
      <c r="C55" s="248" t="s">
        <v>143</v>
      </c>
      <c r="D55" s="205" t="s">
        <v>389</v>
      </c>
      <c r="E55" s="231">
        <v>41.660206367425339</v>
      </c>
      <c r="F55" s="232"/>
      <c r="G55" s="276">
        <v>8399679.0000000037</v>
      </c>
      <c r="H55" s="237">
        <f t="shared" si="2"/>
        <v>42.958833361141849</v>
      </c>
      <c r="I55" s="262"/>
      <c r="J55" s="233">
        <v>0.27229999999999999</v>
      </c>
      <c r="K55" s="231">
        <f t="shared" si="3"/>
        <v>21.703909095851682</v>
      </c>
      <c r="L55" s="230"/>
      <c r="M55" s="264">
        <v>45.397683633900606</v>
      </c>
      <c r="N55" s="237">
        <v>49.93250183625112</v>
      </c>
      <c r="O55" s="262"/>
      <c r="P55" s="231">
        <v>3.0509960716731364</v>
      </c>
      <c r="Q55" s="231">
        <v>5.6229743731048316</v>
      </c>
      <c r="R55" s="230"/>
      <c r="S55" s="264">
        <v>33.917910678205182</v>
      </c>
      <c r="T55" s="237">
        <v>88.082813170777214</v>
      </c>
      <c r="U55" s="262"/>
      <c r="V55" s="231">
        <v>35.327997676919416</v>
      </c>
      <c r="W55" s="230"/>
      <c r="X55" s="264">
        <v>95.336787564766894</v>
      </c>
      <c r="Y55" s="237">
        <v>14.635949320938366</v>
      </c>
      <c r="Z55" s="262"/>
      <c r="AA55" s="230">
        <v>103.673</v>
      </c>
      <c r="AB55" s="231">
        <v>64.200005120084256</v>
      </c>
      <c r="AC55" s="230"/>
      <c r="AD55" s="267">
        <v>49.804040132109641</v>
      </c>
      <c r="AE55" s="237">
        <v>40.274719239373745</v>
      </c>
      <c r="AF55" s="262"/>
      <c r="AG55" s="271">
        <v>29.3</v>
      </c>
      <c r="AH55" s="237">
        <v>22.201317027281281</v>
      </c>
      <c r="AI55" s="262"/>
      <c r="AJ55" s="282">
        <v>493.33333333333331</v>
      </c>
      <c r="AK55" s="236"/>
    </row>
    <row r="56" spans="1:37" x14ac:dyDescent="0.3">
      <c r="A56" s="287">
        <v>340</v>
      </c>
      <c r="B56" s="229" t="s">
        <v>144</v>
      </c>
      <c r="C56" s="248" t="s">
        <v>145</v>
      </c>
      <c r="D56" s="205"/>
      <c r="E56" s="231">
        <v>30.048137161100748</v>
      </c>
      <c r="F56" s="232"/>
      <c r="G56" s="276">
        <v>6731741.0000000028</v>
      </c>
      <c r="H56" s="237">
        <f t="shared" si="2"/>
        <v>44.84651203504562</v>
      </c>
      <c r="I56" s="262"/>
      <c r="J56" s="233">
        <v>0.32679999999999998</v>
      </c>
      <c r="K56" s="231">
        <f t="shared" si="3"/>
        <v>27.630076659598757</v>
      </c>
      <c r="L56" s="230"/>
      <c r="M56" s="264">
        <v>47.66691150239425</v>
      </c>
      <c r="N56" s="237">
        <v>46.558915832712366</v>
      </c>
      <c r="O56" s="262"/>
      <c r="P56" s="231">
        <v>5.1532978310623667</v>
      </c>
      <c r="Q56" s="231">
        <v>16.342824660196236</v>
      </c>
      <c r="R56" s="230"/>
      <c r="S56" s="264">
        <v>8.8371220563213981</v>
      </c>
      <c r="T56" s="237">
        <v>14.862356617950775</v>
      </c>
      <c r="U56" s="262"/>
      <c r="V56" s="231">
        <v>59.182249758113095</v>
      </c>
      <c r="W56" s="230"/>
      <c r="X56" s="264">
        <v>132.9545454545455</v>
      </c>
      <c r="Y56" s="237">
        <v>57.779763328177999</v>
      </c>
      <c r="Z56" s="262"/>
      <c r="AA56" s="230">
        <v>49.61</v>
      </c>
      <c r="AB56" s="231">
        <v>83.97194193824447</v>
      </c>
      <c r="AC56" s="230"/>
      <c r="AD56" s="267">
        <v>74.984918384963493</v>
      </c>
      <c r="AE56" s="237">
        <v>70.235995553424075</v>
      </c>
      <c r="AF56" s="262"/>
      <c r="AG56" s="271">
        <v>32</v>
      </c>
      <c r="AH56" s="237">
        <v>24.741298212605834</v>
      </c>
      <c r="AI56" s="262"/>
      <c r="AJ56" s="282">
        <v>846.66666666666663</v>
      </c>
      <c r="AK56" s="236"/>
    </row>
    <row r="57" spans="1:37" x14ac:dyDescent="0.3">
      <c r="A57" s="287">
        <v>356</v>
      </c>
      <c r="B57" s="229" t="s">
        <v>146</v>
      </c>
      <c r="C57" s="248" t="s">
        <v>147</v>
      </c>
      <c r="D57" s="205"/>
      <c r="E57" s="231">
        <v>13.516196667184133</v>
      </c>
      <c r="F57" s="232"/>
      <c r="G57" s="276">
        <v>1041143987.9999993</v>
      </c>
      <c r="H57" s="237">
        <f t="shared" si="2"/>
        <v>1.8565517350558585</v>
      </c>
      <c r="I57" s="262"/>
      <c r="J57" s="233">
        <v>0.16139999999999999</v>
      </c>
      <c r="K57" s="231">
        <f t="shared" si="3"/>
        <v>9.6449736312727641</v>
      </c>
      <c r="L57" s="230"/>
      <c r="M57" s="264">
        <v>44.952397270183013</v>
      </c>
      <c r="N57" s="237">
        <v>50.594494342627982</v>
      </c>
      <c r="O57" s="262"/>
      <c r="P57" s="231">
        <v>3.0239303733045917</v>
      </c>
      <c r="Q57" s="231">
        <v>5.4849636269640563</v>
      </c>
      <c r="R57" s="230"/>
      <c r="S57" s="264">
        <v>3.7462001704554755</v>
      </c>
      <c r="T57" s="237">
        <v>0</v>
      </c>
      <c r="U57" s="262"/>
      <c r="V57" s="231">
        <v>55.66695840391283</v>
      </c>
      <c r="W57" s="230"/>
      <c r="X57" s="264">
        <v>136.46408839779011</v>
      </c>
      <c r="Y57" s="237">
        <v>61.159515183354131</v>
      </c>
      <c r="Z57" s="262"/>
      <c r="AA57" s="230">
        <v>85.647000000000006</v>
      </c>
      <c r="AB57" s="231">
        <v>70.792479327659791</v>
      </c>
      <c r="AC57" s="230"/>
      <c r="AD57" s="267">
        <v>57.236419372636526</v>
      </c>
      <c r="AE57" s="237">
        <v>49.118079103956703</v>
      </c>
      <c r="AF57" s="262"/>
      <c r="AG57" s="272">
        <v>49.9184188807236</v>
      </c>
      <c r="AH57" s="237">
        <v>41.597760000680708</v>
      </c>
      <c r="AI57" s="262"/>
      <c r="AJ57" s="282">
        <v>450</v>
      </c>
      <c r="AK57" s="236"/>
    </row>
    <row r="58" spans="1:37" x14ac:dyDescent="0.3">
      <c r="A58" s="287">
        <v>360</v>
      </c>
      <c r="B58" s="229" t="s">
        <v>148</v>
      </c>
      <c r="C58" s="248" t="s">
        <v>149</v>
      </c>
      <c r="D58" s="205"/>
      <c r="E58" s="231">
        <v>18.076126937662512</v>
      </c>
      <c r="F58" s="232"/>
      <c r="G58" s="276">
        <v>217534271.99999988</v>
      </c>
      <c r="H58" s="237">
        <f t="shared" si="2"/>
        <v>15.208460225926427</v>
      </c>
      <c r="I58" s="262"/>
      <c r="J58" s="233">
        <v>0.12790000000000001</v>
      </c>
      <c r="K58" s="231">
        <f t="shared" si="3"/>
        <v>6.0022834774098852</v>
      </c>
      <c r="L58" s="230"/>
      <c r="M58" s="264">
        <v>44.868077906167009</v>
      </c>
      <c r="N58" s="237">
        <v>50.719849151733385</v>
      </c>
      <c r="O58" s="262"/>
      <c r="P58" s="231">
        <v>3.1148830947280968</v>
      </c>
      <c r="Q58" s="231">
        <v>5.9487407952554276</v>
      </c>
      <c r="R58" s="230"/>
      <c r="S58" s="264">
        <v>8.0283708040964612</v>
      </c>
      <c r="T58" s="237">
        <v>12.501301037987428</v>
      </c>
      <c r="U58" s="262"/>
      <c r="V58" s="231">
        <v>73.577525387160605</v>
      </c>
      <c r="W58" s="230"/>
      <c r="X58" s="264">
        <v>157.3770491803279</v>
      </c>
      <c r="Y58" s="237">
        <v>79.655401049851065</v>
      </c>
      <c r="Z58" s="262"/>
      <c r="AA58" s="230">
        <v>49.298999999999999</v>
      </c>
      <c r="AB58" s="231">
        <v>84.085680952920811</v>
      </c>
      <c r="AC58" s="230"/>
      <c r="AD58" s="267">
        <v>86.805936259128686</v>
      </c>
      <c r="AE58" s="237">
        <v>84.301143690227093</v>
      </c>
      <c r="AF58" s="262"/>
      <c r="AG58" s="272">
        <v>54.882752034549</v>
      </c>
      <c r="AH58" s="237">
        <v>46.26787585564346</v>
      </c>
      <c r="AI58" s="262"/>
      <c r="AJ58" s="282">
        <v>610</v>
      </c>
      <c r="AK58" s="236"/>
    </row>
    <row r="59" spans="1:37" x14ac:dyDescent="0.3">
      <c r="A59" s="287">
        <v>364</v>
      </c>
      <c r="B59" s="229" t="s">
        <v>150</v>
      </c>
      <c r="C59" s="248" t="s">
        <v>151</v>
      </c>
      <c r="D59" s="205"/>
      <c r="E59" s="231">
        <v>47.141614156171592</v>
      </c>
      <c r="F59" s="232"/>
      <c r="G59" s="276">
        <v>72375744.99999994</v>
      </c>
      <c r="H59" s="237">
        <f t="shared" si="2"/>
        <v>24.593016303279626</v>
      </c>
      <c r="I59" s="262"/>
      <c r="J59" s="233">
        <v>0.83460000000000001</v>
      </c>
      <c r="K59" s="231">
        <f t="shared" si="3"/>
        <v>82.846735170988964</v>
      </c>
      <c r="L59" s="230"/>
      <c r="M59" s="264">
        <v>50.122546677957402</v>
      </c>
      <c r="N59" s="237">
        <v>42.908204252311869</v>
      </c>
      <c r="O59" s="262"/>
      <c r="P59" s="231">
        <v>6.5243794729690112</v>
      </c>
      <c r="Q59" s="231">
        <v>23.334109268590776</v>
      </c>
      <c r="R59" s="230"/>
      <c r="S59" s="264">
        <v>24.992464034546327</v>
      </c>
      <c r="T59" s="237">
        <v>62.026005785686756</v>
      </c>
      <c r="U59" s="262"/>
      <c r="V59" s="231">
        <v>76.919217666975598</v>
      </c>
      <c r="W59" s="230"/>
      <c r="X59" s="264">
        <v>157.22222222222229</v>
      </c>
      <c r="Y59" s="237">
        <v>79.527720065751964</v>
      </c>
      <c r="Z59" s="262"/>
      <c r="AA59" s="230">
        <v>42.08</v>
      </c>
      <c r="AB59" s="231">
        <v>86.725815830569104</v>
      </c>
      <c r="AC59" s="230"/>
      <c r="AD59" s="267">
        <v>76.033692648861049</v>
      </c>
      <c r="AE59" s="237">
        <v>71.483871628125257</v>
      </c>
      <c r="AF59" s="262"/>
      <c r="AG59" s="272">
        <v>80.045649321493798</v>
      </c>
      <c r="AH59" s="237">
        <v>69.939463143456067</v>
      </c>
      <c r="AI59" s="262"/>
      <c r="AJ59" s="282">
        <v>1666.6666666666667</v>
      </c>
      <c r="AK59" s="236"/>
    </row>
    <row r="60" spans="1:37" x14ac:dyDescent="0.3">
      <c r="A60" s="287">
        <v>368</v>
      </c>
      <c r="B60" s="229" t="s">
        <v>152</v>
      </c>
      <c r="C60" s="248" t="s">
        <v>153</v>
      </c>
      <c r="D60" s="205"/>
      <c r="E60" s="231">
        <v>65.844015402546788</v>
      </c>
      <c r="F60" s="232"/>
      <c r="G60" s="276">
        <v>24245715.000000015</v>
      </c>
      <c r="H60" s="237">
        <f t="shared" si="2"/>
        <v>33.919125103917239</v>
      </c>
      <c r="I60" s="262"/>
      <c r="J60" s="233">
        <v>0.98258147450479583</v>
      </c>
      <c r="K60" s="231">
        <f t="shared" si="3"/>
        <v>98.937799652563015</v>
      </c>
      <c r="L60" s="230"/>
      <c r="M60" s="265">
        <v>51.789649191370039</v>
      </c>
      <c r="N60" s="237">
        <v>40.429778095203837</v>
      </c>
      <c r="O60" s="262"/>
      <c r="P60" s="231">
        <v>12.917518379091497</v>
      </c>
      <c r="Q60" s="231">
        <v>55.933374161049876</v>
      </c>
      <c r="R60" s="230"/>
      <c r="S60" s="264">
        <v>38</v>
      </c>
      <c r="T60" s="237">
        <v>100</v>
      </c>
      <c r="U60" s="262"/>
      <c r="V60" s="231">
        <v>47.325374228902909</v>
      </c>
      <c r="W60" s="230"/>
      <c r="X60" s="264">
        <v>132.20338983050848</v>
      </c>
      <c r="Y60" s="237">
        <v>57.044803208879067</v>
      </c>
      <c r="Z60" s="262"/>
      <c r="AA60" s="230">
        <v>77.521000000000001</v>
      </c>
      <c r="AB60" s="231">
        <v>73.764322521422059</v>
      </c>
      <c r="AC60" s="230"/>
      <c r="AD60" s="267">
        <v>39.327600399194303</v>
      </c>
      <c r="AE60" s="237">
        <v>27.809407169100826</v>
      </c>
      <c r="AF60" s="262"/>
      <c r="AG60" s="265">
        <v>38.315990749230899</v>
      </c>
      <c r="AH60" s="237">
        <v>30.682964016209684</v>
      </c>
      <c r="AI60" s="262"/>
      <c r="AJ60" s="283">
        <v>3387.5252</v>
      </c>
      <c r="AK60" s="236"/>
    </row>
    <row r="61" spans="1:37" x14ac:dyDescent="0.3">
      <c r="A61" s="287">
        <v>376</v>
      </c>
      <c r="B61" s="229" t="s">
        <v>154</v>
      </c>
      <c r="C61" s="248" t="s">
        <v>155</v>
      </c>
      <c r="D61" s="205"/>
      <c r="E61" s="231">
        <v>22.439251437536434</v>
      </c>
      <c r="F61" s="232"/>
      <c r="G61" s="276">
        <v>6302962.0000000028</v>
      </c>
      <c r="H61" s="237">
        <f t="shared" si="2"/>
        <v>45.407752040538114</v>
      </c>
      <c r="I61" s="262"/>
      <c r="J61" s="233">
        <v>0.28720000000000001</v>
      </c>
      <c r="K61" s="231">
        <f t="shared" si="3"/>
        <v>23.324090686674278</v>
      </c>
      <c r="L61" s="230"/>
      <c r="M61" s="264">
        <v>63.270873998406174</v>
      </c>
      <c r="N61" s="237">
        <v>23.3610209861125</v>
      </c>
      <c r="O61" s="262"/>
      <c r="P61" s="231">
        <v>5.2746375117888471</v>
      </c>
      <c r="Q61" s="231">
        <v>16.961548021608078</v>
      </c>
      <c r="R61" s="230"/>
      <c r="S61" s="264">
        <v>4.8224016227938407</v>
      </c>
      <c r="T61" s="237">
        <v>3.1418454527492217</v>
      </c>
      <c r="U61" s="262"/>
      <c r="V61" s="231">
        <v>91.966788677285919</v>
      </c>
      <c r="W61" s="230"/>
      <c r="X61" s="264">
        <v>174.73118279569889</v>
      </c>
      <c r="Y61" s="237">
        <v>93.224667380928807</v>
      </c>
      <c r="Z61" s="262"/>
      <c r="AA61" s="230">
        <v>9.2940000000000005</v>
      </c>
      <c r="AB61" s="231">
        <v>98.716321731466223</v>
      </c>
      <c r="AC61" s="230"/>
      <c r="AD61" s="267">
        <v>94.813081369793764</v>
      </c>
      <c r="AE61" s="237">
        <v>93.828384350315844</v>
      </c>
      <c r="AF61" s="262"/>
      <c r="AG61" s="272">
        <v>92.969941464958097</v>
      </c>
      <c r="AH61" s="237">
        <v>82.097781246432831</v>
      </c>
      <c r="AI61" s="262"/>
      <c r="AJ61" s="282">
        <v>16510</v>
      </c>
      <c r="AK61" s="236"/>
    </row>
    <row r="62" spans="1:37" x14ac:dyDescent="0.3">
      <c r="A62" s="287">
        <v>388</v>
      </c>
      <c r="B62" s="229" t="s">
        <v>156</v>
      </c>
      <c r="C62" s="248" t="s">
        <v>157</v>
      </c>
      <c r="D62" s="205"/>
      <c r="E62" s="231">
        <v>31.815085892199058</v>
      </c>
      <c r="F62" s="232"/>
      <c r="G62" s="276">
        <v>2621300.0000000009</v>
      </c>
      <c r="H62" s="237">
        <f t="shared" si="2"/>
        <v>52.889482718710688</v>
      </c>
      <c r="I62" s="262"/>
      <c r="J62" s="233">
        <v>0.53459999999999996</v>
      </c>
      <c r="K62" s="231">
        <f t="shared" si="3"/>
        <v>50.225629315500456</v>
      </c>
      <c r="L62" s="230"/>
      <c r="M62" s="264">
        <v>54.614713411957517</v>
      </c>
      <c r="N62" s="237">
        <v>36.229848574684311</v>
      </c>
      <c r="O62" s="262"/>
      <c r="P62" s="231">
        <v>4.5146530296076479</v>
      </c>
      <c r="Q62" s="231">
        <v>13.086309924551061</v>
      </c>
      <c r="R62" s="230"/>
      <c r="S62" s="264">
        <v>6.0220770698548476</v>
      </c>
      <c r="T62" s="237">
        <v>6.6441589275487818</v>
      </c>
      <c r="U62" s="262"/>
      <c r="V62" s="231">
        <v>78.476090842231514</v>
      </c>
      <c r="W62" s="230"/>
      <c r="X62" s="264">
        <v>138.54166666666674</v>
      </c>
      <c r="Y62" s="237">
        <v>63.11953829073007</v>
      </c>
      <c r="Z62" s="262"/>
      <c r="AA62" s="230">
        <v>24.655000000000001</v>
      </c>
      <c r="AB62" s="231">
        <v>93.098492135184856</v>
      </c>
      <c r="AC62" s="230"/>
      <c r="AD62" s="267">
        <v>86.917968129313323</v>
      </c>
      <c r="AE62" s="237">
        <v>84.434443958187416</v>
      </c>
      <c r="AF62" s="262"/>
      <c r="AG62" s="272">
        <v>83.5667579908676</v>
      </c>
      <c r="AH62" s="237">
        <v>73.251888984823708</v>
      </c>
      <c r="AI62" s="262"/>
      <c r="AJ62" s="282">
        <v>2703.3333333333335</v>
      </c>
      <c r="AK62" s="236"/>
    </row>
    <row r="63" spans="1:37" x14ac:dyDescent="0.3">
      <c r="A63" s="287">
        <v>400</v>
      </c>
      <c r="B63" s="229" t="s">
        <v>158</v>
      </c>
      <c r="C63" s="248" t="s">
        <v>159</v>
      </c>
      <c r="D63" s="205"/>
      <c r="E63" s="231">
        <v>29.000641042256461</v>
      </c>
      <c r="F63" s="232"/>
      <c r="G63" s="276">
        <v>5195831.9999999963</v>
      </c>
      <c r="H63" s="237">
        <f t="shared" si="2"/>
        <v>47.054978416359212</v>
      </c>
      <c r="I63" s="262"/>
      <c r="J63" s="233">
        <v>0.15620000000000001</v>
      </c>
      <c r="K63" s="231">
        <f t="shared" si="3"/>
        <v>9.0795411297776329</v>
      </c>
      <c r="L63" s="230"/>
      <c r="M63" s="264">
        <v>59.594594594594597</v>
      </c>
      <c r="N63" s="237">
        <v>28.826423960397928</v>
      </c>
      <c r="O63" s="262"/>
      <c r="P63" s="231">
        <v>12.1442309126148</v>
      </c>
      <c r="Q63" s="231">
        <v>51.990302795347034</v>
      </c>
      <c r="R63" s="230"/>
      <c r="S63" s="264">
        <v>6.5043020576387001</v>
      </c>
      <c r="T63" s="237">
        <v>8.0519589094005024</v>
      </c>
      <c r="U63" s="262"/>
      <c r="V63" s="231">
        <v>84.214516680752496</v>
      </c>
      <c r="W63" s="230"/>
      <c r="X63" s="264">
        <v>157.62711864406788</v>
      </c>
      <c r="Y63" s="237">
        <v>79.861360522673635</v>
      </c>
      <c r="Z63" s="262"/>
      <c r="AA63" s="230">
        <v>27.626999999999999</v>
      </c>
      <c r="AB63" s="231">
        <v>92.011571390432024</v>
      </c>
      <c r="AC63" s="230"/>
      <c r="AD63" s="267">
        <v>89.813885822758991</v>
      </c>
      <c r="AE63" s="237">
        <v>87.88012958220807</v>
      </c>
      <c r="AF63" s="262"/>
      <c r="AG63" s="272">
        <v>87.662620557041095</v>
      </c>
      <c r="AH63" s="237">
        <v>77.105005227696239</v>
      </c>
      <c r="AI63" s="262"/>
      <c r="AJ63" s="282">
        <v>1700</v>
      </c>
      <c r="AK63" s="236"/>
    </row>
    <row r="64" spans="1:37" x14ac:dyDescent="0.3">
      <c r="A64" s="287">
        <v>404</v>
      </c>
      <c r="B64" s="229" t="s">
        <v>162</v>
      </c>
      <c r="C64" s="248" t="s">
        <v>163</v>
      </c>
      <c r="D64" s="205"/>
      <c r="E64" s="231">
        <v>28.377176081675209</v>
      </c>
      <c r="F64" s="232"/>
      <c r="G64" s="276">
        <v>31904373.999999978</v>
      </c>
      <c r="H64" s="237">
        <f t="shared" si="2"/>
        <v>31.578256853372537</v>
      </c>
      <c r="I64" s="262"/>
      <c r="J64" s="233">
        <v>0.29035</v>
      </c>
      <c r="K64" s="231">
        <f t="shared" si="3"/>
        <v>23.666612298156906</v>
      </c>
      <c r="L64" s="230"/>
      <c r="M64" s="264">
        <v>41.467713507450725</v>
      </c>
      <c r="N64" s="237">
        <v>55.775058415515112</v>
      </c>
      <c r="O64" s="262"/>
      <c r="P64" s="231">
        <v>5.6627611906596949</v>
      </c>
      <c r="Q64" s="231">
        <v>18.940630097617657</v>
      </c>
      <c r="R64" s="230"/>
      <c r="S64" s="264">
        <v>7.8310763521143638</v>
      </c>
      <c r="T64" s="237">
        <v>11.925322743713847</v>
      </c>
      <c r="U64" s="262"/>
      <c r="V64" s="231">
        <v>49.297838206686123</v>
      </c>
      <c r="W64" s="230"/>
      <c r="X64" s="264">
        <v>108.2417582417583</v>
      </c>
      <c r="Y64" s="237">
        <v>31.104108871601827</v>
      </c>
      <c r="Z64" s="262"/>
      <c r="AA64" s="230">
        <v>103.42700000000001</v>
      </c>
      <c r="AB64" s="231">
        <v>64.289972314972943</v>
      </c>
      <c r="AC64" s="230"/>
      <c r="AD64" s="267">
        <v>82.416773950408313</v>
      </c>
      <c r="AE64" s="237">
        <v>79.078732327196803</v>
      </c>
      <c r="AF64" s="262"/>
      <c r="AG64" s="272">
        <v>29.849807289690201</v>
      </c>
      <c r="AH64" s="237">
        <v>22.718539312972911</v>
      </c>
      <c r="AI64" s="262"/>
      <c r="AJ64" s="282">
        <v>350</v>
      </c>
      <c r="AK64" s="236"/>
    </row>
    <row r="65" spans="1:37" x14ac:dyDescent="0.3">
      <c r="A65" s="287">
        <v>296</v>
      </c>
      <c r="B65" s="229" t="s">
        <v>164</v>
      </c>
      <c r="C65" s="248" t="s">
        <v>165</v>
      </c>
      <c r="D65" s="205" t="s">
        <v>389</v>
      </c>
      <c r="E65" s="231">
        <v>64.800743472014162</v>
      </c>
      <c r="F65" s="232"/>
      <c r="G65" s="276">
        <v>85197.999999999971</v>
      </c>
      <c r="H65" s="237">
        <f t="shared" si="2"/>
        <v>82.109040706733055</v>
      </c>
      <c r="I65" s="262"/>
      <c r="J65" s="233">
        <v>0.72850000000000004</v>
      </c>
      <c r="K65" s="231">
        <f t="shared" si="3"/>
        <v>71.309737400097859</v>
      </c>
      <c r="L65" s="230"/>
      <c r="M65" s="264">
        <v>50.705528248743576</v>
      </c>
      <c r="N65" s="237">
        <v>42.041504836694855</v>
      </c>
      <c r="O65" s="262"/>
      <c r="P65" s="231">
        <v>15.073733878608586</v>
      </c>
      <c r="Q65" s="231">
        <v>66.928136087256163</v>
      </c>
      <c r="R65" s="230"/>
      <c r="S65" s="264">
        <v>24.851781124546793</v>
      </c>
      <c r="T65" s="237">
        <v>61.615298329288912</v>
      </c>
      <c r="U65" s="262"/>
      <c r="V65" s="231">
        <v>67.507830201728339</v>
      </c>
      <c r="W65" s="230"/>
      <c r="X65" s="264">
        <v>141.4507772020726</v>
      </c>
      <c r="Y65" s="237">
        <v>65.815209111674505</v>
      </c>
      <c r="Z65" s="262"/>
      <c r="AA65" s="230">
        <v>70</v>
      </c>
      <c r="AB65" s="231">
        <v>76.514904931006868</v>
      </c>
      <c r="AC65" s="230"/>
      <c r="AD65" s="266">
        <v>93</v>
      </c>
      <c r="AE65" s="237">
        <v>91.671103283517013</v>
      </c>
      <c r="AF65" s="262"/>
      <c r="AG65" s="271">
        <v>44</v>
      </c>
      <c r="AH65" s="237">
        <v>36.030103480714956</v>
      </c>
      <c r="AI65" s="262"/>
      <c r="AJ65" s="282">
        <v>923.33333333333337</v>
      </c>
      <c r="AK65" s="236"/>
    </row>
    <row r="66" spans="1:37" x14ac:dyDescent="0.3">
      <c r="A66" s="287">
        <v>410</v>
      </c>
      <c r="B66" s="229" t="s">
        <v>239</v>
      </c>
      <c r="C66" s="248" t="s">
        <v>240</v>
      </c>
      <c r="D66" s="258"/>
      <c r="E66" s="231">
        <v>12.896651266655558</v>
      </c>
      <c r="F66" s="232"/>
      <c r="G66" s="276">
        <v>47389493.000000037</v>
      </c>
      <c r="H66" s="237">
        <f t="shared" si="2"/>
        <v>28.204227543917199</v>
      </c>
      <c r="I66" s="262"/>
      <c r="J66" s="233">
        <v>0.15359999999999999</v>
      </c>
      <c r="K66" s="231">
        <f t="shared" si="3"/>
        <v>8.796824879030062</v>
      </c>
      <c r="L66" s="230"/>
      <c r="M66" s="264">
        <v>73.033438482504934</v>
      </c>
      <c r="N66" s="237">
        <v>8.8473393239606519</v>
      </c>
      <c r="O66" s="262"/>
      <c r="P66" s="231">
        <v>2.5590794367539869</v>
      </c>
      <c r="Q66" s="231">
        <v>3.1146414677491827</v>
      </c>
      <c r="R66" s="230"/>
      <c r="S66" s="264">
        <v>9.0624663306065099</v>
      </c>
      <c r="T66" s="237">
        <v>15.520223118620722</v>
      </c>
      <c r="U66" s="262"/>
      <c r="V66" s="231">
        <v>91.528803493004617</v>
      </c>
      <c r="W66" s="230"/>
      <c r="X66" s="264">
        <v>162.50000000000011</v>
      </c>
      <c r="Y66" s="237">
        <v>83.810788829790027</v>
      </c>
      <c r="Z66" s="262"/>
      <c r="AA66" s="230">
        <v>9.375</v>
      </c>
      <c r="AB66" s="231">
        <v>98.686698386807734</v>
      </c>
      <c r="AC66" s="230"/>
      <c r="AD66" s="267">
        <v>97.752857427437974</v>
      </c>
      <c r="AE66" s="237">
        <v>97.326254515131282</v>
      </c>
      <c r="AF66" s="262"/>
      <c r="AG66" s="272">
        <v>97.427834991427702</v>
      </c>
      <c r="AH66" s="237">
        <v>86.291472240289465</v>
      </c>
      <c r="AI66" s="262"/>
      <c r="AJ66" s="282">
        <v>8946.6666666666661</v>
      </c>
      <c r="AK66" s="236"/>
    </row>
    <row r="67" spans="1:37" x14ac:dyDescent="0.3">
      <c r="A67" s="287">
        <v>418</v>
      </c>
      <c r="B67" s="229" t="s">
        <v>170</v>
      </c>
      <c r="C67" s="248" t="s">
        <v>171</v>
      </c>
      <c r="D67" s="205" t="s">
        <v>389</v>
      </c>
      <c r="E67" s="231">
        <v>43.921856011183969</v>
      </c>
      <c r="F67" s="232"/>
      <c r="G67" s="276">
        <v>5529901.0000000009</v>
      </c>
      <c r="H67" s="237">
        <f t="shared" ref="H67:H98" si="4">(LN(G$136)-LN(G67))/(LN(G$136)-LN(G$135))*100</f>
        <v>46.523593500635542</v>
      </c>
      <c r="I67" s="262"/>
      <c r="J67" s="233">
        <v>0.32611539600047373</v>
      </c>
      <c r="K67" s="231">
        <f t="shared" ref="K67:K98" si="5">(J67-J$135)/(J$136-J$135)*100</f>
        <v>27.555634861139971</v>
      </c>
      <c r="L67" s="230"/>
      <c r="M67" s="264">
        <v>30.600636652141429</v>
      </c>
      <c r="N67" s="237">
        <v>71.930782081463065</v>
      </c>
      <c r="O67" s="262"/>
      <c r="P67" s="231">
        <v>7.3686173540121249</v>
      </c>
      <c r="Q67" s="231">
        <v>27.638964007475998</v>
      </c>
      <c r="R67" s="230"/>
      <c r="S67" s="264">
        <v>19.489351253509433</v>
      </c>
      <c r="T67" s="237">
        <v>45.960305605205306</v>
      </c>
      <c r="U67" s="262"/>
      <c r="V67" s="231">
        <v>46.399456760627046</v>
      </c>
      <c r="W67" s="230"/>
      <c r="X67" s="264">
        <v>123.9766081871346</v>
      </c>
      <c r="Y67" s="237">
        <v>48.710459107597373</v>
      </c>
      <c r="Z67" s="262"/>
      <c r="AA67" s="230">
        <v>140.613</v>
      </c>
      <c r="AB67" s="231">
        <v>50.690297074603286</v>
      </c>
      <c r="AC67" s="230"/>
      <c r="AD67" s="267">
        <v>64.794140658366331</v>
      </c>
      <c r="AE67" s="237">
        <v>58.110576246929348</v>
      </c>
      <c r="AF67" s="262"/>
      <c r="AG67" s="272">
        <v>35.555943774021003</v>
      </c>
      <c r="AH67" s="237">
        <v>28.086494613378179</v>
      </c>
      <c r="AI67" s="262"/>
      <c r="AJ67" s="282">
        <v>296.66666666666669</v>
      </c>
      <c r="AK67" s="236"/>
    </row>
    <row r="68" spans="1:37" x14ac:dyDescent="0.3">
      <c r="A68" s="287">
        <v>422</v>
      </c>
      <c r="B68" s="229" t="s">
        <v>172</v>
      </c>
      <c r="C68" s="248" t="s">
        <v>173</v>
      </c>
      <c r="D68" s="205"/>
      <c r="E68" s="231">
        <v>37.999051154242181</v>
      </c>
      <c r="F68" s="232"/>
      <c r="G68" s="276">
        <v>3613879.9999999986</v>
      </c>
      <c r="H68" s="237">
        <f t="shared" si="4"/>
        <v>50.151154244890975</v>
      </c>
      <c r="I68" s="262"/>
      <c r="J68" s="233">
        <v>0.13300000000000001</v>
      </c>
      <c r="K68" s="231">
        <f t="shared" si="5"/>
        <v>6.556842276953188</v>
      </c>
      <c r="L68" s="230"/>
      <c r="M68" s="264">
        <v>53.60423813960805</v>
      </c>
      <c r="N68" s="237">
        <v>37.732088734454209</v>
      </c>
      <c r="O68" s="262"/>
      <c r="P68" s="231">
        <v>5.8239830709535108</v>
      </c>
      <c r="Q68" s="231">
        <v>19.762716847074209</v>
      </c>
      <c r="R68" s="230"/>
      <c r="S68" s="264">
        <v>29.707995535737101</v>
      </c>
      <c r="T68" s="237">
        <v>75.792453667838345</v>
      </c>
      <c r="U68" s="262"/>
      <c r="V68" s="231">
        <v>84.58755169370761</v>
      </c>
      <c r="W68" s="230"/>
      <c r="X68" s="264">
        <v>173.01587301587321</v>
      </c>
      <c r="Y68" s="237">
        <v>91.944932693314584</v>
      </c>
      <c r="Z68" s="262"/>
      <c r="AA68" s="230">
        <v>19.858000000000001</v>
      </c>
      <c r="AB68" s="231">
        <v>94.852852435514365</v>
      </c>
      <c r="AC68" s="230"/>
      <c r="AD68" s="267">
        <v>85.99866501168016</v>
      </c>
      <c r="AE68" s="237">
        <v>83.340618141343498</v>
      </c>
      <c r="AF68" s="262"/>
      <c r="AG68" s="272">
        <v>78.209147125451494</v>
      </c>
      <c r="AH68" s="237">
        <v>68.211803504658036</v>
      </c>
      <c r="AI68" s="262"/>
      <c r="AJ68" s="282">
        <v>3976.6666666666665</v>
      </c>
      <c r="AK68" s="236"/>
    </row>
    <row r="69" spans="1:37" x14ac:dyDescent="0.3">
      <c r="A69" s="287">
        <v>426</v>
      </c>
      <c r="B69" s="229" t="s">
        <v>174</v>
      </c>
      <c r="C69" s="248" t="s">
        <v>175</v>
      </c>
      <c r="D69" s="205" t="s">
        <v>389</v>
      </c>
      <c r="E69" s="231">
        <v>44.173115595530319</v>
      </c>
      <c r="F69" s="232"/>
      <c r="G69" s="276">
        <v>2076136.9999999993</v>
      </c>
      <c r="H69" s="237">
        <f t="shared" si="4"/>
        <v>54.877802490901892</v>
      </c>
      <c r="I69" s="262"/>
      <c r="J69" s="233">
        <v>0.50346292730517461</v>
      </c>
      <c r="K69" s="231">
        <f t="shared" si="5"/>
        <v>46.839876834140661</v>
      </c>
      <c r="L69" s="230"/>
      <c r="M69" s="264">
        <v>47.596239134291288</v>
      </c>
      <c r="N69" s="237">
        <v>46.663982104451463</v>
      </c>
      <c r="O69" s="262"/>
      <c r="P69" s="231">
        <v>8.9268035090401145</v>
      </c>
      <c r="Q69" s="231">
        <v>35.584313540062325</v>
      </c>
      <c r="R69" s="230"/>
      <c r="S69" s="264">
        <v>16.385716322745022</v>
      </c>
      <c r="T69" s="237">
        <v>36.899603008095276</v>
      </c>
      <c r="U69" s="262"/>
      <c r="V69" s="231">
        <v>45.367285368932784</v>
      </c>
      <c r="W69" s="230"/>
      <c r="X69" s="264">
        <v>119.89247311827958</v>
      </c>
      <c r="Y69" s="237">
        <v>44.365143966033997</v>
      </c>
      <c r="Z69" s="262"/>
      <c r="AA69" s="230">
        <v>181.053</v>
      </c>
      <c r="AB69" s="231">
        <v>35.900567963632767</v>
      </c>
      <c r="AC69" s="230"/>
      <c r="AD69" s="267">
        <v>83.413115707807606</v>
      </c>
      <c r="AE69" s="237">
        <v>80.264221983153647</v>
      </c>
      <c r="AF69" s="262"/>
      <c r="AG69" s="272">
        <v>27.958377639374099</v>
      </c>
      <c r="AH69" s="237">
        <v>20.939207562910724</v>
      </c>
      <c r="AI69" s="262"/>
      <c r="AJ69" s="282">
        <v>573.33333333333337</v>
      </c>
      <c r="AK69" s="236"/>
    </row>
    <row r="70" spans="1:37" x14ac:dyDescent="0.3">
      <c r="A70" s="287">
        <v>430</v>
      </c>
      <c r="B70" s="229" t="s">
        <v>176</v>
      </c>
      <c r="C70" s="248" t="s">
        <v>177</v>
      </c>
      <c r="D70" s="205" t="s">
        <v>389</v>
      </c>
      <c r="E70" s="231">
        <v>63.076372408214397</v>
      </c>
      <c r="F70" s="232"/>
      <c r="G70" s="276">
        <v>3297885.9999999981</v>
      </c>
      <c r="H70" s="237">
        <f t="shared" si="4"/>
        <v>50.931437337605345</v>
      </c>
      <c r="I70" s="262"/>
      <c r="J70" s="233">
        <v>0.65700000000000003</v>
      </c>
      <c r="K70" s="231">
        <f t="shared" si="5"/>
        <v>63.535040504539772</v>
      </c>
      <c r="L70" s="230"/>
      <c r="M70" s="264">
        <v>43.8836508194982</v>
      </c>
      <c r="N70" s="237">
        <v>52.183364335554437</v>
      </c>
      <c r="O70" s="262"/>
      <c r="P70" s="231">
        <v>12.737929931569719</v>
      </c>
      <c r="Q70" s="231">
        <v>55.017634419061579</v>
      </c>
      <c r="R70" s="230"/>
      <c r="S70" s="264">
        <v>35.84693817203754</v>
      </c>
      <c r="T70" s="237">
        <v>93.714385444310892</v>
      </c>
      <c r="U70" s="262"/>
      <c r="V70" s="231">
        <v>38.701728781084377</v>
      </c>
      <c r="W70" s="230"/>
      <c r="X70" s="264">
        <v>109.89010989011001</v>
      </c>
      <c r="Y70" s="237">
        <v>33.064651692014294</v>
      </c>
      <c r="Z70" s="262"/>
      <c r="AA70" s="230">
        <v>111.86799999999999</v>
      </c>
      <c r="AB70" s="231">
        <v>61.202927225316614</v>
      </c>
      <c r="AC70" s="230"/>
      <c r="AD70" s="267">
        <v>53.536453433473092</v>
      </c>
      <c r="AE70" s="237">
        <v>44.715702795128529</v>
      </c>
      <c r="AF70" s="262"/>
      <c r="AG70" s="272">
        <v>22.520522316826401</v>
      </c>
      <c r="AH70" s="237">
        <v>15.823633411878083</v>
      </c>
      <c r="AI70" s="262"/>
      <c r="AJ70" s="282">
        <v>284.56939999999997</v>
      </c>
      <c r="AK70" s="225">
        <v>13</v>
      </c>
    </row>
    <row r="71" spans="1:37" x14ac:dyDescent="0.3">
      <c r="A71" s="287">
        <v>434</v>
      </c>
      <c r="B71" s="229" t="s">
        <v>178</v>
      </c>
      <c r="C71" s="249" t="s">
        <v>393</v>
      </c>
      <c r="D71" s="205"/>
      <c r="E71" s="231">
        <v>48.491315509039296</v>
      </c>
      <c r="F71" s="240"/>
      <c r="G71" s="276">
        <v>5529063.0000000028</v>
      </c>
      <c r="H71" s="237">
        <f t="shared" si="4"/>
        <v>46.524885877294416</v>
      </c>
      <c r="I71" s="263"/>
      <c r="J71" s="233">
        <v>0.7671</v>
      </c>
      <c r="K71" s="231">
        <f t="shared" si="5"/>
        <v>75.506986353504047</v>
      </c>
      <c r="L71" s="239"/>
      <c r="M71" s="264">
        <v>41.239232576832471</v>
      </c>
      <c r="N71" s="237">
        <v>56.114733456665093</v>
      </c>
      <c r="O71" s="263"/>
      <c r="P71" s="231">
        <v>5.9029989846789794</v>
      </c>
      <c r="Q71" s="231">
        <v>20.165627020008106</v>
      </c>
      <c r="R71" s="239"/>
      <c r="S71" s="264">
        <v>18.867315687233624</v>
      </c>
      <c r="T71" s="237">
        <v>44.144344837724873</v>
      </c>
      <c r="U71" s="263"/>
      <c r="V71" s="231">
        <v>82.592953655658249</v>
      </c>
      <c r="W71" s="239"/>
      <c r="X71" s="264">
        <v>174.73118279569889</v>
      </c>
      <c r="Y71" s="237">
        <v>93.224667380928807</v>
      </c>
      <c r="Z71" s="263"/>
      <c r="AA71" s="239">
        <v>28.135999999999999</v>
      </c>
      <c r="AB71" s="231">
        <v>91.825419755479402</v>
      </c>
      <c r="AC71" s="239"/>
      <c r="AD71" s="267">
        <v>79.937749205160188</v>
      </c>
      <c r="AE71" s="237">
        <v>76.12908360422864</v>
      </c>
      <c r="AF71" s="263"/>
      <c r="AG71" s="272">
        <v>79.251780446561895</v>
      </c>
      <c r="AH71" s="237">
        <v>69.192643881996148</v>
      </c>
      <c r="AI71" s="263"/>
      <c r="AJ71" s="282">
        <v>5828.0248711884387</v>
      </c>
      <c r="AK71" s="225">
        <v>15</v>
      </c>
    </row>
    <row r="72" spans="1:37" x14ac:dyDescent="0.3">
      <c r="A72" s="287">
        <v>450</v>
      </c>
      <c r="B72" s="229" t="s">
        <v>180</v>
      </c>
      <c r="C72" s="248" t="s">
        <v>181</v>
      </c>
      <c r="D72" s="205" t="s">
        <v>389</v>
      </c>
      <c r="E72" s="231">
        <v>21.596837730846708</v>
      </c>
      <c r="F72" s="232"/>
      <c r="G72" s="276">
        <v>16913061.999999996</v>
      </c>
      <c r="H72" s="237">
        <f t="shared" si="4"/>
        <v>36.990390801223654</v>
      </c>
      <c r="I72" s="262"/>
      <c r="J72" s="233">
        <v>0.20269999999999999</v>
      </c>
      <c r="K72" s="231">
        <f t="shared" si="5"/>
        <v>14.135812537378351</v>
      </c>
      <c r="L72" s="230"/>
      <c r="M72" s="264">
        <v>51.649287749287751</v>
      </c>
      <c r="N72" s="237">
        <v>40.638448807836873</v>
      </c>
      <c r="O72" s="262"/>
      <c r="P72" s="231">
        <v>2.3126883018311903</v>
      </c>
      <c r="Q72" s="231">
        <v>1.8582680348475851</v>
      </c>
      <c r="R72" s="230"/>
      <c r="S72" s="264">
        <v>8.6654803261622497</v>
      </c>
      <c r="T72" s="237">
        <v>14.361268472947067</v>
      </c>
      <c r="U72" s="262"/>
      <c r="V72" s="231">
        <v>37.928044546644529</v>
      </c>
      <c r="W72" s="230"/>
      <c r="X72" s="264">
        <v>111.66666666666681</v>
      </c>
      <c r="Y72" s="237">
        <v>35.14502215599456</v>
      </c>
      <c r="Z72" s="262"/>
      <c r="AA72" s="230">
        <v>147.03700000000001</v>
      </c>
      <c r="AB72" s="231">
        <v>48.340909838973346</v>
      </c>
      <c r="AC72" s="230"/>
      <c r="AD72" s="267">
        <v>66.499000601243893</v>
      </c>
      <c r="AE72" s="237">
        <v>60.139090872685962</v>
      </c>
      <c r="AF72" s="262"/>
      <c r="AG72" s="272">
        <v>14.296646104016499</v>
      </c>
      <c r="AH72" s="237">
        <v>8.0871553189242711</v>
      </c>
      <c r="AI72" s="262"/>
      <c r="AJ72" s="282">
        <v>253.33333333333334</v>
      </c>
      <c r="AK72" s="236"/>
    </row>
    <row r="73" spans="1:37" x14ac:dyDescent="0.3">
      <c r="A73" s="287">
        <v>454</v>
      </c>
      <c r="B73" s="229" t="s">
        <v>182</v>
      </c>
      <c r="C73" s="248" t="s">
        <v>183</v>
      </c>
      <c r="D73" s="205" t="s">
        <v>389</v>
      </c>
      <c r="E73" s="231">
        <v>49.04297367430128</v>
      </c>
      <c r="F73" s="232"/>
      <c r="G73" s="276">
        <v>11828182.000000006</v>
      </c>
      <c r="H73" s="237">
        <f t="shared" si="4"/>
        <v>40.039890139183306</v>
      </c>
      <c r="I73" s="262"/>
      <c r="J73" s="233">
        <v>0.68230000000000002</v>
      </c>
      <c r="K73" s="231">
        <f t="shared" si="5"/>
        <v>66.286087098352624</v>
      </c>
      <c r="L73" s="230"/>
      <c r="M73" s="264">
        <v>30.040712986434947</v>
      </c>
      <c r="N73" s="237">
        <v>72.763202072378931</v>
      </c>
      <c r="O73" s="262"/>
      <c r="P73" s="231">
        <v>9.0960790379478063</v>
      </c>
      <c r="Q73" s="231">
        <v>36.447466662136421</v>
      </c>
      <c r="R73" s="230"/>
      <c r="S73" s="264">
        <v>13.912119064131884</v>
      </c>
      <c r="T73" s="237">
        <v>29.678222399455134</v>
      </c>
      <c r="U73" s="262"/>
      <c r="V73" s="231">
        <v>38.953250421820727</v>
      </c>
      <c r="W73" s="230"/>
      <c r="X73" s="264">
        <v>121.2290502793297</v>
      </c>
      <c r="Y73" s="237">
        <v>45.803279518306418</v>
      </c>
      <c r="Z73" s="262"/>
      <c r="AA73" s="230">
        <v>223.768</v>
      </c>
      <c r="AB73" s="231">
        <v>20.278825160094058</v>
      </c>
      <c r="AC73" s="230"/>
      <c r="AD73" s="267">
        <v>60.147481555636766</v>
      </c>
      <c r="AE73" s="237">
        <v>52.581784283595056</v>
      </c>
      <c r="AF73" s="262"/>
      <c r="AG73" s="272">
        <v>45.189506826980498</v>
      </c>
      <c r="AH73" s="237">
        <v>37.149112725287395</v>
      </c>
      <c r="AI73" s="262"/>
      <c r="AJ73" s="282">
        <v>176.66666666666666</v>
      </c>
      <c r="AK73" s="236"/>
    </row>
    <row r="74" spans="1:37" x14ac:dyDescent="0.3">
      <c r="A74" s="287">
        <v>458</v>
      </c>
      <c r="B74" s="229" t="s">
        <v>184</v>
      </c>
      <c r="C74" s="248" t="s">
        <v>185</v>
      </c>
      <c r="D74" s="205"/>
      <c r="E74" s="231">
        <v>17.035047096933056</v>
      </c>
      <c r="F74" s="232"/>
      <c r="G74" s="276">
        <v>23035851.999999993</v>
      </c>
      <c r="H74" s="237">
        <f t="shared" si="4"/>
        <v>34.355639608492808</v>
      </c>
      <c r="I74" s="262"/>
      <c r="J74" s="233">
        <v>0.2208</v>
      </c>
      <c r="K74" s="231">
        <f t="shared" si="5"/>
        <v>16.103952590659489</v>
      </c>
      <c r="L74" s="230"/>
      <c r="M74" s="264">
        <v>64.716921414605281</v>
      </c>
      <c r="N74" s="237">
        <v>21.211230129286371</v>
      </c>
      <c r="O74" s="262"/>
      <c r="P74" s="231">
        <v>2.323709931641829</v>
      </c>
      <c r="Q74" s="231">
        <v>1.9144684451655194</v>
      </c>
      <c r="R74" s="230"/>
      <c r="S74" s="264">
        <v>7.7161966321372244</v>
      </c>
      <c r="T74" s="237">
        <v>11.589944711061092</v>
      </c>
      <c r="U74" s="262"/>
      <c r="V74" s="231">
        <v>87.490880672166483</v>
      </c>
      <c r="W74" s="230"/>
      <c r="X74" s="264">
        <v>157.92349726775973</v>
      </c>
      <c r="Y74" s="237">
        <v>80.105037943877946</v>
      </c>
      <c r="Z74" s="262"/>
      <c r="AA74" s="230">
        <v>13.253</v>
      </c>
      <c r="AB74" s="231">
        <v>97.268435046245344</v>
      </c>
      <c r="AC74" s="230"/>
      <c r="AD74" s="267">
        <v>87.390831816898981</v>
      </c>
      <c r="AE74" s="237">
        <v>84.997077217455455</v>
      </c>
      <c r="AF74" s="262"/>
      <c r="AG74" s="272">
        <v>98.811329747395703</v>
      </c>
      <c r="AH74" s="237">
        <v>87.592972481087202</v>
      </c>
      <c r="AI74" s="262"/>
      <c r="AJ74" s="282">
        <v>3460</v>
      </c>
      <c r="AK74" s="236"/>
    </row>
    <row r="75" spans="1:37" x14ac:dyDescent="0.3">
      <c r="A75" s="287">
        <v>462</v>
      </c>
      <c r="B75" s="229" t="s">
        <v>186</v>
      </c>
      <c r="C75" s="248" t="s">
        <v>187</v>
      </c>
      <c r="D75" s="205" t="s">
        <v>389</v>
      </c>
      <c r="E75" s="231">
        <v>33.571047741389933</v>
      </c>
      <c r="F75" s="232"/>
      <c r="G75" s="276">
        <v>309017.00000000006</v>
      </c>
      <c r="H75" s="237">
        <f t="shared" si="4"/>
        <v>71.121855874663552</v>
      </c>
      <c r="I75" s="262"/>
      <c r="J75" s="233">
        <v>0.40639999999999998</v>
      </c>
      <c r="K75" s="231">
        <f t="shared" si="5"/>
        <v>36.285543413255041</v>
      </c>
      <c r="L75" s="230"/>
      <c r="M75" s="264">
        <v>43.858052768611202</v>
      </c>
      <c r="N75" s="237">
        <v>52.221420110996497</v>
      </c>
      <c r="O75" s="262"/>
      <c r="P75" s="231">
        <v>2.9517479475624797</v>
      </c>
      <c r="Q75" s="231">
        <v>5.1168981036115309</v>
      </c>
      <c r="R75" s="230"/>
      <c r="S75" s="264">
        <v>4.8113293394757886</v>
      </c>
      <c r="T75" s="237">
        <v>3.1095212044230482</v>
      </c>
      <c r="U75" s="262"/>
      <c r="V75" s="231">
        <v>65.241623713024069</v>
      </c>
      <c r="W75" s="230"/>
      <c r="X75" s="264">
        <v>120.48067039629281</v>
      </c>
      <c r="Y75" s="237">
        <v>44.999999999999964</v>
      </c>
      <c r="Z75" s="262"/>
      <c r="AA75" s="230">
        <v>47.292000000000002</v>
      </c>
      <c r="AB75" s="231">
        <v>84.819681603902964</v>
      </c>
      <c r="AC75" s="230"/>
      <c r="AD75" s="267">
        <v>96.884486069233503</v>
      </c>
      <c r="AE75" s="237">
        <v>96.293029464554564</v>
      </c>
      <c r="AF75" s="262"/>
      <c r="AG75" s="272">
        <v>42.749572162008</v>
      </c>
      <c r="AH75" s="237">
        <v>34.853783783638761</v>
      </c>
      <c r="AI75" s="262"/>
      <c r="AJ75" s="282">
        <v>1983.3333333333333</v>
      </c>
      <c r="AK75" s="236"/>
    </row>
    <row r="76" spans="1:37" x14ac:dyDescent="0.3">
      <c r="A76" s="287">
        <v>466</v>
      </c>
      <c r="B76" s="229" t="s">
        <v>188</v>
      </c>
      <c r="C76" s="248" t="s">
        <v>189</v>
      </c>
      <c r="D76" s="205" t="s">
        <v>389</v>
      </c>
      <c r="E76" s="231">
        <v>47.49679986444005</v>
      </c>
      <c r="F76" s="232"/>
      <c r="G76" s="276">
        <v>12018662.999999994</v>
      </c>
      <c r="H76" s="237">
        <f t="shared" si="4"/>
        <v>39.903654886734039</v>
      </c>
      <c r="I76" s="262"/>
      <c r="J76" s="233">
        <v>0.85009999999999997</v>
      </c>
      <c r="K76" s="231">
        <f t="shared" si="5"/>
        <v>84.532158973522527</v>
      </c>
      <c r="L76" s="230"/>
      <c r="M76" s="264">
        <v>33.207920279792972</v>
      </c>
      <c r="N76" s="237">
        <v>68.054619764040154</v>
      </c>
      <c r="O76" s="262"/>
      <c r="P76" s="231">
        <v>6.4014283313781339</v>
      </c>
      <c r="Q76" s="231">
        <v>22.70716890449</v>
      </c>
      <c r="R76" s="230"/>
      <c r="S76" s="264">
        <v>11.380137917289387</v>
      </c>
      <c r="T76" s="237">
        <v>22.286396793413562</v>
      </c>
      <c r="U76" s="262"/>
      <c r="V76" s="231">
        <v>19.853533003695638</v>
      </c>
      <c r="W76" s="230"/>
      <c r="X76" s="264">
        <v>118.78453038674041</v>
      </c>
      <c r="Y76" s="237">
        <v>43.160809340380411</v>
      </c>
      <c r="Z76" s="262"/>
      <c r="AA76" s="230">
        <v>235.58199999999999</v>
      </c>
      <c r="AB76" s="231">
        <v>15.958205483610241</v>
      </c>
      <c r="AC76" s="230"/>
      <c r="AD76" s="267">
        <v>25.636355920528771</v>
      </c>
      <c r="AE76" s="237">
        <v>11.518984142968945</v>
      </c>
      <c r="AF76" s="262"/>
      <c r="AG76" s="272">
        <v>15.0290294298358</v>
      </c>
      <c r="AH76" s="237">
        <v>8.7761330478229542</v>
      </c>
      <c r="AI76" s="262"/>
      <c r="AJ76" s="282">
        <v>230</v>
      </c>
      <c r="AK76" s="236"/>
    </row>
    <row r="77" spans="1:37" x14ac:dyDescent="0.3">
      <c r="A77" s="287">
        <v>478</v>
      </c>
      <c r="B77" s="229" t="s">
        <v>192</v>
      </c>
      <c r="C77" s="248" t="s">
        <v>193</v>
      </c>
      <c r="D77" s="205" t="s">
        <v>389</v>
      </c>
      <c r="E77" s="231">
        <v>38.949981976536669</v>
      </c>
      <c r="F77" s="232"/>
      <c r="G77" s="276">
        <v>2829600.9999999986</v>
      </c>
      <c r="H77" s="237">
        <f t="shared" si="4"/>
        <v>52.23741285812482</v>
      </c>
      <c r="I77" s="262"/>
      <c r="J77" s="233">
        <v>0.5423</v>
      </c>
      <c r="K77" s="231">
        <f t="shared" si="5"/>
        <v>51.062904365791326</v>
      </c>
      <c r="L77" s="230"/>
      <c r="M77" s="264">
        <v>34.219911055282807</v>
      </c>
      <c r="N77" s="237">
        <v>66.550126555885981</v>
      </c>
      <c r="O77" s="262"/>
      <c r="P77" s="231">
        <v>3.5333946130419887</v>
      </c>
      <c r="Q77" s="231">
        <v>8.0827735523091224</v>
      </c>
      <c r="R77" s="230"/>
      <c r="S77" s="264">
        <v>9.5065563746783663</v>
      </c>
      <c r="T77" s="237">
        <v>16.816692550572093</v>
      </c>
      <c r="U77" s="262"/>
      <c r="V77" s="231">
        <v>38.238737432691345</v>
      </c>
      <c r="W77" s="230"/>
      <c r="X77" s="264">
        <v>142.93478260869571</v>
      </c>
      <c r="Y77" s="237">
        <v>67.169054912375273</v>
      </c>
      <c r="Z77" s="262"/>
      <c r="AA77" s="230">
        <v>156.35499999999999</v>
      </c>
      <c r="AB77" s="231">
        <v>44.933128042335781</v>
      </c>
      <c r="AC77" s="230"/>
      <c r="AD77" s="267">
        <v>40.233884095067694</v>
      </c>
      <c r="AE77" s="237">
        <v>28.887741926066816</v>
      </c>
      <c r="AF77" s="262"/>
      <c r="AG77" s="272">
        <v>18.418821415536701</v>
      </c>
      <c r="AH77" s="237">
        <v>11.96502484998749</v>
      </c>
      <c r="AI77" s="262"/>
      <c r="AJ77" s="282">
        <v>376.66666666666669</v>
      </c>
      <c r="AK77" s="236"/>
    </row>
    <row r="78" spans="1:37" x14ac:dyDescent="0.3">
      <c r="A78" s="287">
        <v>480</v>
      </c>
      <c r="B78" s="229" t="s">
        <v>194</v>
      </c>
      <c r="C78" s="248" t="s">
        <v>195</v>
      </c>
      <c r="D78" s="205"/>
      <c r="E78" s="231">
        <v>34.338239962158347</v>
      </c>
      <c r="F78" s="232"/>
      <c r="G78" s="276">
        <v>1180191.0000000002</v>
      </c>
      <c r="H78" s="237">
        <f t="shared" si="4"/>
        <v>59.69449963148319</v>
      </c>
      <c r="I78" s="262"/>
      <c r="J78" s="233">
        <v>0.2949</v>
      </c>
      <c r="K78" s="231">
        <f t="shared" si="5"/>
        <v>24.161365736965148</v>
      </c>
      <c r="L78" s="230"/>
      <c r="M78" s="264">
        <v>61.850339525799335</v>
      </c>
      <c r="N78" s="237">
        <v>25.472882593696212</v>
      </c>
      <c r="O78" s="262"/>
      <c r="P78" s="231">
        <v>8.3229695246817901</v>
      </c>
      <c r="Q78" s="231">
        <v>32.505302697936742</v>
      </c>
      <c r="R78" s="230"/>
      <c r="S78" s="264">
        <v>13.973408275348392</v>
      </c>
      <c r="T78" s="237">
        <v>29.857149150710466</v>
      </c>
      <c r="U78" s="262"/>
      <c r="V78" s="231">
        <v>87.636995588465069</v>
      </c>
      <c r="W78" s="230"/>
      <c r="X78" s="264">
        <v>154.73684210526318</v>
      </c>
      <c r="Y78" s="237">
        <v>77.460714162170348</v>
      </c>
      <c r="Z78" s="262"/>
      <c r="AA78" s="230">
        <v>16.843</v>
      </c>
      <c r="AB78" s="231">
        <v>95.955499153357479</v>
      </c>
      <c r="AC78" s="230"/>
      <c r="AD78" s="267">
        <v>84.479171826977151</v>
      </c>
      <c r="AE78" s="237">
        <v>81.532660741801905</v>
      </c>
      <c r="AF78" s="262"/>
      <c r="AG78" s="272">
        <v>107.321852119212</v>
      </c>
      <c r="AH78" s="237">
        <v>95.599108296530559</v>
      </c>
      <c r="AI78" s="262"/>
      <c r="AJ78" s="282">
        <v>3733.3333333333335</v>
      </c>
      <c r="AK78" s="236"/>
    </row>
    <row r="79" spans="1:37" x14ac:dyDescent="0.3">
      <c r="A79" s="287">
        <v>484</v>
      </c>
      <c r="B79" s="229" t="s">
        <v>196</v>
      </c>
      <c r="C79" s="248" t="s">
        <v>197</v>
      </c>
      <c r="D79" s="205"/>
      <c r="E79" s="231">
        <v>13.027267743944524</v>
      </c>
      <c r="F79" s="232"/>
      <c r="G79" s="276">
        <v>101842400.99999994</v>
      </c>
      <c r="H79" s="237">
        <f t="shared" si="4"/>
        <v>21.680351118661857</v>
      </c>
      <c r="I79" s="262"/>
      <c r="J79" s="233">
        <v>0.1176</v>
      </c>
      <c r="K79" s="231">
        <f t="shared" si="5"/>
        <v>4.8822921763714442</v>
      </c>
      <c r="L79" s="230"/>
      <c r="M79" s="264">
        <v>62.785281086049899</v>
      </c>
      <c r="N79" s="237">
        <v>24.082935904965588</v>
      </c>
      <c r="O79" s="262"/>
      <c r="P79" s="231">
        <v>3.0609672861129118</v>
      </c>
      <c r="Q79" s="231">
        <v>5.6738186087134874</v>
      </c>
      <c r="R79" s="230"/>
      <c r="S79" s="264">
        <v>6.7663374612021459</v>
      </c>
      <c r="T79" s="237">
        <v>8.8169409110102492</v>
      </c>
      <c r="U79" s="262"/>
      <c r="V79" s="231">
        <v>82.245832776065413</v>
      </c>
      <c r="W79" s="230"/>
      <c r="X79" s="264">
        <v>165.60846560846574</v>
      </c>
      <c r="Y79" s="237">
        <v>86.268772210958318</v>
      </c>
      <c r="Z79" s="262"/>
      <c r="AA79" s="230">
        <v>34.375999999999998</v>
      </c>
      <c r="AB79" s="231">
        <v>89.543325055863775</v>
      </c>
      <c r="AC79" s="230"/>
      <c r="AD79" s="267">
        <v>91.157800403673477</v>
      </c>
      <c r="AE79" s="237">
        <v>89.479176116524116</v>
      </c>
      <c r="AF79" s="262"/>
      <c r="AG79" s="272">
        <v>73.404657357333093</v>
      </c>
      <c r="AH79" s="237">
        <v>63.692057720915415</v>
      </c>
      <c r="AI79" s="262"/>
      <c r="AJ79" s="282">
        <v>5036.666666666667</v>
      </c>
      <c r="AK79" s="236"/>
    </row>
    <row r="80" spans="1:37" x14ac:dyDescent="0.3">
      <c r="A80" s="287">
        <v>496</v>
      </c>
      <c r="B80" s="229" t="s">
        <v>200</v>
      </c>
      <c r="C80" s="248" t="s">
        <v>201</v>
      </c>
      <c r="D80" s="205"/>
      <c r="E80" s="231">
        <v>49.971992281262878</v>
      </c>
      <c r="F80" s="232"/>
      <c r="G80" s="276">
        <v>2587117.9999999995</v>
      </c>
      <c r="H80" s="237">
        <f t="shared" si="4"/>
        <v>53.001415528203758</v>
      </c>
      <c r="I80" s="262"/>
      <c r="J80" s="233">
        <v>0.52649999999999997</v>
      </c>
      <c r="K80" s="231">
        <f t="shared" si="5"/>
        <v>49.344859457402265</v>
      </c>
      <c r="L80" s="230"/>
      <c r="M80" s="264">
        <v>24.242269026292703</v>
      </c>
      <c r="N80" s="237">
        <v>81.383556889026337</v>
      </c>
      <c r="O80" s="262"/>
      <c r="P80" s="231">
        <v>6.4158447173842461</v>
      </c>
      <c r="Q80" s="231">
        <v>22.780679521591583</v>
      </c>
      <c r="R80" s="230"/>
      <c r="S80" s="264">
        <v>18.595034004120333</v>
      </c>
      <c r="T80" s="237">
        <v>43.349450010090465</v>
      </c>
      <c r="U80" s="262"/>
      <c r="V80" s="231">
        <v>63.319360487097725</v>
      </c>
      <c r="W80" s="230"/>
      <c r="X80" s="264">
        <v>106.52173913043485</v>
      </c>
      <c r="Y80" s="237">
        <v>29.026233918806454</v>
      </c>
      <c r="Z80" s="262"/>
      <c r="AA80" s="230">
        <v>85.489000000000004</v>
      </c>
      <c r="AB80" s="231">
        <v>70.850263135759022</v>
      </c>
      <c r="AC80" s="230"/>
      <c r="AD80" s="267">
        <v>98.433910867628242</v>
      </c>
      <c r="AE80" s="237">
        <v>98.136600766809877</v>
      </c>
      <c r="AF80" s="262"/>
      <c r="AG80" s="272">
        <v>64.445997807017505</v>
      </c>
      <c r="AH80" s="237">
        <v>55.264344127015534</v>
      </c>
      <c r="AI80" s="262"/>
      <c r="AJ80" s="282">
        <v>393.33333333333331</v>
      </c>
      <c r="AK80" s="236"/>
    </row>
    <row r="81" spans="1:37" x14ac:dyDescent="0.3">
      <c r="A81" s="287">
        <v>504</v>
      </c>
      <c r="B81" s="229" t="s">
        <v>202</v>
      </c>
      <c r="C81" s="248" t="s">
        <v>203</v>
      </c>
      <c r="D81" s="205"/>
      <c r="E81" s="231">
        <v>29.408818749354275</v>
      </c>
      <c r="F81" s="232"/>
      <c r="G81" s="276">
        <v>30988283.999999974</v>
      </c>
      <c r="H81" s="237">
        <f t="shared" si="4"/>
        <v>31.826700812050863</v>
      </c>
      <c r="I81" s="262"/>
      <c r="J81" s="233">
        <v>0.17580000000000001</v>
      </c>
      <c r="K81" s="231">
        <f t="shared" si="5"/>
        <v>11.210786712336215</v>
      </c>
      <c r="L81" s="230"/>
      <c r="M81" s="264">
        <v>58.721318110867273</v>
      </c>
      <c r="N81" s="237">
        <v>30.124695219809922</v>
      </c>
      <c r="O81" s="262"/>
      <c r="P81" s="231">
        <v>14.007212389519077</v>
      </c>
      <c r="Q81" s="231">
        <v>61.48983464459036</v>
      </c>
      <c r="R81" s="230"/>
      <c r="S81" s="264">
        <v>7.9909572008436349</v>
      </c>
      <c r="T81" s="237">
        <v>12.392076357984024</v>
      </c>
      <c r="U81" s="262"/>
      <c r="V81" s="231">
        <v>60.714602977244418</v>
      </c>
      <c r="W81" s="230"/>
      <c r="X81" s="264">
        <v>169.18918918918928</v>
      </c>
      <c r="Y81" s="237">
        <v>89.04363981497535</v>
      </c>
      <c r="Z81" s="262"/>
      <c r="AA81" s="230">
        <v>52.146000000000001</v>
      </c>
      <c r="AB81" s="231">
        <v>83.044475246221182</v>
      </c>
      <c r="AC81" s="230"/>
      <c r="AD81" s="267">
        <v>48.838544436169236</v>
      </c>
      <c r="AE81" s="237">
        <v>39.125931534845677</v>
      </c>
      <c r="AF81" s="262"/>
      <c r="AG81" s="272">
        <v>39.3379603276504</v>
      </c>
      <c r="AH81" s="237">
        <v>31.644365312935463</v>
      </c>
      <c r="AI81" s="262"/>
      <c r="AJ81" s="282">
        <v>1186.6666666666667</v>
      </c>
      <c r="AK81" s="236"/>
    </row>
    <row r="82" spans="1:37" x14ac:dyDescent="0.3">
      <c r="A82" s="287">
        <v>508</v>
      </c>
      <c r="B82" s="229" t="s">
        <v>204</v>
      </c>
      <c r="C82" s="248" t="s">
        <v>205</v>
      </c>
      <c r="D82" s="205" t="s">
        <v>389</v>
      </c>
      <c r="E82" s="231">
        <v>35.618549576803161</v>
      </c>
      <c r="F82" s="232"/>
      <c r="G82" s="276">
        <v>18986487</v>
      </c>
      <c r="H82" s="237">
        <f t="shared" si="4"/>
        <v>36.004241949926183</v>
      </c>
      <c r="I82" s="262"/>
      <c r="J82" s="233">
        <v>0.40189999999999998</v>
      </c>
      <c r="K82" s="231">
        <f t="shared" si="5"/>
        <v>35.796226825422714</v>
      </c>
      <c r="L82" s="230"/>
      <c r="M82" s="264">
        <v>45.568552543672553</v>
      </c>
      <c r="N82" s="237">
        <v>49.678476680624414</v>
      </c>
      <c r="O82" s="262"/>
      <c r="P82" s="231">
        <v>8.1445884179472934</v>
      </c>
      <c r="Q82" s="231">
        <v>31.595719309301316</v>
      </c>
      <c r="R82" s="230"/>
      <c r="S82" s="264">
        <v>12.315844283138151</v>
      </c>
      <c r="T82" s="237">
        <v>25.018083118741185</v>
      </c>
      <c r="U82" s="262"/>
      <c r="V82" s="231">
        <v>20.009737449210167</v>
      </c>
      <c r="W82" s="230"/>
      <c r="X82" s="264">
        <v>98.412698412698475</v>
      </c>
      <c r="Y82" s="237">
        <v>18.755093490699561</v>
      </c>
      <c r="Z82" s="262"/>
      <c r="AA82" s="230">
        <v>224.173</v>
      </c>
      <c r="AB82" s="231">
        <v>20.130708436801697</v>
      </c>
      <c r="AC82" s="230"/>
      <c r="AD82" s="267">
        <v>44.021283987560999</v>
      </c>
      <c r="AE82" s="237">
        <v>33.394150858723322</v>
      </c>
      <c r="AF82" s="262"/>
      <c r="AG82" s="272">
        <v>13.9478138222849</v>
      </c>
      <c r="AH82" s="237">
        <v>7.7589970106160866</v>
      </c>
      <c r="AI82" s="262"/>
      <c r="AJ82" s="282">
        <v>220</v>
      </c>
      <c r="AK82" s="236"/>
    </row>
    <row r="83" spans="1:37" x14ac:dyDescent="0.3">
      <c r="A83" s="287">
        <v>104</v>
      </c>
      <c r="B83" s="229" t="s">
        <v>206</v>
      </c>
      <c r="C83" s="248" t="s">
        <v>207</v>
      </c>
      <c r="D83" s="205" t="s">
        <v>389</v>
      </c>
      <c r="E83" s="231">
        <v>45.428461701373877</v>
      </c>
      <c r="F83" s="232"/>
      <c r="G83" s="276">
        <v>48956092</v>
      </c>
      <c r="H83" s="237">
        <f t="shared" si="4"/>
        <v>27.926880311229457</v>
      </c>
      <c r="I83" s="262"/>
      <c r="J83" s="233">
        <v>0.36830000000000002</v>
      </c>
      <c r="K83" s="231">
        <f t="shared" si="5"/>
        <v>32.142662969608004</v>
      </c>
      <c r="L83" s="230"/>
      <c r="M83" s="264">
        <v>13.969138382406109</v>
      </c>
      <c r="N83" s="237">
        <v>96.656280370845309</v>
      </c>
      <c r="O83" s="262"/>
      <c r="P83" s="231">
        <v>5.0471378612373083</v>
      </c>
      <c r="Q83" s="231">
        <v>15.801504187088991</v>
      </c>
      <c r="R83" s="230"/>
      <c r="S83" s="264">
        <v>22.453906325450074</v>
      </c>
      <c r="T83" s="237">
        <v>54.614980668097616</v>
      </c>
      <c r="U83" s="262"/>
      <c r="V83" s="231">
        <v>60.041172849402265</v>
      </c>
      <c r="W83" s="230"/>
      <c r="X83" s="264">
        <v>154.64480874316956</v>
      </c>
      <c r="Y83" s="237">
        <v>77.3835371314931</v>
      </c>
      <c r="Z83" s="262"/>
      <c r="AA83" s="230">
        <v>132.703</v>
      </c>
      <c r="AB83" s="231">
        <v>53.583144682609628</v>
      </c>
      <c r="AC83" s="230"/>
      <c r="AD83" s="267">
        <v>84.670889830106148</v>
      </c>
      <c r="AE83" s="237">
        <v>81.76077494848073</v>
      </c>
      <c r="AF83" s="262"/>
      <c r="AG83" s="272">
        <v>34.865780417032198</v>
      </c>
      <c r="AH83" s="237">
        <v>27.437234635025586</v>
      </c>
      <c r="AI83" s="262"/>
      <c r="AJ83" s="282">
        <v>282.19990000000001</v>
      </c>
      <c r="AK83" s="225">
        <v>13</v>
      </c>
    </row>
    <row r="84" spans="1:37" x14ac:dyDescent="0.3">
      <c r="A84" s="287">
        <v>516</v>
      </c>
      <c r="B84" s="229" t="s">
        <v>208</v>
      </c>
      <c r="C84" s="248" t="s">
        <v>209</v>
      </c>
      <c r="D84" s="205"/>
      <c r="E84" s="231">
        <v>40.488173861554074</v>
      </c>
      <c r="F84" s="232"/>
      <c r="G84" s="276">
        <v>1818573.9999999991</v>
      </c>
      <c r="H84" s="237">
        <f t="shared" si="4"/>
        <v>56.00734370539633</v>
      </c>
      <c r="I84" s="262"/>
      <c r="J84" s="233">
        <v>0.55059998072482075</v>
      </c>
      <c r="K84" s="231">
        <f t="shared" si="5"/>
        <v>51.965419531867639</v>
      </c>
      <c r="L84" s="230"/>
      <c r="M84" s="264">
        <v>51.574943539759893</v>
      </c>
      <c r="N84" s="237">
        <v>40.748973884753816</v>
      </c>
      <c r="O84" s="262"/>
      <c r="P84" s="231">
        <v>10.927308090988909</v>
      </c>
      <c r="Q84" s="231">
        <v>45.78508967572126</v>
      </c>
      <c r="R84" s="230"/>
      <c r="S84" s="264">
        <v>6.4639112102325811</v>
      </c>
      <c r="T84" s="237">
        <v>7.9340425100313405</v>
      </c>
      <c r="U84" s="262"/>
      <c r="V84" s="231">
        <v>56.973902064386536</v>
      </c>
      <c r="W84" s="230"/>
      <c r="X84" s="264">
        <v>116.39344262295086</v>
      </c>
      <c r="Y84" s="237">
        <v>40.522952897518913</v>
      </c>
      <c r="Z84" s="262"/>
      <c r="AA84" s="226">
        <v>120.91800000000001</v>
      </c>
      <c r="AB84" s="231">
        <v>57.893158470265107</v>
      </c>
      <c r="AC84" s="230"/>
      <c r="AD84" s="267">
        <v>81.983249545944233</v>
      </c>
      <c r="AE84" s="237">
        <v>78.562906614503078</v>
      </c>
      <c r="AF84" s="262"/>
      <c r="AG84" s="265">
        <v>59.824335462600402</v>
      </c>
      <c r="AH84" s="237">
        <v>50.916590275259075</v>
      </c>
      <c r="AI84" s="262"/>
      <c r="AJ84" s="282">
        <v>2020</v>
      </c>
      <c r="AK84" s="236"/>
    </row>
    <row r="85" spans="1:37" x14ac:dyDescent="0.3">
      <c r="A85" s="287">
        <v>524</v>
      </c>
      <c r="B85" s="229" t="s">
        <v>212</v>
      </c>
      <c r="C85" s="248" t="s">
        <v>213</v>
      </c>
      <c r="D85" s="205" t="s">
        <v>389</v>
      </c>
      <c r="E85" s="231">
        <v>29.464753428282812</v>
      </c>
      <c r="F85" s="232"/>
      <c r="G85" s="276">
        <v>24152944.999999993</v>
      </c>
      <c r="H85" s="237">
        <f t="shared" si="4"/>
        <v>33.951816561274889</v>
      </c>
      <c r="I85" s="262"/>
      <c r="J85" s="233">
        <v>0.33840000000000003</v>
      </c>
      <c r="K85" s="231">
        <f t="shared" si="5"/>
        <v>28.891426086010984</v>
      </c>
      <c r="L85" s="230"/>
      <c r="M85" s="264">
        <v>43.678937093714012</v>
      </c>
      <c r="N85" s="237">
        <v>52.487705459522857</v>
      </c>
      <c r="O85" s="262"/>
      <c r="P85" s="231">
        <v>4.444704095500585</v>
      </c>
      <c r="Q85" s="231">
        <v>12.729633201991888</v>
      </c>
      <c r="R85" s="230"/>
      <c r="S85" s="264">
        <v>10.344573286352068</v>
      </c>
      <c r="T85" s="237">
        <v>19.263185832613452</v>
      </c>
      <c r="U85" s="262"/>
      <c r="V85" s="231">
        <v>47.095226442863037</v>
      </c>
      <c r="W85" s="230"/>
      <c r="X85" s="264">
        <v>121.66666666666663</v>
      </c>
      <c r="Y85" s="237">
        <v>46.270704055974868</v>
      </c>
      <c r="Z85" s="262"/>
      <c r="AA85" s="230">
        <v>98.381</v>
      </c>
      <c r="AB85" s="231">
        <v>66.135396971104427</v>
      </c>
      <c r="AC85" s="230"/>
      <c r="AD85" s="267">
        <v>41.698742570628546</v>
      </c>
      <c r="AE85" s="237">
        <v>30.630692632811257</v>
      </c>
      <c r="AF85" s="262"/>
      <c r="AG85" s="272">
        <v>53.900791174589997</v>
      </c>
      <c r="AH85" s="237">
        <v>45.344112111561614</v>
      </c>
      <c r="AI85" s="262"/>
      <c r="AJ85" s="282">
        <v>240</v>
      </c>
      <c r="AK85" s="236"/>
    </row>
    <row r="86" spans="1:37" x14ac:dyDescent="0.3">
      <c r="A86" s="287">
        <v>558</v>
      </c>
      <c r="B86" s="229" t="s">
        <v>214</v>
      </c>
      <c r="C86" s="248" t="s">
        <v>215</v>
      </c>
      <c r="D86" s="205"/>
      <c r="E86" s="231">
        <v>39.384851242035879</v>
      </c>
      <c r="F86" s="232"/>
      <c r="G86" s="276">
        <v>5347152.9999999981</v>
      </c>
      <c r="H86" s="237">
        <f t="shared" si="4"/>
        <v>46.810170775269285</v>
      </c>
      <c r="I86" s="262"/>
      <c r="J86" s="233">
        <v>0.29870000000000002</v>
      </c>
      <c r="K86" s="231">
        <f t="shared" si="5"/>
        <v>24.574566411134672</v>
      </c>
      <c r="L86" s="230"/>
      <c r="M86" s="264">
        <v>37.320213120468225</v>
      </c>
      <c r="N86" s="237">
        <v>61.941010036972969</v>
      </c>
      <c r="O86" s="262"/>
      <c r="P86" s="231">
        <v>8.3079677205174782</v>
      </c>
      <c r="Q86" s="231">
        <v>32.428806974161859</v>
      </c>
      <c r="R86" s="230"/>
      <c r="S86" s="264">
        <v>14.42300750533091</v>
      </c>
      <c r="T86" s="237">
        <v>31.169702012640631</v>
      </c>
      <c r="U86" s="262"/>
      <c r="V86" s="231">
        <v>60.817199473025241</v>
      </c>
      <c r="W86" s="230"/>
      <c r="X86" s="264">
        <v>121.66666666666663</v>
      </c>
      <c r="Y86" s="237">
        <v>46.270704055974868</v>
      </c>
      <c r="Z86" s="262"/>
      <c r="AA86" s="230">
        <v>45.183999999999997</v>
      </c>
      <c r="AB86" s="231">
        <v>85.59062000563209</v>
      </c>
      <c r="AC86" s="230"/>
      <c r="AD86" s="267">
        <v>66.484803650242128</v>
      </c>
      <c r="AE86" s="237">
        <v>60.122198738602727</v>
      </c>
      <c r="AF86" s="262"/>
      <c r="AG86" s="272">
        <v>60.216247422680397</v>
      </c>
      <c r="AH86" s="237">
        <v>51.285275091891251</v>
      </c>
      <c r="AI86" s="262"/>
      <c r="AJ86" s="282">
        <v>395</v>
      </c>
      <c r="AK86" s="236"/>
    </row>
    <row r="87" spans="1:37" x14ac:dyDescent="0.3">
      <c r="A87" s="287">
        <v>562</v>
      </c>
      <c r="B87" s="229" t="s">
        <v>216</v>
      </c>
      <c r="C87" s="248" t="s">
        <v>217</v>
      </c>
      <c r="D87" s="205" t="s">
        <v>389</v>
      </c>
      <c r="E87" s="231">
        <v>54.110068297576426</v>
      </c>
      <c r="F87" s="232"/>
      <c r="G87" s="276">
        <v>11640833.999999994</v>
      </c>
      <c r="H87" s="237">
        <f t="shared" si="4"/>
        <v>40.176041797749917</v>
      </c>
      <c r="I87" s="262"/>
      <c r="J87" s="233">
        <v>0.67710000000000004</v>
      </c>
      <c r="K87" s="231">
        <f t="shared" si="5"/>
        <v>65.7206545968575</v>
      </c>
      <c r="L87" s="230"/>
      <c r="M87" s="264">
        <v>28.411508822748718</v>
      </c>
      <c r="N87" s="237">
        <v>75.185286006667766</v>
      </c>
      <c r="O87" s="262"/>
      <c r="P87" s="231">
        <v>13.22853983817974</v>
      </c>
      <c r="Q87" s="231">
        <v>57.51930418399165</v>
      </c>
      <c r="R87" s="230"/>
      <c r="S87" s="264">
        <v>14.689965484228598</v>
      </c>
      <c r="T87" s="237">
        <v>31.949054902615288</v>
      </c>
      <c r="U87" s="262"/>
      <c r="V87" s="231">
        <v>14.160029955556139</v>
      </c>
      <c r="W87" s="230"/>
      <c r="X87" s="264">
        <v>107.77777777777783</v>
      </c>
      <c r="Y87" s="237">
        <v>30.546865833605203</v>
      </c>
      <c r="Z87" s="262"/>
      <c r="AA87" s="230">
        <v>209.93799999999999</v>
      </c>
      <c r="AB87" s="231">
        <v>25.336736970299857</v>
      </c>
      <c r="AC87" s="230"/>
      <c r="AD87" s="267">
        <v>15.955255080220695</v>
      </c>
      <c r="AE87" s="237">
        <v>0</v>
      </c>
      <c r="AF87" s="262"/>
      <c r="AG87" s="272">
        <v>6.5041775904736197</v>
      </c>
      <c r="AH87" s="237">
        <v>0.75651701831949159</v>
      </c>
      <c r="AI87" s="262"/>
      <c r="AJ87" s="282">
        <v>180</v>
      </c>
      <c r="AK87" s="236"/>
    </row>
    <row r="88" spans="1:37" x14ac:dyDescent="0.3">
      <c r="A88" s="287">
        <v>566</v>
      </c>
      <c r="B88" s="229" t="s">
        <v>218</v>
      </c>
      <c r="C88" s="248" t="s">
        <v>219</v>
      </c>
      <c r="D88" s="205"/>
      <c r="E88" s="231">
        <v>52.810711346677728</v>
      </c>
      <c r="F88" s="232"/>
      <c r="G88" s="276">
        <v>120046775.99999999</v>
      </c>
      <c r="H88" s="237">
        <f t="shared" si="4"/>
        <v>20.277936436644207</v>
      </c>
      <c r="I88" s="262"/>
      <c r="J88" s="233">
        <v>0.99235000000000007</v>
      </c>
      <c r="K88" s="231">
        <f t="shared" si="5"/>
        <v>100</v>
      </c>
      <c r="L88" s="230"/>
      <c r="M88" s="264">
        <v>36.060346337640212</v>
      </c>
      <c r="N88" s="237">
        <v>63.814012305226179</v>
      </c>
      <c r="O88" s="262"/>
      <c r="P88" s="231">
        <v>3.4405549196252325</v>
      </c>
      <c r="Q88" s="231">
        <v>7.6093745220879665</v>
      </c>
      <c r="R88" s="230"/>
      <c r="S88" s="264">
        <v>28.529589395278848</v>
      </c>
      <c r="T88" s="237">
        <v>72.352233469430303</v>
      </c>
      <c r="U88" s="262"/>
      <c r="V88" s="231">
        <v>52.261787238378041</v>
      </c>
      <c r="W88" s="230"/>
      <c r="X88" s="264">
        <v>150.81967213114763</v>
      </c>
      <c r="Y88" s="237">
        <v>74.134563013569917</v>
      </c>
      <c r="Z88" s="262"/>
      <c r="AA88" s="230">
        <v>129.97200000000001</v>
      </c>
      <c r="AB88" s="231">
        <v>54.581926833995887</v>
      </c>
      <c r="AC88" s="230"/>
      <c r="AD88" s="267">
        <v>64.019275054441266</v>
      </c>
      <c r="AE88" s="237">
        <v>57.188608306322628</v>
      </c>
      <c r="AF88" s="262"/>
      <c r="AG88" s="271">
        <v>30.3</v>
      </c>
      <c r="AH88" s="237">
        <v>23.142050799623711</v>
      </c>
      <c r="AI88" s="262"/>
      <c r="AJ88" s="282">
        <v>266.66666666666669</v>
      </c>
      <c r="AK88" s="236"/>
    </row>
    <row r="89" spans="1:37" x14ac:dyDescent="0.3">
      <c r="A89" s="287">
        <v>512</v>
      </c>
      <c r="B89" s="229" t="s">
        <v>220</v>
      </c>
      <c r="C89" s="248" t="s">
        <v>221</v>
      </c>
      <c r="D89" s="205"/>
      <c r="E89" s="231">
        <v>48.002581491943303</v>
      </c>
      <c r="F89" s="232"/>
      <c r="G89" s="276">
        <v>2709172.9999999991</v>
      </c>
      <c r="H89" s="237">
        <f t="shared" si="4"/>
        <v>52.608300028539269</v>
      </c>
      <c r="I89" s="262"/>
      <c r="J89" s="233">
        <v>0.72840000000000005</v>
      </c>
      <c r="K89" s="231">
        <f t="shared" si="5"/>
        <v>71.298863698146036</v>
      </c>
      <c r="L89" s="230"/>
      <c r="M89" s="264">
        <v>42.25</v>
      </c>
      <c r="N89" s="237">
        <v>54.612058965938658</v>
      </c>
      <c r="O89" s="262"/>
      <c r="P89" s="231">
        <v>6.2493141651436854</v>
      </c>
      <c r="Q89" s="231">
        <v>21.931523314461689</v>
      </c>
      <c r="R89" s="230"/>
      <c r="S89" s="264">
        <v>17.297743762680863</v>
      </c>
      <c r="T89" s="237">
        <v>39.562161452630825</v>
      </c>
      <c r="U89" s="262"/>
      <c r="V89" s="231">
        <v>72.238119806959503</v>
      </c>
      <c r="W89" s="230"/>
      <c r="X89" s="264">
        <v>148.31000000000014</v>
      </c>
      <c r="Y89" s="237">
        <v>71.957830817422405</v>
      </c>
      <c r="Z89" s="262"/>
      <c r="AA89" s="230">
        <v>26.983000000000001</v>
      </c>
      <c r="AB89" s="231">
        <v>92.247095266482091</v>
      </c>
      <c r="AC89" s="230"/>
      <c r="AD89" s="267">
        <v>71.711185576625837</v>
      </c>
      <c r="AE89" s="237">
        <v>66.34076949085177</v>
      </c>
      <c r="AF89" s="262"/>
      <c r="AG89" s="272">
        <v>67.786411023225895</v>
      </c>
      <c r="AH89" s="237">
        <v>58.406783653081739</v>
      </c>
      <c r="AI89" s="262"/>
      <c r="AJ89" s="282">
        <v>5855.398468605882</v>
      </c>
      <c r="AK89" s="225">
        <v>16</v>
      </c>
    </row>
    <row r="90" spans="1:37" x14ac:dyDescent="0.3">
      <c r="A90" s="287">
        <v>586</v>
      </c>
      <c r="B90" s="229" t="s">
        <v>223</v>
      </c>
      <c r="C90" s="248" t="s">
        <v>224</v>
      </c>
      <c r="D90" s="205"/>
      <c r="E90" s="231">
        <v>20.160931194420897</v>
      </c>
      <c r="F90" s="232"/>
      <c r="G90" s="276">
        <v>148721127.99999991</v>
      </c>
      <c r="H90" s="237">
        <f t="shared" si="4"/>
        <v>18.451385916737621</v>
      </c>
      <c r="I90" s="262"/>
      <c r="J90" s="233">
        <v>0.21920000000000001</v>
      </c>
      <c r="K90" s="231">
        <f t="shared" si="5"/>
        <v>15.929973359430219</v>
      </c>
      <c r="L90" s="230"/>
      <c r="M90" s="264">
        <v>46.780824183874586</v>
      </c>
      <c r="N90" s="237">
        <v>47.876232536413646</v>
      </c>
      <c r="O90" s="262"/>
      <c r="P90" s="231">
        <v>3.3944225250261333</v>
      </c>
      <c r="Q90" s="231">
        <v>7.3741407544907585</v>
      </c>
      <c r="R90" s="230"/>
      <c r="S90" s="264">
        <v>7.5733509887235488</v>
      </c>
      <c r="T90" s="237">
        <v>11.172923405032238</v>
      </c>
      <c r="U90" s="262"/>
      <c r="V90" s="231">
        <v>45.462449937054693</v>
      </c>
      <c r="W90" s="230"/>
      <c r="X90" s="264">
        <v>138.06818181818178</v>
      </c>
      <c r="Y90" s="237">
        <v>62.675442978353821</v>
      </c>
      <c r="Z90" s="262"/>
      <c r="AA90" s="230">
        <v>127.79</v>
      </c>
      <c r="AB90" s="231">
        <v>55.3799285382525</v>
      </c>
      <c r="AC90" s="230"/>
      <c r="AD90" s="267">
        <v>43.209484642902005</v>
      </c>
      <c r="AE90" s="237">
        <v>32.428237587841416</v>
      </c>
      <c r="AF90" s="262"/>
      <c r="AG90" s="272">
        <v>39.042260654328601</v>
      </c>
      <c r="AH90" s="237">
        <v>31.366190643771024</v>
      </c>
      <c r="AI90" s="262"/>
      <c r="AJ90" s="282">
        <v>436.66666666666669</v>
      </c>
      <c r="AK90" s="236"/>
    </row>
    <row r="91" spans="1:37" x14ac:dyDescent="0.3">
      <c r="A91" s="287">
        <v>591</v>
      </c>
      <c r="B91" s="229" t="s">
        <v>227</v>
      </c>
      <c r="C91" s="248" t="s">
        <v>228</v>
      </c>
      <c r="D91" s="205"/>
      <c r="E91" s="231">
        <v>33.102762882091682</v>
      </c>
      <c r="F91" s="232"/>
      <c r="G91" s="276">
        <v>2942014.9999999995</v>
      </c>
      <c r="H91" s="237">
        <f t="shared" si="4"/>
        <v>51.905183941691256</v>
      </c>
      <c r="I91" s="262"/>
      <c r="J91" s="233">
        <v>0.30769999999999997</v>
      </c>
      <c r="K91" s="231">
        <f t="shared" si="5"/>
        <v>25.553199586799323</v>
      </c>
      <c r="L91" s="230"/>
      <c r="M91" s="264">
        <v>37.756860665517692</v>
      </c>
      <c r="N91" s="237">
        <v>61.291860576528393</v>
      </c>
      <c r="O91" s="262"/>
      <c r="P91" s="231">
        <v>3.4738998836169848</v>
      </c>
      <c r="Q91" s="231">
        <v>7.7794038816808948</v>
      </c>
      <c r="R91" s="230"/>
      <c r="S91" s="264">
        <v>10.248998536557323</v>
      </c>
      <c r="T91" s="237">
        <v>18.984166423758527</v>
      </c>
      <c r="U91" s="262"/>
      <c r="V91" s="231">
        <v>75.589947880135</v>
      </c>
      <c r="W91" s="230"/>
      <c r="X91" s="264">
        <v>134.61538461538464</v>
      </c>
      <c r="Y91" s="237">
        <v>59.390161120434435</v>
      </c>
      <c r="Z91" s="262"/>
      <c r="AA91" s="230">
        <v>23.966000000000001</v>
      </c>
      <c r="AB91" s="231">
        <v>93.35047342493408</v>
      </c>
      <c r="AC91" s="230"/>
      <c r="AD91" s="267">
        <v>91.871302748654585</v>
      </c>
      <c r="AE91" s="237">
        <v>90.328131450569273</v>
      </c>
      <c r="AF91" s="262"/>
      <c r="AG91" s="272">
        <v>68.726360132652104</v>
      </c>
      <c r="AH91" s="237">
        <v>59.291025524602169</v>
      </c>
      <c r="AI91" s="262"/>
      <c r="AJ91" s="282">
        <v>3210</v>
      </c>
      <c r="AK91" s="236"/>
    </row>
    <row r="92" spans="1:37" x14ac:dyDescent="0.3">
      <c r="A92" s="287">
        <v>598</v>
      </c>
      <c r="B92" s="229" t="s">
        <v>229</v>
      </c>
      <c r="C92" s="248" t="s">
        <v>230</v>
      </c>
      <c r="D92" s="205"/>
      <c r="E92" s="231">
        <v>36.124308545877625</v>
      </c>
      <c r="F92" s="232"/>
      <c r="G92" s="276">
        <v>5032337.0000000037</v>
      </c>
      <c r="H92" s="237">
        <f t="shared" si="4"/>
        <v>47.327626911137955</v>
      </c>
      <c r="I92" s="262"/>
      <c r="J92" s="233">
        <v>0.45674999999999999</v>
      </c>
      <c r="K92" s="231">
        <f t="shared" si="5"/>
        <v>41.760452346001195</v>
      </c>
      <c r="L92" s="230"/>
      <c r="M92" s="264">
        <v>40.151773028981054</v>
      </c>
      <c r="N92" s="237">
        <v>57.731423592099318</v>
      </c>
      <c r="O92" s="262"/>
      <c r="P92" s="231">
        <v>2.6430303891742222</v>
      </c>
      <c r="Q92" s="231">
        <v>3.5427159044395231</v>
      </c>
      <c r="R92" s="230"/>
      <c r="S92" s="264">
        <v>14.111168434868601</v>
      </c>
      <c r="T92" s="237">
        <v>30.259323975710139</v>
      </c>
      <c r="U92" s="262"/>
      <c r="V92" s="231">
        <v>46.165259077152207</v>
      </c>
      <c r="W92" s="230"/>
      <c r="X92" s="264">
        <v>117.61658031088091</v>
      </c>
      <c r="Y92" s="237">
        <v>41.879023063472872</v>
      </c>
      <c r="Z92" s="262"/>
      <c r="AA92" s="230">
        <v>84.51</v>
      </c>
      <c r="AB92" s="231">
        <v>71.208303313791674</v>
      </c>
      <c r="AC92" s="230"/>
      <c r="AD92" s="267">
        <v>63.889160696577875</v>
      </c>
      <c r="AE92" s="237">
        <v>57.033792728040389</v>
      </c>
      <c r="AF92" s="262"/>
      <c r="AG92" s="272">
        <v>21.155931987112002</v>
      </c>
      <c r="AH92" s="237">
        <v>14.53991720330386</v>
      </c>
      <c r="AI92" s="262"/>
      <c r="AJ92" s="282">
        <v>673.33333333333337</v>
      </c>
      <c r="AK92" s="236"/>
    </row>
    <row r="93" spans="1:37" x14ac:dyDescent="0.3">
      <c r="A93" s="287">
        <v>600</v>
      </c>
      <c r="B93" s="229" t="s">
        <v>231</v>
      </c>
      <c r="C93" s="248" t="s">
        <v>232</v>
      </c>
      <c r="D93" s="205"/>
      <c r="E93" s="231">
        <v>42.484781641265116</v>
      </c>
      <c r="F93" s="232"/>
      <c r="G93" s="276">
        <v>5778370.9999999963</v>
      </c>
      <c r="H93" s="237">
        <f t="shared" si="4"/>
        <v>46.148786969774115</v>
      </c>
      <c r="I93" s="262"/>
      <c r="J93" s="233">
        <v>0.41360000000000002</v>
      </c>
      <c r="K93" s="231">
        <f t="shared" si="5"/>
        <v>37.068449953786768</v>
      </c>
      <c r="L93" s="230"/>
      <c r="M93" s="264">
        <v>37.330485983700981</v>
      </c>
      <c r="N93" s="237">
        <v>61.92573771104243</v>
      </c>
      <c r="O93" s="262"/>
      <c r="P93" s="231">
        <v>5.993044407206086</v>
      </c>
      <c r="Q93" s="231">
        <v>20.624777779035629</v>
      </c>
      <c r="R93" s="230"/>
      <c r="S93" s="264">
        <v>19.727706383842797</v>
      </c>
      <c r="T93" s="237">
        <v>46.656155792686633</v>
      </c>
      <c r="U93" s="262"/>
      <c r="V93" s="231">
        <v>72.659934184814404</v>
      </c>
      <c r="W93" s="230"/>
      <c r="X93" s="264">
        <v>140.43715846994539</v>
      </c>
      <c r="Y93" s="237">
        <v>64.882304310839885</v>
      </c>
      <c r="Z93" s="262"/>
      <c r="AA93" s="230">
        <v>45.173999999999999</v>
      </c>
      <c r="AB93" s="231">
        <v>85.594277208676345</v>
      </c>
      <c r="AC93" s="230"/>
      <c r="AD93" s="267">
        <v>93.274961879957914</v>
      </c>
      <c r="AE93" s="237">
        <v>91.998264583394075</v>
      </c>
      <c r="AF93" s="262"/>
      <c r="AG93" s="272">
        <v>56.899278746437197</v>
      </c>
      <c r="AH93" s="237">
        <v>48.164890636347316</v>
      </c>
      <c r="AI93" s="262"/>
      <c r="AJ93" s="282">
        <v>1443.3333333333333</v>
      </c>
      <c r="AK93" s="236"/>
    </row>
    <row r="94" spans="1:37" x14ac:dyDescent="0.3">
      <c r="A94" s="287">
        <v>604</v>
      </c>
      <c r="B94" s="229" t="s">
        <v>233</v>
      </c>
      <c r="C94" s="248" t="s">
        <v>234</v>
      </c>
      <c r="D94" s="205"/>
      <c r="E94" s="231">
        <v>22.202260419088496</v>
      </c>
      <c r="F94" s="232"/>
      <c r="G94" s="276">
        <v>26522703.999999993</v>
      </c>
      <c r="H94" s="237">
        <f t="shared" si="4"/>
        <v>33.153672539271184</v>
      </c>
      <c r="I94" s="262"/>
      <c r="J94" s="233">
        <v>0.24199999999999999</v>
      </c>
      <c r="K94" s="231">
        <f t="shared" si="5"/>
        <v>18.409177404447345</v>
      </c>
      <c r="L94" s="230"/>
      <c r="M94" s="264">
        <v>60.711107714367827</v>
      </c>
      <c r="N94" s="237">
        <v>27.166540840711612</v>
      </c>
      <c r="O94" s="262"/>
      <c r="P94" s="231">
        <v>5.8405393907046559</v>
      </c>
      <c r="Q94" s="231">
        <v>19.847139203781484</v>
      </c>
      <c r="R94" s="230"/>
      <c r="S94" s="264">
        <v>8.005582117326373</v>
      </c>
      <c r="T94" s="237">
        <v>12.434772107230868</v>
      </c>
      <c r="U94" s="262"/>
      <c r="V94" s="231">
        <v>74.31568014720412</v>
      </c>
      <c r="W94" s="230"/>
      <c r="X94" s="264">
        <v>132.04419889502756</v>
      </c>
      <c r="Y94" s="237">
        <v>56.888508357494629</v>
      </c>
      <c r="Z94" s="262"/>
      <c r="AA94" s="230">
        <v>55.465000000000003</v>
      </c>
      <c r="AB94" s="231">
        <v>81.830649555832693</v>
      </c>
      <c r="AC94" s="230"/>
      <c r="AD94" s="267">
        <v>89.852410257638354</v>
      </c>
      <c r="AE94" s="237">
        <v>87.925967587803953</v>
      </c>
      <c r="AF94" s="262"/>
      <c r="AG94" s="272">
        <v>80.766503578209395</v>
      </c>
      <c r="AH94" s="237">
        <v>70.617595087685231</v>
      </c>
      <c r="AI94" s="262"/>
      <c r="AJ94" s="282">
        <v>2063.3333333333335</v>
      </c>
      <c r="AK94" s="236"/>
    </row>
    <row r="95" spans="1:37" x14ac:dyDescent="0.3">
      <c r="A95" s="287">
        <v>608</v>
      </c>
      <c r="B95" s="229" t="s">
        <v>235</v>
      </c>
      <c r="C95" s="248" t="s">
        <v>236</v>
      </c>
      <c r="D95" s="205"/>
      <c r="E95" s="231">
        <v>24.359864023214584</v>
      </c>
      <c r="F95" s="232"/>
      <c r="G95" s="276">
        <v>78611323</v>
      </c>
      <c r="H95" s="237">
        <f t="shared" si="4"/>
        <v>23.888252506138748</v>
      </c>
      <c r="I95" s="262"/>
      <c r="J95" s="233">
        <v>0.50239999999999996</v>
      </c>
      <c r="K95" s="231">
        <f t="shared" si="5"/>
        <v>46.72429728701136</v>
      </c>
      <c r="L95" s="230"/>
      <c r="M95" s="264">
        <v>57.519646265432421</v>
      </c>
      <c r="N95" s="237">
        <v>31.911180999793174</v>
      </c>
      <c r="O95" s="262"/>
      <c r="P95" s="231">
        <v>3.8561775689085649</v>
      </c>
      <c r="Q95" s="231">
        <v>9.7286766424153672</v>
      </c>
      <c r="R95" s="230"/>
      <c r="S95" s="264">
        <v>7.0163805300087532</v>
      </c>
      <c r="T95" s="237">
        <v>9.5469126807142946</v>
      </c>
      <c r="U95" s="262"/>
      <c r="V95" s="231">
        <v>76.925670224205462</v>
      </c>
      <c r="W95" s="230"/>
      <c r="X95" s="264">
        <v>133.51955307262583</v>
      </c>
      <c r="Y95" s="237">
        <v>58.329857786857374</v>
      </c>
      <c r="Z95" s="262"/>
      <c r="AA95" s="230">
        <v>34.963000000000001</v>
      </c>
      <c r="AB95" s="231">
        <v>89.328647237165953</v>
      </c>
      <c r="AC95" s="230"/>
      <c r="AD95" s="267">
        <v>94.931313997749569</v>
      </c>
      <c r="AE95" s="237">
        <v>93.969062542710446</v>
      </c>
      <c r="AF95" s="262"/>
      <c r="AG95" s="272">
        <v>75.937845469883598</v>
      </c>
      <c r="AH95" s="237">
        <v>66.075113330088058</v>
      </c>
      <c r="AI95" s="262"/>
      <c r="AJ95" s="282">
        <v>1046.6666666666667</v>
      </c>
      <c r="AK95" s="236"/>
    </row>
    <row r="96" spans="1:37" x14ac:dyDescent="0.3">
      <c r="A96" s="287">
        <v>634</v>
      </c>
      <c r="B96" s="229" t="s">
        <v>237</v>
      </c>
      <c r="C96" s="248" t="s">
        <v>238</v>
      </c>
      <c r="D96" s="205"/>
      <c r="E96" s="231">
        <v>59.777666815719328</v>
      </c>
      <c r="F96" s="232"/>
      <c r="G96" s="276">
        <v>583854</v>
      </c>
      <c r="H96" s="237">
        <f t="shared" si="4"/>
        <v>65.696096728629755</v>
      </c>
      <c r="I96" s="262"/>
      <c r="J96" s="233">
        <v>0.62809999999999999</v>
      </c>
      <c r="K96" s="231">
        <f t="shared" si="5"/>
        <v>60.392540640461043</v>
      </c>
      <c r="L96" s="230"/>
      <c r="M96" s="264">
        <v>42.1222154650089</v>
      </c>
      <c r="N96" s="237">
        <v>54.802032006857139</v>
      </c>
      <c r="O96" s="262"/>
      <c r="P96" s="231">
        <v>16.987667496679723</v>
      </c>
      <c r="Q96" s="231">
        <v>76.687478081582654</v>
      </c>
      <c r="R96" s="230"/>
      <c r="S96" s="264">
        <v>17.896508804846736</v>
      </c>
      <c r="T96" s="237">
        <v>41.310186621066087</v>
      </c>
      <c r="U96" s="262"/>
      <c r="V96" s="231">
        <v>84.890418539191145</v>
      </c>
      <c r="W96" s="230"/>
      <c r="X96" s="264">
        <v>161.91000000000011</v>
      </c>
      <c r="Y96" s="237">
        <v>83.338947939116323</v>
      </c>
      <c r="Z96" s="262"/>
      <c r="AA96" s="230">
        <v>13.858000000000001</v>
      </c>
      <c r="AB96" s="231">
        <v>97.047174262067841</v>
      </c>
      <c r="AC96" s="230"/>
      <c r="AD96" s="267">
        <v>81.223377957398668</v>
      </c>
      <c r="AE96" s="237">
        <v>77.658779188962242</v>
      </c>
      <c r="AF96" s="262"/>
      <c r="AG96" s="272">
        <v>92.352329450915093</v>
      </c>
      <c r="AH96" s="237">
        <v>81.516772766618146</v>
      </c>
      <c r="AI96" s="262"/>
      <c r="AJ96" s="282">
        <v>20855.164454009049</v>
      </c>
      <c r="AK96" s="225">
        <v>17</v>
      </c>
    </row>
    <row r="97" spans="1:37" x14ac:dyDescent="0.3">
      <c r="A97" s="287">
        <v>646</v>
      </c>
      <c r="B97" s="229" t="s">
        <v>241</v>
      </c>
      <c r="C97" s="248" t="s">
        <v>242</v>
      </c>
      <c r="D97" s="205" t="s">
        <v>389</v>
      </c>
      <c r="E97" s="231">
        <v>63.267808692558354</v>
      </c>
      <c r="F97" s="232"/>
      <c r="G97" s="276">
        <v>8148140.0000000065</v>
      </c>
      <c r="H97" s="237">
        <f t="shared" si="4"/>
        <v>43.218106515724152</v>
      </c>
      <c r="I97" s="262"/>
      <c r="J97" s="233">
        <v>0.7111517748284123</v>
      </c>
      <c r="K97" s="231">
        <f t="shared" si="5"/>
        <v>69.423343101007148</v>
      </c>
      <c r="L97" s="230"/>
      <c r="M97" s="264">
        <v>30.330222923057036</v>
      </c>
      <c r="N97" s="237">
        <v>72.332797226909619</v>
      </c>
      <c r="O97" s="262"/>
      <c r="P97" s="231">
        <v>13.987657161801033</v>
      </c>
      <c r="Q97" s="231">
        <v>61.390120551439274</v>
      </c>
      <c r="R97" s="230"/>
      <c r="S97" s="264">
        <v>27.715185642061602</v>
      </c>
      <c r="T97" s="237">
        <v>69.974676067711584</v>
      </c>
      <c r="U97" s="262"/>
      <c r="V97" s="231">
        <v>34.086431978816094</v>
      </c>
      <c r="W97" s="230"/>
      <c r="X97" s="264">
        <v>115.34090909090916</v>
      </c>
      <c r="Y97" s="237">
        <v>39.344571637209953</v>
      </c>
      <c r="Z97" s="262"/>
      <c r="AA97" s="230">
        <v>196.017</v>
      </c>
      <c r="AB97" s="231">
        <v>30.427929328208371</v>
      </c>
      <c r="AC97" s="230"/>
      <c r="AD97" s="267">
        <v>66.845227658184641</v>
      </c>
      <c r="AE97" s="237">
        <v>60.551046500930447</v>
      </c>
      <c r="AF97" s="262"/>
      <c r="AG97" s="272">
        <v>12.101577817197301</v>
      </c>
      <c r="AH97" s="237">
        <v>6.0221804489156172</v>
      </c>
      <c r="AI97" s="262"/>
      <c r="AJ97" s="282">
        <v>230</v>
      </c>
      <c r="AK97" s="236"/>
    </row>
    <row r="98" spans="1:37" x14ac:dyDescent="0.3">
      <c r="A98" s="287">
        <v>659</v>
      </c>
      <c r="B98" s="229" t="s">
        <v>243</v>
      </c>
      <c r="C98" s="248" t="s">
        <v>244</v>
      </c>
      <c r="D98" s="205"/>
      <c r="E98" s="231">
        <v>51.43372621632227</v>
      </c>
      <c r="F98" s="232"/>
      <c r="G98" s="276">
        <v>37930</v>
      </c>
      <c r="H98" s="237">
        <f t="shared" si="4"/>
        <v>89.009921366554025</v>
      </c>
      <c r="I98" s="262"/>
      <c r="J98" s="233">
        <v>0.62239999999999995</v>
      </c>
      <c r="K98" s="231">
        <f t="shared" si="5"/>
        <v>59.772739629206754</v>
      </c>
      <c r="L98" s="230"/>
      <c r="M98" s="264">
        <v>52.551473874166682</v>
      </c>
      <c r="N98" s="237">
        <v>39.297198541287472</v>
      </c>
      <c r="O98" s="262"/>
      <c r="P98" s="231">
        <v>10.854582079860917</v>
      </c>
      <c r="Q98" s="231">
        <v>45.414252355252138</v>
      </c>
      <c r="R98" s="230"/>
      <c r="S98" s="264">
        <v>11.855622584169165</v>
      </c>
      <c r="T98" s="237">
        <v>23.674519189310978</v>
      </c>
      <c r="U98" s="262"/>
      <c r="V98" s="231">
        <v>68.112519944658061</v>
      </c>
      <c r="W98" s="230"/>
      <c r="X98" s="264">
        <v>116.06217616580312</v>
      </c>
      <c r="Y98" s="237">
        <v>40.153231125119035</v>
      </c>
      <c r="Z98" s="262"/>
      <c r="AA98" s="230">
        <v>25</v>
      </c>
      <c r="AB98" s="231">
        <v>92.972318630158028</v>
      </c>
      <c r="AC98" s="230"/>
      <c r="AD98" s="266">
        <v>90</v>
      </c>
      <c r="AE98" s="237">
        <v>88.101576119310025</v>
      </c>
      <c r="AF98" s="262"/>
      <c r="AG98" s="274">
        <v>60.15</v>
      </c>
      <c r="AH98" s="237">
        <v>51.222953904045156</v>
      </c>
      <c r="AI98" s="262"/>
      <c r="AJ98" s="282">
        <v>6816.666666666667</v>
      </c>
      <c r="AK98" s="236"/>
    </row>
    <row r="99" spans="1:37" x14ac:dyDescent="0.3">
      <c r="A99" s="287">
        <v>662</v>
      </c>
      <c r="B99" s="229" t="s">
        <v>245</v>
      </c>
      <c r="C99" s="248" t="s">
        <v>246</v>
      </c>
      <c r="D99" s="205"/>
      <c r="E99" s="231">
        <v>52.892257757592326</v>
      </c>
      <c r="F99" s="232"/>
      <c r="G99" s="276">
        <v>151071.99999999997</v>
      </c>
      <c r="H99" s="237">
        <f t="shared" ref="H99:H116" si="6">(LN(G$136)-LN(G99))/(LN(G$136)-LN(G$135))*100</f>
        <v>77.224583520855234</v>
      </c>
      <c r="I99" s="262"/>
      <c r="J99" s="233">
        <v>0.63090000000000002</v>
      </c>
      <c r="K99" s="231">
        <f t="shared" ref="K99:K116" si="7">(J99-J$135)/(J$136-J$135)*100</f>
        <v>60.697004295112265</v>
      </c>
      <c r="L99" s="230"/>
      <c r="M99" s="264">
        <v>48.800671229270861</v>
      </c>
      <c r="N99" s="237">
        <v>44.873392752782159</v>
      </c>
      <c r="O99" s="262"/>
      <c r="P99" s="231">
        <v>12.960734689615192</v>
      </c>
      <c r="Q99" s="231">
        <v>56.153738519641792</v>
      </c>
      <c r="R99" s="230"/>
      <c r="S99" s="264">
        <v>12.485224726719272</v>
      </c>
      <c r="T99" s="237">
        <v>25.512569699570175</v>
      </c>
      <c r="U99" s="262"/>
      <c r="V99" s="231">
        <v>81.846145802168706</v>
      </c>
      <c r="W99" s="230"/>
      <c r="X99" s="264">
        <v>145.59585492227993</v>
      </c>
      <c r="Y99" s="237">
        <v>69.561898840313688</v>
      </c>
      <c r="Z99" s="262"/>
      <c r="AA99" s="230">
        <v>17</v>
      </c>
      <c r="AB99" s="231">
        <v>95.898081065562678</v>
      </c>
      <c r="AC99" s="230"/>
      <c r="AD99" s="266">
        <v>82</v>
      </c>
      <c r="AE99" s="237">
        <v>78.582837014758027</v>
      </c>
      <c r="AF99" s="262"/>
      <c r="AG99" s="272">
        <v>94.292297564186995</v>
      </c>
      <c r="AH99" s="237">
        <v>83.341766288040446</v>
      </c>
      <c r="AI99" s="262"/>
      <c r="AJ99" s="282">
        <v>3976.6666666666665</v>
      </c>
      <c r="AK99" s="236"/>
    </row>
    <row r="100" spans="1:37" x14ac:dyDescent="0.3">
      <c r="A100" s="287">
        <v>670</v>
      </c>
      <c r="B100" s="229" t="s">
        <v>247</v>
      </c>
      <c r="C100" s="248" t="s">
        <v>248</v>
      </c>
      <c r="D100" s="205"/>
      <c r="E100" s="231">
        <v>51.38525787402434</v>
      </c>
      <c r="F100" s="232"/>
      <c r="G100" s="276">
        <v>114710.99999999999</v>
      </c>
      <c r="H100" s="237">
        <f t="shared" si="6"/>
        <v>79.572592886538743</v>
      </c>
      <c r="I100" s="262"/>
      <c r="J100" s="233">
        <v>0.48699999999999999</v>
      </c>
      <c r="K100" s="231">
        <f t="shared" si="7"/>
        <v>45.04974718642962</v>
      </c>
      <c r="L100" s="230"/>
      <c r="M100" s="264">
        <v>47.635135135135137</v>
      </c>
      <c r="N100" s="237">
        <v>46.606156706719347</v>
      </c>
      <c r="O100" s="262"/>
      <c r="P100" s="231">
        <v>13.432120408815901</v>
      </c>
      <c r="Q100" s="231">
        <v>58.55738219959219</v>
      </c>
      <c r="R100" s="230"/>
      <c r="S100" s="264">
        <v>13.042822018651338</v>
      </c>
      <c r="T100" s="237">
        <v>27.140410390841822</v>
      </c>
      <c r="U100" s="262"/>
      <c r="V100" s="231">
        <v>68.208510225568091</v>
      </c>
      <c r="W100" s="230"/>
      <c r="X100" s="264">
        <v>125.90673575129536</v>
      </c>
      <c r="Y100" s="237">
        <v>50.71444499395087</v>
      </c>
      <c r="Z100" s="262"/>
      <c r="AA100" s="230">
        <v>25</v>
      </c>
      <c r="AB100" s="231">
        <v>92.972318630158028</v>
      </c>
      <c r="AC100" s="230"/>
      <c r="AD100" s="266">
        <v>82</v>
      </c>
      <c r="AE100" s="237">
        <v>78.582837014758027</v>
      </c>
      <c r="AF100" s="262"/>
      <c r="AG100" s="274">
        <v>59.45</v>
      </c>
      <c r="AH100" s="237">
        <v>50.564440263405452</v>
      </c>
      <c r="AI100" s="262"/>
      <c r="AJ100" s="282">
        <v>2720</v>
      </c>
      <c r="AK100" s="236"/>
    </row>
    <row r="101" spans="1:37" x14ac:dyDescent="0.3">
      <c r="A101" s="287">
        <v>882</v>
      </c>
      <c r="B101" s="229" t="s">
        <v>249</v>
      </c>
      <c r="C101" s="248" t="s">
        <v>250</v>
      </c>
      <c r="D101" s="205" t="s">
        <v>389</v>
      </c>
      <c r="E101" s="231">
        <v>40.93218551465926</v>
      </c>
      <c r="F101" s="232"/>
      <c r="G101" s="276">
        <v>159353.00000000006</v>
      </c>
      <c r="H101" s="237">
        <f t="shared" si="6"/>
        <v>76.769502550153916</v>
      </c>
      <c r="I101" s="262"/>
      <c r="J101" s="233">
        <v>0.4022</v>
      </c>
      <c r="K101" s="231">
        <f t="shared" si="7"/>
        <v>35.828847931278204</v>
      </c>
      <c r="L101" s="230"/>
      <c r="M101" s="264">
        <v>53.864364294666473</v>
      </c>
      <c r="N101" s="237">
        <v>37.345367784987815</v>
      </c>
      <c r="O101" s="262"/>
      <c r="P101" s="231">
        <v>7.2794057295798797</v>
      </c>
      <c r="Q101" s="231">
        <v>27.184064869656822</v>
      </c>
      <c r="R101" s="230"/>
      <c r="S101" s="264">
        <v>13.177348352760044</v>
      </c>
      <c r="T101" s="237">
        <v>27.53314443721958</v>
      </c>
      <c r="U101" s="262"/>
      <c r="V101" s="231">
        <v>88.793440945817338</v>
      </c>
      <c r="W101" s="230"/>
      <c r="X101" s="264">
        <v>184.10000000000002</v>
      </c>
      <c r="Y101" s="237">
        <v>100</v>
      </c>
      <c r="Z101" s="262"/>
      <c r="AA101" s="230">
        <v>31.382999999999999</v>
      </c>
      <c r="AB101" s="231">
        <v>90.637925927009533</v>
      </c>
      <c r="AC101" s="230"/>
      <c r="AD101" s="267">
        <v>98.624004571596146</v>
      </c>
      <c r="AE101" s="237">
        <v>98.362782313495927</v>
      </c>
      <c r="AF101" s="262"/>
      <c r="AG101" s="272">
        <v>76.041958041957997</v>
      </c>
      <c r="AH101" s="237">
        <v>66.173055542763876</v>
      </c>
      <c r="AI101" s="262"/>
      <c r="AJ101" s="282">
        <v>1446.6666666666667</v>
      </c>
      <c r="AK101" s="236"/>
    </row>
    <row r="102" spans="1:37" x14ac:dyDescent="0.3">
      <c r="A102" s="287">
        <v>678</v>
      </c>
      <c r="B102" s="229" t="s">
        <v>251</v>
      </c>
      <c r="C102" s="248" t="s">
        <v>252</v>
      </c>
      <c r="D102" s="205" t="s">
        <v>389</v>
      </c>
      <c r="E102" s="231">
        <v>41.832055011992637</v>
      </c>
      <c r="F102" s="232"/>
      <c r="G102" s="276">
        <v>142682.00000000006</v>
      </c>
      <c r="H102" s="237">
        <f t="shared" si="6"/>
        <v>77.711837995280646</v>
      </c>
      <c r="I102" s="262"/>
      <c r="J102" s="233">
        <v>0.33763276162892331</v>
      </c>
      <c r="K102" s="231">
        <f t="shared" si="7"/>
        <v>28.807998872280027</v>
      </c>
      <c r="L102" s="230"/>
      <c r="M102" s="264">
        <v>57.821087877224201</v>
      </c>
      <c r="N102" s="237">
        <v>31.463037727562003</v>
      </c>
      <c r="O102" s="262"/>
      <c r="P102" s="231">
        <v>7.0200658799356646</v>
      </c>
      <c r="Q102" s="231">
        <v>25.861664624665131</v>
      </c>
      <c r="R102" s="230"/>
      <c r="S102" s="264">
        <v>19.268561616434312</v>
      </c>
      <c r="T102" s="237">
        <v>45.315735840175364</v>
      </c>
      <c r="U102" s="262"/>
      <c r="V102" s="231">
        <v>55.796013267900094</v>
      </c>
      <c r="W102" s="230"/>
      <c r="X102" s="264">
        <v>119.33701657458579</v>
      </c>
      <c r="Y102" s="237">
        <v>43.762759905679864</v>
      </c>
      <c r="Z102" s="262"/>
      <c r="AA102" s="230">
        <v>75</v>
      </c>
      <c r="AB102" s="231">
        <v>74.686303408878956</v>
      </c>
      <c r="AC102" s="230"/>
      <c r="AD102" s="266">
        <v>73.2</v>
      </c>
      <c r="AE102" s="237">
        <v>68.112223999750853</v>
      </c>
      <c r="AF102" s="262"/>
      <c r="AG102" s="274">
        <v>44.63</v>
      </c>
      <c r="AH102" s="237">
        <v>36.622765757290686</v>
      </c>
      <c r="AI102" s="262"/>
      <c r="AJ102" s="282">
        <v>280</v>
      </c>
      <c r="AK102" s="236"/>
    </row>
    <row r="103" spans="1:37" x14ac:dyDescent="0.3">
      <c r="A103" s="287">
        <v>682</v>
      </c>
      <c r="B103" s="229" t="s">
        <v>253</v>
      </c>
      <c r="C103" s="248" t="s">
        <v>254</v>
      </c>
      <c r="D103" s="205"/>
      <c r="E103" s="231">
        <v>57.29999861524955</v>
      </c>
      <c r="F103" s="232"/>
      <c r="G103" s="276">
        <v>21700638.999999989</v>
      </c>
      <c r="H103" s="237">
        <f t="shared" si="6"/>
        <v>34.864826449844053</v>
      </c>
      <c r="I103" s="262"/>
      <c r="J103" s="233">
        <v>0.69440000000000002</v>
      </c>
      <c r="K103" s="231">
        <f t="shared" si="7"/>
        <v>67.601805034524006</v>
      </c>
      <c r="L103" s="230"/>
      <c r="M103" s="264">
        <v>36.119019409905057</v>
      </c>
      <c r="N103" s="237">
        <v>63.726784989659713</v>
      </c>
      <c r="O103" s="262"/>
      <c r="P103" s="231">
        <v>14.839356238416626</v>
      </c>
      <c r="Q103" s="231">
        <v>65.73302068468449</v>
      </c>
      <c r="R103" s="230"/>
      <c r="S103" s="264">
        <v>22.439716774312636</v>
      </c>
      <c r="T103" s="237">
        <v>54.573555917535501</v>
      </c>
      <c r="U103" s="262"/>
      <c r="V103" s="231">
        <v>75.066926629297782</v>
      </c>
      <c r="W103" s="230"/>
      <c r="X103" s="264">
        <v>153.22580645161295</v>
      </c>
      <c r="Y103" s="237">
        <v>76.187746214844765</v>
      </c>
      <c r="Z103" s="262"/>
      <c r="AA103" s="230">
        <v>24.077000000000002</v>
      </c>
      <c r="AB103" s="231">
        <v>93.309878471142838</v>
      </c>
      <c r="AC103" s="230"/>
      <c r="AD103" s="267">
        <v>76.227129728182575</v>
      </c>
      <c r="AE103" s="237">
        <v>71.71403126452627</v>
      </c>
      <c r="AF103" s="262"/>
      <c r="AG103" s="272">
        <v>68.476581752377896</v>
      </c>
      <c r="AH103" s="237">
        <v>59.056050566677229</v>
      </c>
      <c r="AI103" s="262"/>
      <c r="AJ103" s="282">
        <v>7065</v>
      </c>
      <c r="AK103" s="236"/>
    </row>
    <row r="104" spans="1:37" x14ac:dyDescent="0.3">
      <c r="A104" s="287">
        <v>686</v>
      </c>
      <c r="B104" s="229" t="s">
        <v>255</v>
      </c>
      <c r="C104" s="248" t="s">
        <v>256</v>
      </c>
      <c r="D104" s="205" t="s">
        <v>389</v>
      </c>
      <c r="E104" s="231">
        <v>38.398585896688552</v>
      </c>
      <c r="F104" s="232"/>
      <c r="G104" s="276">
        <v>9907948.9999999907</v>
      </c>
      <c r="H104" s="237">
        <f t="shared" si="6"/>
        <v>41.550543665258445</v>
      </c>
      <c r="I104" s="262"/>
      <c r="J104" s="233">
        <v>0.25054999999999999</v>
      </c>
      <c r="K104" s="231">
        <f t="shared" si="7"/>
        <v>19.338878921328764</v>
      </c>
      <c r="L104" s="230"/>
      <c r="M104" s="264">
        <v>45.959199398897987</v>
      </c>
      <c r="N104" s="237">
        <v>49.097714923987873</v>
      </c>
      <c r="O104" s="262"/>
      <c r="P104" s="231">
        <v>14.45614569117873</v>
      </c>
      <c r="Q104" s="231">
        <v>63.778991166097178</v>
      </c>
      <c r="R104" s="230"/>
      <c r="S104" s="264">
        <v>9.9895720341364562</v>
      </c>
      <c r="T104" s="237">
        <v>18.22680080677052</v>
      </c>
      <c r="U104" s="262"/>
      <c r="V104" s="231">
        <v>38.058708047244018</v>
      </c>
      <c r="W104" s="230"/>
      <c r="X104" s="264">
        <v>125.13661202185796</v>
      </c>
      <c r="Y104" s="237">
        <v>49.918559723287878</v>
      </c>
      <c r="Z104" s="262"/>
      <c r="AA104" s="230">
        <v>104.66200000000001</v>
      </c>
      <c r="AB104" s="231">
        <v>63.838307739007362</v>
      </c>
      <c r="AC104" s="230"/>
      <c r="AD104" s="267">
        <v>37.368684844153918</v>
      </c>
      <c r="AE104" s="237">
        <v>25.478606407066067</v>
      </c>
      <c r="AF104" s="262"/>
      <c r="AG104" s="272">
        <v>19.518317893750499</v>
      </c>
      <c r="AH104" s="237">
        <v>12.999358319614771</v>
      </c>
      <c r="AI104" s="262"/>
      <c r="AJ104" s="282">
        <v>490</v>
      </c>
      <c r="AK104" s="236"/>
    </row>
    <row r="105" spans="1:37" x14ac:dyDescent="0.3">
      <c r="A105" s="287">
        <v>690</v>
      </c>
      <c r="B105" s="229" t="s">
        <v>257</v>
      </c>
      <c r="C105" s="248" t="s">
        <v>258</v>
      </c>
      <c r="D105" s="205"/>
      <c r="E105" s="231">
        <v>52.465211457691773</v>
      </c>
      <c r="F105" s="232"/>
      <c r="G105" s="276">
        <v>82510</v>
      </c>
      <c r="H105" s="237">
        <f t="shared" si="6"/>
        <v>82.382424149480386</v>
      </c>
      <c r="I105" s="262"/>
      <c r="J105" s="233">
        <v>0.82440000000000002</v>
      </c>
      <c r="K105" s="231">
        <f t="shared" si="7"/>
        <v>81.737617571902348</v>
      </c>
      <c r="L105" s="230"/>
      <c r="M105" s="264">
        <v>59.16524054002663</v>
      </c>
      <c r="N105" s="237">
        <v>29.464730429820335</v>
      </c>
      <c r="O105" s="262"/>
      <c r="P105" s="231">
        <v>11.862422674420658</v>
      </c>
      <c r="Q105" s="231">
        <v>50.55333395411472</v>
      </c>
      <c r="R105" s="230"/>
      <c r="S105" s="264">
        <v>9.9762645618238714</v>
      </c>
      <c r="T105" s="237">
        <v>18.187951183141006</v>
      </c>
      <c r="U105" s="262"/>
      <c r="V105" s="231">
        <v>73.817879989360591</v>
      </c>
      <c r="W105" s="230"/>
      <c r="X105" s="264">
        <v>133.14917127071823</v>
      </c>
      <c r="Y105" s="237">
        <v>57.969515563759444</v>
      </c>
      <c r="Z105" s="262"/>
      <c r="AA105" s="230">
        <v>17</v>
      </c>
      <c r="AB105" s="231">
        <v>95.898081065562678</v>
      </c>
      <c r="AC105" s="230"/>
      <c r="AD105" s="266">
        <v>88</v>
      </c>
      <c r="AE105" s="237">
        <v>85.721891343172018</v>
      </c>
      <c r="AF105" s="262"/>
      <c r="AG105" s="274">
        <v>64.89</v>
      </c>
      <c r="AH105" s="237">
        <v>55.682031984948253</v>
      </c>
      <c r="AI105" s="262"/>
      <c r="AJ105" s="282">
        <v>7035</v>
      </c>
      <c r="AK105" s="236"/>
    </row>
    <row r="106" spans="1:37" x14ac:dyDescent="0.3">
      <c r="A106" s="287">
        <v>694</v>
      </c>
      <c r="B106" s="229" t="s">
        <v>259</v>
      </c>
      <c r="C106" s="248" t="s">
        <v>260</v>
      </c>
      <c r="D106" s="205" t="s">
        <v>389</v>
      </c>
      <c r="E106" s="231">
        <v>45.673278149176504</v>
      </c>
      <c r="F106" s="232"/>
      <c r="G106" s="276">
        <v>4813892.9999999963</v>
      </c>
      <c r="H106" s="237">
        <f t="shared" si="6"/>
        <v>47.706070317578572</v>
      </c>
      <c r="I106" s="262"/>
      <c r="J106" s="233">
        <v>0.502</v>
      </c>
      <c r="K106" s="231">
        <f t="shared" si="7"/>
        <v>46.68080247920404</v>
      </c>
      <c r="L106" s="230"/>
      <c r="M106" s="264">
        <v>21.203320747722618</v>
      </c>
      <c r="N106" s="237">
        <v>85.901460763029007</v>
      </c>
      <c r="O106" s="262"/>
      <c r="P106" s="231">
        <v>5.3065046976150576</v>
      </c>
      <c r="Q106" s="231">
        <v>17.124042040177109</v>
      </c>
      <c r="R106" s="230"/>
      <c r="S106" s="264">
        <v>14.349126557736833</v>
      </c>
      <c r="T106" s="237">
        <v>30.954015145893798</v>
      </c>
      <c r="U106" s="262"/>
      <c r="V106" s="231">
        <v>21.691655441052568</v>
      </c>
      <c r="W106" s="230"/>
      <c r="X106" s="264">
        <v>112.63736263736274</v>
      </c>
      <c r="Y106" s="237">
        <v>36.267780213401267</v>
      </c>
      <c r="Z106" s="262"/>
      <c r="AA106" s="230">
        <v>254.256</v>
      </c>
      <c r="AB106" s="231">
        <v>9.1287445187669327</v>
      </c>
      <c r="AC106" s="230"/>
      <c r="AD106" s="266">
        <v>36.299999999999997</v>
      </c>
      <c r="AE106" s="237">
        <v>24.207039880004821</v>
      </c>
      <c r="AF106" s="262"/>
      <c r="AG106" s="272">
        <v>23.944329752615602</v>
      </c>
      <c r="AH106" s="237">
        <v>17.163057152037258</v>
      </c>
      <c r="AI106" s="262"/>
      <c r="AJ106" s="282">
        <v>130</v>
      </c>
      <c r="AK106" s="236"/>
    </row>
    <row r="107" spans="1:37" x14ac:dyDescent="0.3">
      <c r="A107" s="287">
        <v>702</v>
      </c>
      <c r="B107" s="229" t="s">
        <v>261</v>
      </c>
      <c r="C107" s="248" t="s">
        <v>262</v>
      </c>
      <c r="D107" s="205"/>
      <c r="E107" s="231">
        <v>29.154009378707492</v>
      </c>
      <c r="F107" s="232"/>
      <c r="G107" s="276">
        <v>4188249.9999999972</v>
      </c>
      <c r="H107" s="237">
        <f t="shared" si="6"/>
        <v>48.893316872183306</v>
      </c>
      <c r="I107" s="262"/>
      <c r="J107" s="233">
        <v>0.27329999999999999</v>
      </c>
      <c r="K107" s="231">
        <f t="shared" si="7"/>
        <v>21.812646115369976</v>
      </c>
      <c r="L107" s="230"/>
      <c r="M107" s="264">
        <v>78.984562578612653</v>
      </c>
      <c r="N107" s="237">
        <v>0</v>
      </c>
      <c r="O107" s="262"/>
      <c r="P107" s="231">
        <v>14.083684326872351</v>
      </c>
      <c r="Q107" s="231">
        <v>61.879772823507686</v>
      </c>
      <c r="R107" s="230"/>
      <c r="S107" s="264">
        <v>8.2623276975514326</v>
      </c>
      <c r="T107" s="237">
        <v>13.184311082476505</v>
      </c>
      <c r="U107" s="262"/>
      <c r="V107" s="231">
        <v>79.660558240116387</v>
      </c>
      <c r="W107" s="230"/>
      <c r="X107" s="264">
        <v>146.81000000000014</v>
      </c>
      <c r="Y107" s="237">
        <v>70.639168262060636</v>
      </c>
      <c r="Z107" s="262"/>
      <c r="AA107" s="230">
        <v>5.7839999999999998</v>
      </c>
      <c r="AB107" s="231">
        <v>100</v>
      </c>
      <c r="AC107" s="230"/>
      <c r="AD107" s="267">
        <v>92.273305479614862</v>
      </c>
      <c r="AE107" s="237">
        <v>90.806451339985301</v>
      </c>
      <c r="AF107" s="262"/>
      <c r="AG107" s="271">
        <v>66.5</v>
      </c>
      <c r="AH107" s="237">
        <v>57.196613358419569</v>
      </c>
      <c r="AI107" s="262"/>
      <c r="AJ107" s="282">
        <v>24465</v>
      </c>
      <c r="AK107" s="236"/>
    </row>
    <row r="108" spans="1:37" x14ac:dyDescent="0.3">
      <c r="A108" s="287">
        <v>90</v>
      </c>
      <c r="B108" s="229" t="s">
        <v>263</v>
      </c>
      <c r="C108" s="248" t="s">
        <v>264</v>
      </c>
      <c r="D108" s="205" t="s">
        <v>389</v>
      </c>
      <c r="E108" s="231">
        <v>46.743854158045771</v>
      </c>
      <c r="F108" s="232"/>
      <c r="G108" s="276">
        <v>478565.00000000017</v>
      </c>
      <c r="H108" s="237">
        <f t="shared" si="6"/>
        <v>67.39189655637189</v>
      </c>
      <c r="I108" s="262"/>
      <c r="J108" s="233">
        <v>0.67900000000000005</v>
      </c>
      <c r="K108" s="231">
        <f t="shared" si="7"/>
        <v>65.927254933942265</v>
      </c>
      <c r="L108" s="230"/>
      <c r="M108" s="264">
        <v>44.493118172492792</v>
      </c>
      <c r="N108" s="237">
        <v>51.27728938370695</v>
      </c>
      <c r="O108" s="262"/>
      <c r="P108" s="231">
        <v>7.3953413344178109</v>
      </c>
      <c r="Q108" s="231">
        <v>27.775232299002017</v>
      </c>
      <c r="R108" s="230"/>
      <c r="S108" s="264">
        <v>11.058563526669744</v>
      </c>
      <c r="T108" s="237">
        <v>21.347597617205732</v>
      </c>
      <c r="U108" s="262"/>
      <c r="V108" s="231">
        <v>47.261051935345883</v>
      </c>
      <c r="W108" s="230"/>
      <c r="X108" s="264">
        <v>108.80000000000004</v>
      </c>
      <c r="Y108" s="237">
        <v>31.771402988817464</v>
      </c>
      <c r="Z108" s="262"/>
      <c r="AA108" s="230">
        <v>30.366</v>
      </c>
      <c r="AB108" s="231">
        <v>91.009863476610363</v>
      </c>
      <c r="AC108" s="230"/>
      <c r="AD108" s="266">
        <v>62</v>
      </c>
      <c r="AE108" s="237">
        <v>54.785989253378077</v>
      </c>
      <c r="AF108" s="262"/>
      <c r="AG108" s="271">
        <v>17.899999999999999</v>
      </c>
      <c r="AH108" s="237">
        <v>11.47695202257761</v>
      </c>
      <c r="AI108" s="262"/>
      <c r="AJ108" s="282">
        <v>656.66666666666663</v>
      </c>
      <c r="AK108" s="236"/>
    </row>
    <row r="109" spans="1:37" x14ac:dyDescent="0.3">
      <c r="A109" s="287">
        <v>706</v>
      </c>
      <c r="B109" s="229" t="s">
        <v>265</v>
      </c>
      <c r="C109" s="248" t="s">
        <v>266</v>
      </c>
      <c r="D109" s="205" t="s">
        <v>389</v>
      </c>
      <c r="E109" s="231">
        <v>55.439869178572863</v>
      </c>
      <c r="F109" s="232"/>
      <c r="G109" s="276">
        <v>9557262.0000000037</v>
      </c>
      <c r="H109" s="237">
        <f t="shared" si="6"/>
        <v>41.857846860561381</v>
      </c>
      <c r="I109" s="262"/>
      <c r="J109" s="233">
        <v>0.68038766141805096</v>
      </c>
      <c r="K109" s="231">
        <f t="shared" si="7"/>
        <v>66.078145100641649</v>
      </c>
      <c r="L109" s="230"/>
      <c r="M109" s="264">
        <v>25.307517116605766</v>
      </c>
      <c r="N109" s="237">
        <v>79.799887792734964</v>
      </c>
      <c r="O109" s="262"/>
      <c r="P109" s="231">
        <v>7.9110398076382609</v>
      </c>
      <c r="Q109" s="231">
        <v>30.404831214340849</v>
      </c>
      <c r="R109" s="230"/>
      <c r="S109" s="264">
        <v>23.976026759584443</v>
      </c>
      <c r="T109" s="237">
        <v>59.058634924585427</v>
      </c>
      <c r="U109" s="262"/>
      <c r="V109" s="231">
        <v>8.5406273286901087</v>
      </c>
      <c r="W109" s="230"/>
      <c r="X109" s="264">
        <v>85.164835164835239</v>
      </c>
      <c r="Y109" s="237">
        <v>0</v>
      </c>
      <c r="Z109" s="262"/>
      <c r="AA109" s="230">
        <v>185.95099999999999</v>
      </c>
      <c r="AB109" s="231">
        <v>34.109269912556272</v>
      </c>
      <c r="AC109" s="230"/>
      <c r="AD109" s="266">
        <v>16</v>
      </c>
      <c r="AE109" s="237">
        <v>5.3239402204163809E-2</v>
      </c>
      <c r="AF109" s="262"/>
      <c r="AG109" s="271">
        <v>5.7</v>
      </c>
      <c r="AH109" s="237">
        <v>0</v>
      </c>
      <c r="AI109" s="262"/>
      <c r="AJ109" s="282">
        <v>176.60489999999999</v>
      </c>
      <c r="AK109" s="225">
        <v>13</v>
      </c>
    </row>
    <row r="110" spans="1:37" x14ac:dyDescent="0.3">
      <c r="A110" s="287">
        <v>710</v>
      </c>
      <c r="B110" s="229" t="s">
        <v>267</v>
      </c>
      <c r="C110" s="248" t="s">
        <v>268</v>
      </c>
      <c r="D110" s="205"/>
      <c r="E110" s="231">
        <v>19.452357600880497</v>
      </c>
      <c r="F110" s="232"/>
      <c r="G110" s="276">
        <v>44202500.000000022</v>
      </c>
      <c r="H110" s="237">
        <f t="shared" si="6"/>
        <v>28.797915849271128</v>
      </c>
      <c r="I110" s="262"/>
      <c r="J110" s="233">
        <v>0.1145</v>
      </c>
      <c r="K110" s="231">
        <f t="shared" si="7"/>
        <v>4.5452074158647315</v>
      </c>
      <c r="L110" s="230"/>
      <c r="M110" s="264">
        <v>61.260010721312049</v>
      </c>
      <c r="N110" s="237">
        <v>26.3505048986021</v>
      </c>
      <c r="O110" s="262"/>
      <c r="P110" s="231">
        <v>7.0291180011385928</v>
      </c>
      <c r="Q110" s="231">
        <v>25.907822310469559</v>
      </c>
      <c r="R110" s="230"/>
      <c r="S110" s="264">
        <v>7.740308847497718</v>
      </c>
      <c r="T110" s="237">
        <v>11.660337530194974</v>
      </c>
      <c r="U110" s="262"/>
      <c r="V110" s="231">
        <v>76.509179597125723</v>
      </c>
      <c r="W110" s="230"/>
      <c r="X110" s="264">
        <v>156.52173913043484</v>
      </c>
      <c r="Y110" s="237">
        <v>78.948477697881401</v>
      </c>
      <c r="Z110" s="262"/>
      <c r="AA110" s="230">
        <v>101.124</v>
      </c>
      <c r="AB110" s="231">
        <v>65.13222617606506</v>
      </c>
      <c r="AC110" s="230"/>
      <c r="AD110" s="267">
        <v>85.243217495120547</v>
      </c>
      <c r="AE110" s="237">
        <v>82.441754664179427</v>
      </c>
      <c r="AF110" s="262"/>
      <c r="AG110" s="272">
        <v>90.223658220950796</v>
      </c>
      <c r="AH110" s="237">
        <v>79.514259850377044</v>
      </c>
      <c r="AI110" s="262"/>
      <c r="AJ110" s="282">
        <v>3050</v>
      </c>
      <c r="AK110" s="236"/>
    </row>
    <row r="111" spans="1:37" x14ac:dyDescent="0.3">
      <c r="A111" s="287">
        <v>144</v>
      </c>
      <c r="B111" s="229" t="s">
        <v>271</v>
      </c>
      <c r="C111" s="248" t="s">
        <v>272</v>
      </c>
      <c r="D111" s="205"/>
      <c r="E111" s="231">
        <v>24.880095088242577</v>
      </c>
      <c r="F111" s="232"/>
      <c r="G111" s="276">
        <v>19287076.000000004</v>
      </c>
      <c r="H111" s="237">
        <f t="shared" si="6"/>
        <v>35.870291970944898</v>
      </c>
      <c r="I111" s="262"/>
      <c r="J111" s="233">
        <v>0.23050000000000001</v>
      </c>
      <c r="K111" s="231">
        <f t="shared" si="7"/>
        <v>17.158701679986947</v>
      </c>
      <c r="L111" s="230"/>
      <c r="M111" s="264">
        <v>47.704817440888981</v>
      </c>
      <c r="N111" s="237">
        <v>46.502562327922334</v>
      </c>
      <c r="O111" s="262"/>
      <c r="P111" s="231">
        <v>4.9092724403346191</v>
      </c>
      <c r="Q111" s="231">
        <v>15.098514397329676</v>
      </c>
      <c r="R111" s="230"/>
      <c r="S111" s="264">
        <v>7.0929351639662022</v>
      </c>
      <c r="T111" s="237">
        <v>9.7704050650290384</v>
      </c>
      <c r="U111" s="262"/>
      <c r="V111" s="231">
        <v>74.141354642411642</v>
      </c>
      <c r="W111" s="230"/>
      <c r="X111" s="264">
        <v>125.68306010928964</v>
      </c>
      <c r="Y111" s="237">
        <v>50.483789872694416</v>
      </c>
      <c r="Z111" s="262"/>
      <c r="AA111" s="230">
        <v>23.422999999999998</v>
      </c>
      <c r="AB111" s="231">
        <v>93.549059550237175</v>
      </c>
      <c r="AC111" s="230"/>
      <c r="AD111" s="267">
        <v>91.633886174567593</v>
      </c>
      <c r="AE111" s="237">
        <v>90.045643147090445</v>
      </c>
      <c r="AF111" s="262"/>
      <c r="AG111" s="272">
        <v>72.1236023376009</v>
      </c>
      <c r="AH111" s="237">
        <v>62.486925999624553</v>
      </c>
      <c r="AI111" s="262"/>
      <c r="AJ111" s="282">
        <v>833.33333333333337</v>
      </c>
      <c r="AK111" s="236"/>
    </row>
    <row r="112" spans="1:37" x14ac:dyDescent="0.3">
      <c r="A112" s="287">
        <v>736</v>
      </c>
      <c r="B112" s="229" t="s">
        <v>273</v>
      </c>
      <c r="C112" s="248" t="s">
        <v>274</v>
      </c>
      <c r="D112" s="205" t="s">
        <v>389</v>
      </c>
      <c r="E112" s="231">
        <v>45.214655925097198</v>
      </c>
      <c r="F112" s="232"/>
      <c r="G112" s="276">
        <v>32559164.999999978</v>
      </c>
      <c r="H112" s="237">
        <f t="shared" si="6"/>
        <v>31.405010929747629</v>
      </c>
      <c r="I112" s="262"/>
      <c r="J112" s="233">
        <v>0.30790000000000001</v>
      </c>
      <c r="K112" s="231">
        <f t="shared" si="7"/>
        <v>25.574946990702983</v>
      </c>
      <c r="L112" s="230"/>
      <c r="M112" s="264">
        <v>37.914851934644972</v>
      </c>
      <c r="N112" s="237">
        <v>61.056980183241613</v>
      </c>
      <c r="O112" s="262"/>
      <c r="P112" s="231">
        <v>9.2353611719730857</v>
      </c>
      <c r="Q112" s="231">
        <v>37.157680416060771</v>
      </c>
      <c r="R112" s="230"/>
      <c r="S112" s="264">
        <v>28.024834867474485</v>
      </c>
      <c r="T112" s="237">
        <v>70.878661105732988</v>
      </c>
      <c r="U112" s="262"/>
      <c r="V112" s="231">
        <v>46.433235196788928</v>
      </c>
      <c r="W112" s="230"/>
      <c r="X112" s="264">
        <v>132.06521739130446</v>
      </c>
      <c r="Y112" s="237">
        <v>56.909155267992972</v>
      </c>
      <c r="Z112" s="262"/>
      <c r="AA112" s="230">
        <v>122.12</v>
      </c>
      <c r="AB112" s="231">
        <v>57.453562664345561</v>
      </c>
      <c r="AC112" s="230"/>
      <c r="AD112" s="267">
        <v>57.67364992235018</v>
      </c>
      <c r="AE112" s="237">
        <v>49.638314545364715</v>
      </c>
      <c r="AF112" s="262"/>
      <c r="AG112" s="272">
        <v>28.801018532948</v>
      </c>
      <c r="AH112" s="237">
        <v>21.731908309452493</v>
      </c>
      <c r="AI112" s="262"/>
      <c r="AJ112" s="282">
        <v>333.33333333333331</v>
      </c>
      <c r="AK112" s="236"/>
    </row>
    <row r="113" spans="1:37" x14ac:dyDescent="0.3">
      <c r="A113" s="287">
        <v>740</v>
      </c>
      <c r="B113" s="229" t="s">
        <v>275</v>
      </c>
      <c r="C113" s="248" t="s">
        <v>276</v>
      </c>
      <c r="D113" s="205"/>
      <c r="E113" s="231">
        <v>46.236005994892963</v>
      </c>
      <c r="F113" s="232"/>
      <c r="G113" s="276">
        <v>420911.99999999994</v>
      </c>
      <c r="H113" s="237">
        <f t="shared" si="6"/>
        <v>68.486576546911863</v>
      </c>
      <c r="I113" s="262"/>
      <c r="J113" s="233">
        <v>0.60970000000000002</v>
      </c>
      <c r="K113" s="231">
        <f t="shared" si="7"/>
        <v>58.391779481324413</v>
      </c>
      <c r="L113" s="230"/>
      <c r="M113" s="264">
        <v>50.001228108957825</v>
      </c>
      <c r="N113" s="237">
        <v>43.088564555491999</v>
      </c>
      <c r="O113" s="262"/>
      <c r="P113" s="231">
        <v>6.09711738404068</v>
      </c>
      <c r="Q113" s="231">
        <v>21.155456462824063</v>
      </c>
      <c r="R113" s="230"/>
      <c r="S113" s="264">
        <v>17.467468420796312</v>
      </c>
      <c r="T113" s="237">
        <v>40.057652927912521</v>
      </c>
      <c r="U113" s="262"/>
      <c r="V113" s="231">
        <v>72.428183380967482</v>
      </c>
      <c r="W113" s="230"/>
      <c r="X113" s="264">
        <v>138.21989528795828</v>
      </c>
      <c r="Y113" s="237">
        <v>62.817905083749814</v>
      </c>
      <c r="Z113" s="262"/>
      <c r="AA113" s="230">
        <v>29.119</v>
      </c>
      <c r="AB113" s="231">
        <v>91.465916696229058</v>
      </c>
      <c r="AC113" s="230"/>
      <c r="AD113" s="266">
        <v>94.2</v>
      </c>
      <c r="AE113" s="237">
        <v>93.098914149199814</v>
      </c>
      <c r="AF113" s="262"/>
      <c r="AG113" s="272">
        <v>50.696787443156801</v>
      </c>
      <c r="AH113" s="237">
        <v>42.32999759469125</v>
      </c>
      <c r="AI113" s="262"/>
      <c r="AJ113" s="282">
        <v>1810</v>
      </c>
      <c r="AK113" s="236"/>
    </row>
    <row r="114" spans="1:37" x14ac:dyDescent="0.3">
      <c r="A114" s="287">
        <v>748</v>
      </c>
      <c r="B114" s="229" t="s">
        <v>277</v>
      </c>
      <c r="C114" s="248" t="s">
        <v>278</v>
      </c>
      <c r="D114" s="205"/>
      <c r="E114" s="231">
        <v>39.244647778613228</v>
      </c>
      <c r="F114" s="232"/>
      <c r="G114" s="276">
        <v>947820.00000000012</v>
      </c>
      <c r="H114" s="237">
        <f t="shared" si="6"/>
        <v>61.564332227372034</v>
      </c>
      <c r="I114" s="262"/>
      <c r="J114" s="233">
        <v>0.3175346106837445</v>
      </c>
      <c r="K114" s="231">
        <f t="shared" si="7"/>
        <v>26.622585840672485</v>
      </c>
      <c r="L114" s="230"/>
      <c r="M114" s="264">
        <v>44.900191413727093</v>
      </c>
      <c r="N114" s="237">
        <v>50.67210706239392</v>
      </c>
      <c r="O114" s="262"/>
      <c r="P114" s="231">
        <v>5.9118632076692075</v>
      </c>
      <c r="Q114" s="231">
        <v>20.210826593733547</v>
      </c>
      <c r="R114" s="230"/>
      <c r="S114" s="264">
        <v>16.47264704118416</v>
      </c>
      <c r="T114" s="237">
        <v>37.153387168894156</v>
      </c>
      <c r="U114" s="262"/>
      <c r="V114" s="231">
        <v>56.639523540548495</v>
      </c>
      <c r="W114" s="230"/>
      <c r="X114" s="264">
        <v>135.32608695652186</v>
      </c>
      <c r="Y114" s="237">
        <v>60.073217349076067</v>
      </c>
      <c r="Z114" s="262"/>
      <c r="AA114" s="230">
        <v>170.90899999999999</v>
      </c>
      <c r="AB114" s="231">
        <v>39.610434731725867</v>
      </c>
      <c r="AC114" s="230"/>
      <c r="AD114" s="267">
        <v>79.62998262680027</v>
      </c>
      <c r="AE114" s="237">
        <v>75.762889883665054</v>
      </c>
      <c r="AF114" s="262"/>
      <c r="AG114" s="272">
        <v>60.0315799861838</v>
      </c>
      <c r="AH114" s="237">
        <v>51.111552197726994</v>
      </c>
      <c r="AI114" s="262"/>
      <c r="AJ114" s="282">
        <v>1353.3333333333333</v>
      </c>
      <c r="AK114" s="236"/>
    </row>
    <row r="115" spans="1:37" x14ac:dyDescent="0.3">
      <c r="A115" s="287">
        <v>760</v>
      </c>
      <c r="B115" s="229" t="s">
        <v>279</v>
      </c>
      <c r="C115" s="248" t="s">
        <v>280</v>
      </c>
      <c r="D115" s="205"/>
      <c r="E115" s="231">
        <v>49.738074034439052</v>
      </c>
      <c r="F115" s="232"/>
      <c r="G115" s="276">
        <v>17040450</v>
      </c>
      <c r="H115" s="237">
        <f t="shared" si="6"/>
        <v>36.926401792090594</v>
      </c>
      <c r="I115" s="262"/>
      <c r="J115" s="233">
        <v>0.62770000000000004</v>
      </c>
      <c r="K115" s="231">
        <f t="shared" si="7"/>
        <v>60.349045832653722</v>
      </c>
      <c r="L115" s="230"/>
      <c r="M115" s="264">
        <v>32.241884770819865</v>
      </c>
      <c r="N115" s="237">
        <v>69.49079279771459</v>
      </c>
      <c r="O115" s="262"/>
      <c r="P115" s="231">
        <v>10.412705523010603</v>
      </c>
      <c r="Q115" s="231">
        <v>43.161078892567616</v>
      </c>
      <c r="R115" s="230"/>
      <c r="S115" s="264">
        <v>17.024018018894598</v>
      </c>
      <c r="T115" s="237">
        <v>38.763050857168736</v>
      </c>
      <c r="U115" s="262"/>
      <c r="V115" s="231">
        <v>74.045749542756298</v>
      </c>
      <c r="W115" s="230"/>
      <c r="X115" s="264">
        <v>184.06593406593416</v>
      </c>
      <c r="Y115" s="237">
        <v>99.975994319648166</v>
      </c>
      <c r="Z115" s="262"/>
      <c r="AA115" s="230">
        <v>26.31</v>
      </c>
      <c r="AB115" s="231">
        <v>92.49322503136051</v>
      </c>
      <c r="AC115" s="230"/>
      <c r="AD115" s="267">
        <v>74.43340923960443</v>
      </c>
      <c r="AE115" s="237">
        <v>69.579786594868153</v>
      </c>
      <c r="AF115" s="262"/>
      <c r="AG115" s="272">
        <v>41.984433735332701</v>
      </c>
      <c r="AH115" s="237">
        <v>34.133992225148354</v>
      </c>
      <c r="AI115" s="262"/>
      <c r="AJ115" s="282">
        <v>960</v>
      </c>
      <c r="AK115" s="236"/>
    </row>
    <row r="116" spans="1:37" x14ac:dyDescent="0.3">
      <c r="A116" s="287">
        <v>764</v>
      </c>
      <c r="B116" s="229" t="s">
        <v>283</v>
      </c>
      <c r="C116" s="248" t="s">
        <v>284</v>
      </c>
      <c r="D116" s="258"/>
      <c r="E116" s="231">
        <v>13.838335487047459</v>
      </c>
      <c r="F116" s="232"/>
      <c r="G116" s="276">
        <v>64343540.999999955</v>
      </c>
      <c r="H116" s="237">
        <f t="shared" si="6"/>
        <v>25.596164013215105</v>
      </c>
      <c r="I116" s="262"/>
      <c r="J116" s="233">
        <v>0.1076</v>
      </c>
      <c r="K116" s="231">
        <f t="shared" si="7"/>
        <v>3.7949219811884953</v>
      </c>
      <c r="L116" s="230"/>
      <c r="M116" s="264">
        <v>67.596165334929125</v>
      </c>
      <c r="N116" s="237">
        <v>16.930753441492783</v>
      </c>
      <c r="O116" s="262"/>
      <c r="P116" s="231">
        <v>3.4191180067152014</v>
      </c>
      <c r="Q116" s="231">
        <v>7.5000655249439436</v>
      </c>
      <c r="R116" s="230"/>
      <c r="S116" s="264">
        <v>9.0109312680918503</v>
      </c>
      <c r="T116" s="237">
        <v>15.369772474396981</v>
      </c>
      <c r="U116" s="262"/>
      <c r="V116" s="231">
        <v>77.902707417637885</v>
      </c>
      <c r="W116" s="230"/>
      <c r="X116" s="264">
        <v>130.48128342245997</v>
      </c>
      <c r="Y116" s="237">
        <v>55.343942345429632</v>
      </c>
      <c r="Z116" s="262"/>
      <c r="AA116" s="230">
        <v>25.657</v>
      </c>
      <c r="AB116" s="231">
        <v>92.732040390150416</v>
      </c>
      <c r="AC116" s="230"/>
      <c r="AD116" s="267">
        <v>95.483031165047848</v>
      </c>
      <c r="AE116" s="237">
        <v>94.625519014587283</v>
      </c>
      <c r="AF116" s="262"/>
      <c r="AG116" s="272">
        <v>78.950615579368403</v>
      </c>
      <c r="AH116" s="237">
        <v>68.9093279203842</v>
      </c>
      <c r="AI116" s="262"/>
      <c r="AJ116" s="282">
        <v>1993.3333333333333</v>
      </c>
      <c r="AK116" s="236"/>
    </row>
    <row r="117" spans="1:37" x14ac:dyDescent="0.3">
      <c r="A117" s="9">
        <v>626</v>
      </c>
      <c r="B117" s="13" t="s">
        <v>285</v>
      </c>
      <c r="C117" s="150" t="s">
        <v>286</v>
      </c>
      <c r="D117" s="258"/>
      <c r="E117" s="231" t="s">
        <v>529</v>
      </c>
      <c r="F117" s="232"/>
      <c r="G117" s="276"/>
      <c r="H117" s="237"/>
      <c r="I117" s="262"/>
      <c r="J117" s="233"/>
      <c r="K117" s="231"/>
      <c r="L117" s="230"/>
      <c r="M117" s="264"/>
      <c r="N117" s="237"/>
      <c r="O117" s="262"/>
      <c r="P117" s="231"/>
      <c r="Q117" s="231"/>
      <c r="R117" s="230"/>
      <c r="S117" s="264"/>
      <c r="T117" s="237"/>
      <c r="U117" s="262"/>
      <c r="V117" s="26">
        <v>36.418500373354071</v>
      </c>
      <c r="W117" s="230"/>
      <c r="X117" s="264">
        <v>110</v>
      </c>
      <c r="Y117" s="237">
        <v>33.1943069892137</v>
      </c>
      <c r="Z117" s="262"/>
      <c r="AA117" s="230">
        <v>159</v>
      </c>
      <c r="AB117" s="26">
        <v>43.965797837130118</v>
      </c>
      <c r="AC117" s="230"/>
      <c r="AD117" s="267">
        <v>48</v>
      </c>
      <c r="AE117" s="237">
        <v>38.128195820412103</v>
      </c>
      <c r="AF117" s="262"/>
      <c r="AG117" s="284">
        <v>38</v>
      </c>
      <c r="AH117" s="26">
        <v>30.385700846660392</v>
      </c>
      <c r="AI117" s="262"/>
      <c r="AJ117" s="282">
        <v>478</v>
      </c>
      <c r="AK117" s="236"/>
    </row>
    <row r="118" spans="1:37" x14ac:dyDescent="0.3">
      <c r="A118" s="287">
        <v>768</v>
      </c>
      <c r="B118" s="229" t="s">
        <v>287</v>
      </c>
      <c r="C118" s="248" t="s">
        <v>288</v>
      </c>
      <c r="D118" s="205" t="s">
        <v>389</v>
      </c>
      <c r="E118" s="231">
        <v>41.506748038407565</v>
      </c>
      <c r="F118" s="232"/>
      <c r="G118" s="276">
        <v>4779345.0000000028</v>
      </c>
      <c r="H118" s="237">
        <f t="shared" ref="H118:H133" si="8">(LN(G$136)-LN(G118))/(LN(G$136)-LN(G$135))*100</f>
        <v>47.767491631129936</v>
      </c>
      <c r="I118" s="262"/>
      <c r="J118" s="233">
        <v>0.37729999999999997</v>
      </c>
      <c r="K118" s="231">
        <f t="shared" ref="K118:K133" si="9">(J118-J$135)/(J$136-J$135)*100</f>
        <v>33.121296145272652</v>
      </c>
      <c r="L118" s="230"/>
      <c r="M118" s="264">
        <v>29.65272484431642</v>
      </c>
      <c r="N118" s="237">
        <v>73.340011208192578</v>
      </c>
      <c r="O118" s="262"/>
      <c r="P118" s="231">
        <v>5.4251229417316766</v>
      </c>
      <c r="Q118" s="231">
        <v>17.728888519788693</v>
      </c>
      <c r="R118" s="230"/>
      <c r="S118" s="264">
        <v>15.932350045337776</v>
      </c>
      <c r="T118" s="237">
        <v>35.576052687654006</v>
      </c>
      <c r="U118" s="262"/>
      <c r="V118" s="231">
        <v>48.618773113308492</v>
      </c>
      <c r="W118" s="230"/>
      <c r="X118" s="264">
        <v>135.16483516483521</v>
      </c>
      <c r="Y118" s="237">
        <v>59.918553354276646</v>
      </c>
      <c r="Z118" s="262"/>
      <c r="AA118" s="230">
        <v>123.758</v>
      </c>
      <c r="AB118" s="231">
        <v>56.854512805696466</v>
      </c>
      <c r="AC118" s="230"/>
      <c r="AD118" s="267">
        <v>57.138134997631191</v>
      </c>
      <c r="AE118" s="237">
        <v>49.001136188490484</v>
      </c>
      <c r="AF118" s="262"/>
      <c r="AG118" s="272">
        <v>36.209046181370901</v>
      </c>
      <c r="AH118" s="237">
        <v>28.700890104770373</v>
      </c>
      <c r="AI118" s="262"/>
      <c r="AJ118" s="282">
        <v>293.33333333333331</v>
      </c>
      <c r="AK118" s="236"/>
    </row>
    <row r="119" spans="1:37" x14ac:dyDescent="0.3">
      <c r="A119" s="287">
        <v>776</v>
      </c>
      <c r="B119" s="229" t="s">
        <v>289</v>
      </c>
      <c r="C119" s="248" t="s">
        <v>290</v>
      </c>
      <c r="D119" s="205"/>
      <c r="E119" s="231">
        <v>48.480111484812596</v>
      </c>
      <c r="F119" s="232"/>
      <c r="G119" s="276">
        <v>99759.999999999985</v>
      </c>
      <c r="H119" s="237">
        <f t="shared" si="8"/>
        <v>80.763467905048046</v>
      </c>
      <c r="I119" s="262"/>
      <c r="J119" s="233">
        <v>0.57475301322021699</v>
      </c>
      <c r="K119" s="231">
        <f t="shared" si="9"/>
        <v>54.591748297745546</v>
      </c>
      <c r="L119" s="230"/>
      <c r="M119" s="264">
        <v>54.605503782882401</v>
      </c>
      <c r="N119" s="237">
        <v>36.243540225565646</v>
      </c>
      <c r="O119" s="262"/>
      <c r="P119" s="231">
        <v>9.4816995016302581</v>
      </c>
      <c r="Q119" s="231">
        <v>38.413784589547376</v>
      </c>
      <c r="R119" s="230"/>
      <c r="S119" s="264">
        <v>14.840326478980327</v>
      </c>
      <c r="T119" s="237">
        <v>32.388016406156389</v>
      </c>
      <c r="U119" s="262"/>
      <c r="V119" s="231">
        <v>79.421551342022028</v>
      </c>
      <c r="W119" s="230"/>
      <c r="X119" s="264">
        <v>142.50000000000003</v>
      </c>
      <c r="Y119" s="237">
        <v>66.773867663705985</v>
      </c>
      <c r="Z119" s="262"/>
      <c r="AA119" s="230">
        <v>21</v>
      </c>
      <c r="AB119" s="231">
        <v>94.435199847860346</v>
      </c>
      <c r="AC119" s="230"/>
      <c r="AD119" s="266">
        <v>99</v>
      </c>
      <c r="AE119" s="237">
        <v>98.810157611931004</v>
      </c>
      <c r="AF119" s="262"/>
      <c r="AG119" s="271">
        <v>67</v>
      </c>
      <c r="AH119" s="237">
        <v>57.666980244590782</v>
      </c>
      <c r="AI119" s="262"/>
      <c r="AJ119" s="282">
        <v>1603.3333333333333</v>
      </c>
      <c r="AK119" s="236"/>
    </row>
    <row r="120" spans="1:37" x14ac:dyDescent="0.3">
      <c r="A120" s="287">
        <v>780</v>
      </c>
      <c r="B120" s="229" t="s">
        <v>291</v>
      </c>
      <c r="C120" s="248" t="s">
        <v>292</v>
      </c>
      <c r="D120" s="205"/>
      <c r="E120" s="231">
        <v>34.244039297351023</v>
      </c>
      <c r="F120" s="232"/>
      <c r="G120" s="276">
        <v>1305950.9999999998</v>
      </c>
      <c r="H120" s="237">
        <f t="shared" si="8"/>
        <v>58.831030210883817</v>
      </c>
      <c r="I120" s="262"/>
      <c r="J120" s="233">
        <v>0.34350000000000003</v>
      </c>
      <c r="K120" s="231">
        <f t="shared" si="9"/>
        <v>29.445984885554289</v>
      </c>
      <c r="L120" s="230"/>
      <c r="M120" s="264">
        <v>53.988942384799273</v>
      </c>
      <c r="N120" s="237">
        <v>37.160161659567457</v>
      </c>
      <c r="O120" s="262"/>
      <c r="P120" s="231">
        <v>5.3822729285627879</v>
      </c>
      <c r="Q120" s="231">
        <v>17.510391948628598</v>
      </c>
      <c r="R120" s="230"/>
      <c r="S120" s="264">
        <v>13.430649497495386</v>
      </c>
      <c r="T120" s="237">
        <v>28.272627782120967</v>
      </c>
      <c r="U120" s="262"/>
      <c r="V120" s="231">
        <v>81.800676323625822</v>
      </c>
      <c r="W120" s="230"/>
      <c r="X120" s="264">
        <v>139.37823834196897</v>
      </c>
      <c r="Y120" s="237">
        <v>63.900486318823738</v>
      </c>
      <c r="Z120" s="262"/>
      <c r="AA120" s="230">
        <v>14.21</v>
      </c>
      <c r="AB120" s="231">
        <v>96.918440714910062</v>
      </c>
      <c r="AC120" s="230"/>
      <c r="AD120" s="267">
        <v>98.288728909749651</v>
      </c>
      <c r="AE120" s="237">
        <v>97.963857119343089</v>
      </c>
      <c r="AF120" s="262"/>
      <c r="AG120" s="272">
        <v>78.430376173336199</v>
      </c>
      <c r="AH120" s="237">
        <v>68.419921141426343</v>
      </c>
      <c r="AI120" s="262"/>
      <c r="AJ120" s="282">
        <v>5120</v>
      </c>
      <c r="AK120" s="236"/>
    </row>
    <row r="121" spans="1:37" x14ac:dyDescent="0.3">
      <c r="A121" s="287">
        <v>788</v>
      </c>
      <c r="B121" s="229" t="s">
        <v>294</v>
      </c>
      <c r="C121" s="248" t="s">
        <v>295</v>
      </c>
      <c r="D121" s="205"/>
      <c r="E121" s="231">
        <v>39.879400871404179</v>
      </c>
      <c r="F121" s="232"/>
      <c r="G121" s="276">
        <v>9669853.9999999981</v>
      </c>
      <c r="H121" s="237">
        <f t="shared" si="8"/>
        <v>41.757971609936966</v>
      </c>
      <c r="I121" s="262"/>
      <c r="J121" s="233">
        <v>0.20419999999999999</v>
      </c>
      <c r="K121" s="231">
        <f t="shared" si="9"/>
        <v>14.298918066655791</v>
      </c>
      <c r="L121" s="230"/>
      <c r="M121" s="264">
        <v>37.278487966168889</v>
      </c>
      <c r="N121" s="237">
        <v>62.003041443555851</v>
      </c>
      <c r="O121" s="262"/>
      <c r="P121" s="231">
        <v>15.704103930106738</v>
      </c>
      <c r="Q121" s="231">
        <v>70.142457032071192</v>
      </c>
      <c r="R121" s="230"/>
      <c r="S121" s="264">
        <v>7.5807815969338028</v>
      </c>
      <c r="T121" s="237">
        <v>11.194616204801113</v>
      </c>
      <c r="U121" s="262"/>
      <c r="V121" s="231">
        <v>78.72281766263103</v>
      </c>
      <c r="W121" s="230"/>
      <c r="X121" s="264">
        <v>175.26881720430126</v>
      </c>
      <c r="Y121" s="237">
        <v>93.623193390385424</v>
      </c>
      <c r="Z121" s="262"/>
      <c r="AA121" s="230">
        <v>30.443999999999999</v>
      </c>
      <c r="AB121" s="231">
        <v>90.981337292865163</v>
      </c>
      <c r="AC121" s="230"/>
      <c r="AD121" s="267">
        <v>71.008568391143669</v>
      </c>
      <c r="AE121" s="237">
        <v>65.504765780979341</v>
      </c>
      <c r="AF121" s="262"/>
      <c r="AG121" s="272">
        <v>74.563238560030697</v>
      </c>
      <c r="AH121" s="237">
        <v>64.781974186294164</v>
      </c>
      <c r="AI121" s="262"/>
      <c r="AJ121" s="282">
        <v>2086.6666666666665</v>
      </c>
      <c r="AK121" s="236"/>
    </row>
    <row r="122" spans="1:37" x14ac:dyDescent="0.3">
      <c r="A122" s="287">
        <v>792</v>
      </c>
      <c r="B122" s="229" t="s">
        <v>296</v>
      </c>
      <c r="C122" s="248" t="s">
        <v>297</v>
      </c>
      <c r="D122" s="205"/>
      <c r="E122" s="231">
        <v>18.144741787665446</v>
      </c>
      <c r="F122" s="232"/>
      <c r="G122" s="276">
        <v>68569237</v>
      </c>
      <c r="H122" s="237">
        <f t="shared" si="8"/>
        <v>25.053741836216226</v>
      </c>
      <c r="I122" s="262"/>
      <c r="J122" s="233">
        <v>9.8799999999999999E-2</v>
      </c>
      <c r="K122" s="231">
        <f t="shared" si="9"/>
        <v>2.8380362094274991</v>
      </c>
      <c r="L122" s="230"/>
      <c r="M122" s="264">
        <v>59.021056365792056</v>
      </c>
      <c r="N122" s="237">
        <v>29.679084271883998</v>
      </c>
      <c r="O122" s="262"/>
      <c r="P122" s="231">
        <v>3.9121374636322592</v>
      </c>
      <c r="Q122" s="231">
        <v>10.014021831725239</v>
      </c>
      <c r="R122" s="230"/>
      <c r="S122" s="264">
        <v>11.672126896614014</v>
      </c>
      <c r="T122" s="237">
        <v>23.138824789074299</v>
      </c>
      <c r="U122" s="262"/>
      <c r="V122" s="231">
        <v>77.661710804547667</v>
      </c>
      <c r="W122" s="230"/>
      <c r="X122" s="264">
        <v>177.6649746192895</v>
      </c>
      <c r="Y122" s="237">
        <v>95.384626249912188</v>
      </c>
      <c r="Z122" s="262"/>
      <c r="AA122" s="230">
        <v>49.122999999999998</v>
      </c>
      <c r="AB122" s="231">
        <v>84.150047726499736</v>
      </c>
      <c r="AC122" s="230"/>
      <c r="AD122" s="267">
        <v>85.009503346802546</v>
      </c>
      <c r="AE122" s="237">
        <v>82.163671663819215</v>
      </c>
      <c r="AF122" s="262"/>
      <c r="AG122" s="272">
        <v>57.732252925371</v>
      </c>
      <c r="AH122" s="237">
        <v>48.94849757795955</v>
      </c>
      <c r="AI122" s="262"/>
      <c r="AJ122" s="282">
        <v>2833.3333333333335</v>
      </c>
      <c r="AK122" s="236"/>
    </row>
    <row r="123" spans="1:37" x14ac:dyDescent="0.3">
      <c r="A123" s="287">
        <v>798</v>
      </c>
      <c r="B123" s="229" t="s">
        <v>300</v>
      </c>
      <c r="C123" s="248" t="s">
        <v>301</v>
      </c>
      <c r="D123" s="205" t="s">
        <v>389</v>
      </c>
      <c r="E123" s="231">
        <v>70.318443544246193</v>
      </c>
      <c r="F123" s="232"/>
      <c r="G123" s="276">
        <v>10454.000000000002</v>
      </c>
      <c r="H123" s="237">
        <f t="shared" si="8"/>
        <v>100</v>
      </c>
      <c r="I123" s="262"/>
      <c r="J123" s="233">
        <v>0.48240609853082089</v>
      </c>
      <c r="K123" s="231">
        <f t="shared" si="9"/>
        <v>44.550220032710364</v>
      </c>
      <c r="L123" s="230"/>
      <c r="M123" s="264">
        <v>46.037650260830119</v>
      </c>
      <c r="N123" s="237">
        <v>48.981084622794064</v>
      </c>
      <c r="O123" s="262"/>
      <c r="P123" s="231">
        <v>13.334756368679532</v>
      </c>
      <c r="Q123" s="231">
        <v>58.060913065726517</v>
      </c>
      <c r="R123" s="230"/>
      <c r="S123" s="264">
        <v>38</v>
      </c>
      <c r="T123" s="237">
        <v>100</v>
      </c>
      <c r="U123" s="262"/>
      <c r="V123" s="231">
        <v>63.674794676285607</v>
      </c>
      <c r="W123" s="230"/>
      <c r="X123" s="264">
        <v>126.47</v>
      </c>
      <c r="Y123" s="237">
        <v>51.293474781954998</v>
      </c>
      <c r="Z123" s="262"/>
      <c r="AA123" s="230">
        <v>53</v>
      </c>
      <c r="AB123" s="231">
        <v>82.732150106241747</v>
      </c>
      <c r="AC123" s="230"/>
      <c r="AD123" s="268">
        <v>95</v>
      </c>
      <c r="AE123" s="237">
        <v>94.050788059655005</v>
      </c>
      <c r="AF123" s="262"/>
      <c r="AG123" s="271">
        <v>34</v>
      </c>
      <c r="AH123" s="237">
        <v>26.62276575729069</v>
      </c>
      <c r="AI123" s="262"/>
      <c r="AJ123" s="282">
        <v>1382.6666666666667</v>
      </c>
      <c r="AK123" s="225">
        <v>13</v>
      </c>
    </row>
    <row r="124" spans="1:37" x14ac:dyDescent="0.3">
      <c r="A124" s="287">
        <v>800</v>
      </c>
      <c r="B124" s="229" t="s">
        <v>302</v>
      </c>
      <c r="C124" s="248" t="s">
        <v>303</v>
      </c>
      <c r="D124" s="205" t="s">
        <v>389</v>
      </c>
      <c r="E124" s="231">
        <v>43.175128638873694</v>
      </c>
      <c r="F124" s="232"/>
      <c r="G124" s="276">
        <v>24779901.999999978</v>
      </c>
      <c r="H124" s="237">
        <f t="shared" si="8"/>
        <v>33.733281779610692</v>
      </c>
      <c r="I124" s="262"/>
      <c r="J124" s="233">
        <v>0.44189999999999996</v>
      </c>
      <c r="K124" s="231">
        <f t="shared" si="9"/>
        <v>40.14570760615451</v>
      </c>
      <c r="L124" s="230"/>
      <c r="M124" s="264">
        <v>38.012328278481711</v>
      </c>
      <c r="N124" s="237">
        <v>60.912065327484065</v>
      </c>
      <c r="O124" s="262"/>
      <c r="P124" s="231">
        <v>3.9285992260341658</v>
      </c>
      <c r="Q124" s="231">
        <v>10.097962030900726</v>
      </c>
      <c r="R124" s="230"/>
      <c r="S124" s="264">
        <v>28.06181710045983</v>
      </c>
      <c r="T124" s="237">
        <v>70.986626450218495</v>
      </c>
      <c r="U124" s="262"/>
      <c r="V124" s="231">
        <v>39.777583669491435</v>
      </c>
      <c r="W124" s="230"/>
      <c r="X124" s="264">
        <v>120.22471910112363</v>
      </c>
      <c r="Y124" s="237">
        <v>44.724127126664243</v>
      </c>
      <c r="Z124" s="262"/>
      <c r="AA124" s="230">
        <v>159.36099999999999</v>
      </c>
      <c r="AB124" s="231">
        <v>43.833772807232485</v>
      </c>
      <c r="AC124" s="230"/>
      <c r="AD124" s="267">
        <v>67.028240982437381</v>
      </c>
      <c r="AE124" s="237">
        <v>60.768803511707773</v>
      </c>
      <c r="AF124" s="262"/>
      <c r="AG124" s="271">
        <v>16.100000000000001</v>
      </c>
      <c r="AH124" s="237">
        <v>9.7836312323612429</v>
      </c>
      <c r="AI124" s="262"/>
      <c r="AJ124" s="282">
        <v>296.66666666666669</v>
      </c>
      <c r="AK124" s="236"/>
    </row>
    <row r="125" spans="1:37" x14ac:dyDescent="0.3">
      <c r="A125" s="287">
        <v>784</v>
      </c>
      <c r="B125" s="229" t="s">
        <v>304</v>
      </c>
      <c r="C125" s="248" t="s">
        <v>305</v>
      </c>
      <c r="D125" s="205"/>
      <c r="E125" s="231">
        <v>39.096525432988372</v>
      </c>
      <c r="F125" s="232"/>
      <c r="G125" s="276">
        <v>2700821.9999999991</v>
      </c>
      <c r="H125" s="237">
        <f t="shared" si="8"/>
        <v>52.634627035941392</v>
      </c>
      <c r="I125" s="262"/>
      <c r="J125" s="233">
        <v>0.3155</v>
      </c>
      <c r="K125" s="231">
        <f t="shared" si="9"/>
        <v>26.401348339042023</v>
      </c>
      <c r="L125" s="230"/>
      <c r="M125" s="264">
        <v>51.118996769335482</v>
      </c>
      <c r="N125" s="237">
        <v>41.426814865123745</v>
      </c>
      <c r="O125" s="262"/>
      <c r="P125" s="231">
        <v>12.849493710366049</v>
      </c>
      <c r="Q125" s="231">
        <v>55.586509463197167</v>
      </c>
      <c r="R125" s="230"/>
      <c r="S125" s="264">
        <v>10.40285325938471</v>
      </c>
      <c r="T125" s="237">
        <v>19.433327461637553</v>
      </c>
      <c r="U125" s="262"/>
      <c r="V125" s="231">
        <v>80.53557098592394</v>
      </c>
      <c r="W125" s="230"/>
      <c r="X125" s="264">
        <v>169.34673366834193</v>
      </c>
      <c r="Y125" s="237">
        <v>89.164375535464103</v>
      </c>
      <c r="Z125" s="262"/>
      <c r="AA125" s="230">
        <v>14.808</v>
      </c>
      <c r="AB125" s="231">
        <v>96.699739972863554</v>
      </c>
      <c r="AC125" s="230"/>
      <c r="AD125" s="267">
        <v>76.202116624536089</v>
      </c>
      <c r="AE125" s="237">
        <v>71.684269613550512</v>
      </c>
      <c r="AF125" s="262"/>
      <c r="AG125" s="272">
        <v>74.363314447592103</v>
      </c>
      <c r="AH125" s="237">
        <v>64.593898821817604</v>
      </c>
      <c r="AI125" s="262"/>
      <c r="AJ125" s="283">
        <v>18060</v>
      </c>
      <c r="AK125" s="225">
        <v>14</v>
      </c>
    </row>
    <row r="126" spans="1:37" x14ac:dyDescent="0.3">
      <c r="A126" s="287">
        <v>834</v>
      </c>
      <c r="B126" s="229" t="s">
        <v>306</v>
      </c>
      <c r="C126" s="248" t="s">
        <v>307</v>
      </c>
      <c r="D126" s="205" t="s">
        <v>389</v>
      </c>
      <c r="E126" s="231">
        <v>28.268874062970674</v>
      </c>
      <c r="F126" s="232"/>
      <c r="G126" s="276">
        <v>36819564.00000003</v>
      </c>
      <c r="H126" s="237">
        <f t="shared" si="8"/>
        <v>30.356361665024245</v>
      </c>
      <c r="I126" s="262"/>
      <c r="J126" s="233">
        <v>0.247</v>
      </c>
      <c r="K126" s="231">
        <f t="shared" si="9"/>
        <v>18.952862502038819</v>
      </c>
      <c r="L126" s="230"/>
      <c r="M126" s="264">
        <v>39.047222039543485</v>
      </c>
      <c r="N126" s="237">
        <v>59.373523008336029</v>
      </c>
      <c r="O126" s="262"/>
      <c r="P126" s="231">
        <v>3.3911939670784998</v>
      </c>
      <c r="Q126" s="231">
        <v>7.3576780094603373</v>
      </c>
      <c r="R126" s="230"/>
      <c r="S126" s="264">
        <v>12.413762884261388</v>
      </c>
      <c r="T126" s="237">
        <v>25.303945129993959</v>
      </c>
      <c r="U126" s="262"/>
      <c r="V126" s="231">
        <v>41.0640034217394</v>
      </c>
      <c r="W126" s="230"/>
      <c r="X126" s="264">
        <v>111.11111111111121</v>
      </c>
      <c r="Y126" s="237">
        <v>34.49803770235917</v>
      </c>
      <c r="Z126" s="262"/>
      <c r="AA126" s="230">
        <v>116.556</v>
      </c>
      <c r="AB126" s="231">
        <v>59.488430438169502</v>
      </c>
      <c r="AC126" s="230"/>
      <c r="AD126" s="267">
        <v>75.01311539100503</v>
      </c>
      <c r="AE126" s="237">
        <v>70.26954554642893</v>
      </c>
      <c r="AF126" s="262"/>
      <c r="AG126" s="272">
        <v>5.7</v>
      </c>
      <c r="AH126" s="237">
        <v>0</v>
      </c>
      <c r="AI126" s="262"/>
      <c r="AJ126" s="282">
        <v>263.33333333333331</v>
      </c>
      <c r="AK126" s="236"/>
    </row>
    <row r="127" spans="1:37" x14ac:dyDescent="0.3">
      <c r="A127" s="287">
        <v>858</v>
      </c>
      <c r="B127" s="229" t="s">
        <v>308</v>
      </c>
      <c r="C127" s="248" t="s">
        <v>309</v>
      </c>
      <c r="D127" s="258"/>
      <c r="E127" s="231">
        <v>21.428694430730268</v>
      </c>
      <c r="F127" s="232"/>
      <c r="G127" s="276">
        <v>3384845.0000000014</v>
      </c>
      <c r="H127" s="237">
        <f t="shared" si="8"/>
        <v>50.709492727968218</v>
      </c>
      <c r="I127" s="262"/>
      <c r="J127" s="233">
        <v>0.17829999999999999</v>
      </c>
      <c r="K127" s="231">
        <f t="shared" si="9"/>
        <v>11.482629261131949</v>
      </c>
      <c r="L127" s="230"/>
      <c r="M127" s="264">
        <v>73.807946549313527</v>
      </c>
      <c r="N127" s="237">
        <v>7.6959038026140014</v>
      </c>
      <c r="O127" s="262"/>
      <c r="P127" s="231">
        <v>6.4885311038237896</v>
      </c>
      <c r="Q127" s="231">
        <v>23.151314791748018</v>
      </c>
      <c r="R127" s="230"/>
      <c r="S127" s="264">
        <v>8.577401166203666</v>
      </c>
      <c r="T127" s="237">
        <v>14.104131570189161</v>
      </c>
      <c r="U127" s="262"/>
      <c r="V127" s="231">
        <v>86.322027364200082</v>
      </c>
      <c r="W127" s="230"/>
      <c r="X127" s="264">
        <v>147.12041884816756</v>
      </c>
      <c r="Y127" s="237">
        <v>70.913162246866065</v>
      </c>
      <c r="Z127" s="262"/>
      <c r="AA127" s="230">
        <v>15.323</v>
      </c>
      <c r="AB127" s="231">
        <v>96.511394016084381</v>
      </c>
      <c r="AC127" s="230"/>
      <c r="AD127" s="267">
        <v>97.560266160038353</v>
      </c>
      <c r="AE127" s="237">
        <v>97.097101261607293</v>
      </c>
      <c r="AF127" s="262"/>
      <c r="AG127" s="272">
        <v>91.5547384039739</v>
      </c>
      <c r="AH127" s="237">
        <v>80.766451932242617</v>
      </c>
      <c r="AI127" s="262"/>
      <c r="AJ127" s="282">
        <v>6016.666666666667</v>
      </c>
      <c r="AK127" s="236"/>
    </row>
    <row r="128" spans="1:37" x14ac:dyDescent="0.3">
      <c r="A128" s="287">
        <v>548</v>
      </c>
      <c r="B128" s="229" t="s">
        <v>312</v>
      </c>
      <c r="C128" s="248" t="s">
        <v>313</v>
      </c>
      <c r="D128" s="205" t="s">
        <v>389</v>
      </c>
      <c r="E128" s="231">
        <v>44.508041195945168</v>
      </c>
      <c r="F128" s="232"/>
      <c r="G128" s="276">
        <v>207135.99999999991</v>
      </c>
      <c r="H128" s="237">
        <f t="shared" si="8"/>
        <v>74.533093792407783</v>
      </c>
      <c r="I128" s="262"/>
      <c r="J128" s="233">
        <v>0.39395000000000002</v>
      </c>
      <c r="K128" s="231">
        <f t="shared" si="9"/>
        <v>34.931767520252272</v>
      </c>
      <c r="L128" s="230"/>
      <c r="M128" s="264">
        <v>45.857811567340015</v>
      </c>
      <c r="N128" s="237">
        <v>49.248444859144264</v>
      </c>
      <c r="O128" s="262"/>
      <c r="P128" s="231">
        <v>7.8304885256972048</v>
      </c>
      <c r="Q128" s="231">
        <v>29.994092042866111</v>
      </c>
      <c r="R128" s="230"/>
      <c r="S128" s="264">
        <v>15.335222419012155</v>
      </c>
      <c r="T128" s="237">
        <v>33.832807765055421</v>
      </c>
      <c r="U128" s="262"/>
      <c r="V128" s="231">
        <v>57.363319665152005</v>
      </c>
      <c r="W128" s="230"/>
      <c r="X128" s="264">
        <v>136.78756476683952</v>
      </c>
      <c r="Y128" s="237">
        <v>61.466641677197309</v>
      </c>
      <c r="Z128" s="262"/>
      <c r="AA128" s="230">
        <v>34.923999999999999</v>
      </c>
      <c r="AB128" s="231">
        <v>89.342910329038546</v>
      </c>
      <c r="AC128" s="230"/>
      <c r="AD128" s="269">
        <v>64</v>
      </c>
      <c r="AE128" s="237">
        <v>57.165674029516069</v>
      </c>
      <c r="AF128" s="262"/>
      <c r="AG128" s="272">
        <v>28.531169940222</v>
      </c>
      <c r="AH128" s="237">
        <v>21.478052624856069</v>
      </c>
      <c r="AI128" s="262"/>
      <c r="AJ128" s="282">
        <v>1083.3333333333333</v>
      </c>
      <c r="AK128" s="236"/>
    </row>
    <row r="129" spans="1:37" x14ac:dyDescent="0.3">
      <c r="A129" s="287">
        <v>862</v>
      </c>
      <c r="B129" s="229" t="s">
        <v>314</v>
      </c>
      <c r="C129" s="248" t="s">
        <v>315</v>
      </c>
      <c r="D129" s="205"/>
      <c r="E129" s="231">
        <v>38.199748413518947</v>
      </c>
      <c r="F129" s="232"/>
      <c r="G129" s="276">
        <v>25093219.000000004</v>
      </c>
      <c r="H129" s="237">
        <f t="shared" si="8"/>
        <v>33.626134127972932</v>
      </c>
      <c r="I129" s="262"/>
      <c r="J129" s="233">
        <v>0.79549999999999998</v>
      </c>
      <c r="K129" s="231">
        <f t="shared" si="9"/>
        <v>78.595117707823619</v>
      </c>
      <c r="L129" s="230"/>
      <c r="M129" s="264">
        <v>54.378958489433927</v>
      </c>
      <c r="N129" s="237">
        <v>36.580337618968315</v>
      </c>
      <c r="O129" s="262"/>
      <c r="P129" s="231">
        <v>2.7070246338868129</v>
      </c>
      <c r="Q129" s="231">
        <v>3.869029060717224</v>
      </c>
      <c r="R129" s="230"/>
      <c r="S129" s="264">
        <v>16.875038890416651</v>
      </c>
      <c r="T129" s="237">
        <v>38.328123552112643</v>
      </c>
      <c r="U129" s="262"/>
      <c r="V129" s="231">
        <v>72.165283504939794</v>
      </c>
      <c r="W129" s="230"/>
      <c r="X129" s="264">
        <v>128.26086956521735</v>
      </c>
      <c r="Y129" s="237">
        <v>53.117483252172505</v>
      </c>
      <c r="Z129" s="262"/>
      <c r="AA129" s="230">
        <v>22.28</v>
      </c>
      <c r="AB129" s="231">
        <v>93.967077858195609</v>
      </c>
      <c r="AC129" s="230"/>
      <c r="AD129" s="267">
        <v>92.539731832512643</v>
      </c>
      <c r="AE129" s="237">
        <v>91.123456707961708</v>
      </c>
      <c r="AF129" s="262"/>
      <c r="AG129" s="272">
        <v>59.331662522119402</v>
      </c>
      <c r="AH129" s="237">
        <v>50.453116201429346</v>
      </c>
      <c r="AI129" s="262"/>
      <c r="AJ129" s="282">
        <v>4266.666666666667</v>
      </c>
      <c r="AK129" s="236"/>
    </row>
    <row r="130" spans="1:37" x14ac:dyDescent="0.3">
      <c r="A130" s="287">
        <v>704</v>
      </c>
      <c r="B130" s="229" t="s">
        <v>316</v>
      </c>
      <c r="C130" s="248" t="s">
        <v>317</v>
      </c>
      <c r="D130" s="205"/>
      <c r="E130" s="231">
        <v>37.083665632029401</v>
      </c>
      <c r="F130" s="232"/>
      <c r="G130" s="276">
        <v>80226101.99999997</v>
      </c>
      <c r="H130" s="237">
        <f t="shared" si="8"/>
        <v>23.714858233576731</v>
      </c>
      <c r="I130" s="262"/>
      <c r="J130" s="233">
        <v>0.28231286020517909</v>
      </c>
      <c r="K130" s="231">
        <f t="shared" si="9"/>
        <v>22.7926776714162</v>
      </c>
      <c r="L130" s="230"/>
      <c r="M130" s="264">
        <v>34.774042236124238</v>
      </c>
      <c r="N130" s="237">
        <v>65.726318060597237</v>
      </c>
      <c r="O130" s="262"/>
      <c r="P130" s="231">
        <v>2.1300341178820967</v>
      </c>
      <c r="Q130" s="231">
        <v>0.92689579130534916</v>
      </c>
      <c r="R130" s="230"/>
      <c r="S130" s="264">
        <v>28.497166438381427</v>
      </c>
      <c r="T130" s="237">
        <v>72.257578403251472</v>
      </c>
      <c r="U130" s="262"/>
      <c r="V130" s="231">
        <v>72.728846453227717</v>
      </c>
      <c r="W130" s="230"/>
      <c r="X130" s="264">
        <v>133.88888888888891</v>
      </c>
      <c r="Y130" s="237">
        <v>58.688188393935491</v>
      </c>
      <c r="Z130" s="262"/>
      <c r="AA130" s="230">
        <v>44.787999999999997</v>
      </c>
      <c r="AB130" s="231">
        <v>85.735445246184611</v>
      </c>
      <c r="AC130" s="230"/>
      <c r="AD130" s="267">
        <v>92.508382220105958</v>
      </c>
      <c r="AE130" s="237">
        <v>91.086155610270708</v>
      </c>
      <c r="AF130" s="262"/>
      <c r="AG130" s="272">
        <v>64.596149145958805</v>
      </c>
      <c r="AH130" s="237">
        <v>55.405596562520046</v>
      </c>
      <c r="AI130" s="262"/>
      <c r="AJ130" s="282">
        <v>390</v>
      </c>
      <c r="AK130" s="236"/>
    </row>
    <row r="131" spans="1:37" x14ac:dyDescent="0.3">
      <c r="A131" s="287">
        <v>887</v>
      </c>
      <c r="B131" s="229" t="s">
        <v>318</v>
      </c>
      <c r="C131" s="248" t="s">
        <v>319</v>
      </c>
      <c r="D131" s="205" t="s">
        <v>389</v>
      </c>
      <c r="E131" s="231">
        <v>49.068644937350911</v>
      </c>
      <c r="F131" s="232"/>
      <c r="G131" s="276">
        <v>19911934.999999981</v>
      </c>
      <c r="H131" s="237">
        <f t="shared" si="8"/>
        <v>35.598395707152996</v>
      </c>
      <c r="I131" s="262"/>
      <c r="J131" s="233">
        <v>0.92420000000000002</v>
      </c>
      <c r="K131" s="231">
        <f t="shared" si="9"/>
        <v>92.58957211982819</v>
      </c>
      <c r="L131" s="230"/>
      <c r="M131" s="264">
        <v>39.990078178637084</v>
      </c>
      <c r="N131" s="237">
        <v>57.971809977062428</v>
      </c>
      <c r="O131" s="262"/>
      <c r="P131" s="231">
        <v>5.9410290403465877</v>
      </c>
      <c r="Q131" s="231">
        <v>20.359546138110808</v>
      </c>
      <c r="R131" s="230"/>
      <c r="S131" s="264">
        <v>17.044861417531852</v>
      </c>
      <c r="T131" s="237">
        <v>38.823900744600131</v>
      </c>
      <c r="U131" s="262"/>
      <c r="V131" s="231">
        <v>46.81203583572826</v>
      </c>
      <c r="W131" s="230"/>
      <c r="X131" s="264">
        <v>116.47727272727286</v>
      </c>
      <c r="Y131" s="237">
        <v>40.616347647878612</v>
      </c>
      <c r="Z131" s="262"/>
      <c r="AA131" s="230">
        <v>84.912999999999997</v>
      </c>
      <c r="AB131" s="231">
        <v>71.060918031108173</v>
      </c>
      <c r="AC131" s="230"/>
      <c r="AD131" s="267">
        <v>46.363603094521828</v>
      </c>
      <c r="AE131" s="237">
        <v>36.181141418569233</v>
      </c>
      <c r="AF131" s="262"/>
      <c r="AG131" s="272">
        <v>47.571289628814498</v>
      </c>
      <c r="AH131" s="237">
        <v>39.389736245357007</v>
      </c>
      <c r="AI131" s="262"/>
      <c r="AJ131" s="282">
        <v>423.33333333333331</v>
      </c>
      <c r="AK131" s="236"/>
    </row>
    <row r="132" spans="1:37" x14ac:dyDescent="0.3">
      <c r="A132" s="287">
        <v>894</v>
      </c>
      <c r="B132" s="229" t="s">
        <v>320</v>
      </c>
      <c r="C132" s="248" t="s">
        <v>321</v>
      </c>
      <c r="D132" s="205" t="s">
        <v>389</v>
      </c>
      <c r="E132" s="231">
        <v>49.265260443397985</v>
      </c>
      <c r="F132" s="232"/>
      <c r="G132" s="276">
        <v>10871819.000000002</v>
      </c>
      <c r="H132" s="237">
        <f t="shared" si="8"/>
        <v>40.758864780324203</v>
      </c>
      <c r="I132" s="262"/>
      <c r="J132" s="233">
        <v>0.82820000000000005</v>
      </c>
      <c r="K132" s="231">
        <f t="shared" si="9"/>
        <v>82.150818246071879</v>
      </c>
      <c r="L132" s="230"/>
      <c r="M132" s="264">
        <v>46.186213853068153</v>
      </c>
      <c r="N132" s="237">
        <v>48.760220044860617</v>
      </c>
      <c r="O132" s="262"/>
      <c r="P132" s="231">
        <v>10.612344708992884</v>
      </c>
      <c r="Q132" s="231">
        <v>44.17905938733189</v>
      </c>
      <c r="R132" s="230"/>
      <c r="S132" s="264">
        <v>14.185847124668468</v>
      </c>
      <c r="T132" s="237">
        <v>30.477339758401367</v>
      </c>
      <c r="U132" s="262"/>
      <c r="V132" s="231">
        <v>43.403264124704677</v>
      </c>
      <c r="W132" s="230"/>
      <c r="X132" s="264">
        <v>108.28729281767953</v>
      </c>
      <c r="Y132" s="237">
        <v>31.158667374858929</v>
      </c>
      <c r="Z132" s="262"/>
      <c r="AA132" s="230">
        <v>143.07499999999999</v>
      </c>
      <c r="AB132" s="231">
        <v>49.789893685107508</v>
      </c>
      <c r="AC132" s="230"/>
      <c r="AD132" s="267">
        <v>78.191819858719811</v>
      </c>
      <c r="AE132" s="237">
        <v>74.051702861260281</v>
      </c>
      <c r="AF132" s="262"/>
      <c r="AG132" s="272">
        <v>25.4853985099803</v>
      </c>
      <c r="AH132" s="237">
        <v>18.612792577592003</v>
      </c>
      <c r="AI132" s="262"/>
      <c r="AJ132" s="282">
        <v>316.66666666666669</v>
      </c>
      <c r="AK132" s="236"/>
    </row>
    <row r="133" spans="1:37" x14ac:dyDescent="0.3">
      <c r="A133" s="287">
        <v>716</v>
      </c>
      <c r="B133" s="229" t="s">
        <v>322</v>
      </c>
      <c r="C133" s="248" t="s">
        <v>323</v>
      </c>
      <c r="E133" s="231">
        <v>33.689968384559229</v>
      </c>
      <c r="F133" s="232"/>
      <c r="G133" s="276">
        <v>13075725.999999996</v>
      </c>
      <c r="H133" s="237">
        <f t="shared" si="8"/>
        <v>39.184800639567271</v>
      </c>
      <c r="I133" s="262"/>
      <c r="J133" s="233">
        <v>0.30109999999999998</v>
      </c>
      <c r="K133" s="231">
        <f t="shared" si="9"/>
        <v>24.835535257978574</v>
      </c>
      <c r="L133" s="230"/>
      <c r="M133" s="264">
        <v>54.942533707612398</v>
      </c>
      <c r="N133" s="237">
        <v>35.742488985789713</v>
      </c>
      <c r="O133" s="262"/>
      <c r="P133" s="231">
        <v>11.900988881258769</v>
      </c>
      <c r="Q133" s="231">
        <v>50.749986961514402</v>
      </c>
      <c r="R133" s="230"/>
      <c r="S133" s="264">
        <v>9.8903145487203492</v>
      </c>
      <c r="T133" s="237">
        <v>17.937030077946165</v>
      </c>
      <c r="U133" s="262"/>
      <c r="V133" s="231">
        <v>56.54917318905931</v>
      </c>
      <c r="W133" s="230"/>
      <c r="X133" s="264">
        <v>115.67567567567573</v>
      </c>
      <c r="Y133" s="237">
        <v>39.720527242269746</v>
      </c>
      <c r="Z133" s="262"/>
      <c r="AA133" s="230">
        <v>107.746</v>
      </c>
      <c r="AB133" s="231">
        <v>62.710426320158874</v>
      </c>
      <c r="AC133" s="230"/>
      <c r="AD133" s="267">
        <v>88.669626923773862</v>
      </c>
      <c r="AE133" s="237">
        <v>86.518641841270423</v>
      </c>
      <c r="AF133" s="262"/>
      <c r="AG133" s="272">
        <v>45.293664485748103</v>
      </c>
      <c r="AH133" s="237">
        <v>37.247097352538191</v>
      </c>
      <c r="AI133" s="262"/>
      <c r="AJ133" s="282">
        <v>463.33333333333331</v>
      </c>
      <c r="AK133" s="236"/>
    </row>
    <row r="134" spans="1:37" x14ac:dyDescent="0.3">
      <c r="G134" s="277"/>
      <c r="X134" s="231"/>
      <c r="Y134" s="231"/>
      <c r="Z134" s="230"/>
      <c r="AB134" s="231"/>
      <c r="AC134" s="230"/>
      <c r="AD134" s="235"/>
      <c r="AE134" s="231"/>
      <c r="AF134" s="230"/>
      <c r="AG134" s="238"/>
      <c r="AH134" s="231"/>
    </row>
    <row r="135" spans="1:37" x14ac:dyDescent="0.3">
      <c r="B135" s="250" t="s">
        <v>324</v>
      </c>
      <c r="G135" s="278">
        <v>10454.000000000002</v>
      </c>
      <c r="J135" s="233">
        <v>7.2700000000000001E-2</v>
      </c>
      <c r="K135" s="234"/>
      <c r="M135" s="231">
        <v>11.72</v>
      </c>
      <c r="N135" s="234"/>
      <c r="P135" s="231">
        <v>1.9482578243103306</v>
      </c>
      <c r="Q135" s="234"/>
      <c r="S135" s="231">
        <v>3.7462001704554755</v>
      </c>
      <c r="X135" s="242">
        <v>85.164835164835836</v>
      </c>
      <c r="Y135" s="242"/>
      <c r="Z135" s="242"/>
      <c r="AA135" s="242">
        <v>5.7839999999999998</v>
      </c>
      <c r="AB135" s="242"/>
      <c r="AC135" s="242"/>
      <c r="AD135" s="242">
        <v>15.9552550802207</v>
      </c>
      <c r="AE135" s="242"/>
      <c r="AF135" s="242"/>
      <c r="AG135" s="242">
        <v>5.7</v>
      </c>
    </row>
    <row r="136" spans="1:37" x14ac:dyDescent="0.3">
      <c r="B136" s="3"/>
      <c r="C136" s="243"/>
      <c r="D136" s="243"/>
      <c r="G136" s="278">
        <v>1294377218.9999988</v>
      </c>
      <c r="J136" s="233">
        <v>0.99235000000000007</v>
      </c>
      <c r="K136" s="234"/>
      <c r="M136" s="231">
        <v>78.984562578612653</v>
      </c>
      <c r="N136" s="234"/>
      <c r="P136" s="231">
        <v>21.559555585817076</v>
      </c>
      <c r="Q136" s="234"/>
      <c r="S136" s="231">
        <v>38</v>
      </c>
      <c r="X136" s="242">
        <v>184.09999999999806</v>
      </c>
      <c r="Y136" s="242"/>
      <c r="Z136" s="242"/>
      <c r="AA136" s="242">
        <v>279.21699999999998</v>
      </c>
      <c r="AB136" s="242"/>
      <c r="AC136" s="242"/>
      <c r="AD136" s="242">
        <v>100</v>
      </c>
      <c r="AE136" s="242"/>
      <c r="AF136" s="242"/>
      <c r="AG136" s="242">
        <v>112</v>
      </c>
    </row>
    <row r="137" spans="1:37" x14ac:dyDescent="0.3">
      <c r="B137" s="3" t="s">
        <v>325</v>
      </c>
    </row>
    <row r="138" spans="1:37" x14ac:dyDescent="0.3">
      <c r="B138" s="244">
        <v>1</v>
      </c>
      <c r="C138" s="245" t="s">
        <v>518</v>
      </c>
      <c r="D138" s="245"/>
    </row>
    <row r="139" spans="1:37" x14ac:dyDescent="0.3">
      <c r="B139" s="244">
        <v>2</v>
      </c>
      <c r="C139" s="246" t="s">
        <v>546</v>
      </c>
      <c r="D139" s="246"/>
    </row>
    <row r="140" spans="1:37" x14ac:dyDescent="0.3">
      <c r="B140" s="244">
        <v>3</v>
      </c>
      <c r="C140" s="246" t="s">
        <v>519</v>
      </c>
      <c r="D140" s="246"/>
    </row>
    <row r="141" spans="1:37" x14ac:dyDescent="0.3">
      <c r="B141" s="244">
        <v>4</v>
      </c>
      <c r="C141" s="247" t="s">
        <v>556</v>
      </c>
      <c r="D141" s="247"/>
    </row>
    <row r="142" spans="1:37" x14ac:dyDescent="0.3">
      <c r="B142" s="247">
        <v>5</v>
      </c>
      <c r="C142" s="245" t="s">
        <v>520</v>
      </c>
      <c r="D142" s="245"/>
    </row>
    <row r="143" spans="1:37" x14ac:dyDescent="0.3">
      <c r="B143" s="244">
        <v>6</v>
      </c>
      <c r="C143" s="245" t="s">
        <v>557</v>
      </c>
      <c r="D143" s="245"/>
    </row>
    <row r="144" spans="1:37" x14ac:dyDescent="0.3">
      <c r="B144" s="247">
        <v>7</v>
      </c>
      <c r="C144" s="245" t="s">
        <v>521</v>
      </c>
      <c r="D144" s="245"/>
    </row>
    <row r="145" spans="2:4" x14ac:dyDescent="0.3">
      <c r="B145" s="244">
        <v>8</v>
      </c>
      <c r="C145" s="246" t="s">
        <v>558</v>
      </c>
      <c r="D145" s="246"/>
    </row>
    <row r="146" spans="2:4" x14ac:dyDescent="0.3">
      <c r="B146" s="247">
        <v>9</v>
      </c>
      <c r="C146" s="246" t="s">
        <v>559</v>
      </c>
      <c r="D146" s="246"/>
    </row>
    <row r="147" spans="2:4" x14ac:dyDescent="0.3">
      <c r="B147" s="244">
        <v>10</v>
      </c>
      <c r="C147" s="246" t="s">
        <v>523</v>
      </c>
      <c r="D147" s="246"/>
    </row>
    <row r="148" spans="2:4" x14ac:dyDescent="0.3">
      <c r="B148" s="247">
        <v>11</v>
      </c>
      <c r="C148" s="246" t="s">
        <v>524</v>
      </c>
      <c r="D148" s="246"/>
    </row>
    <row r="149" spans="2:4" x14ac:dyDescent="0.3">
      <c r="B149" s="244">
        <v>12</v>
      </c>
      <c r="C149" s="226" t="s">
        <v>562</v>
      </c>
    </row>
    <row r="150" spans="2:4" x14ac:dyDescent="0.3">
      <c r="B150" s="247">
        <v>13</v>
      </c>
      <c r="C150" s="226" t="s">
        <v>525</v>
      </c>
    </row>
    <row r="151" spans="2:4" x14ac:dyDescent="0.3">
      <c r="B151" s="244">
        <v>14</v>
      </c>
      <c r="C151" s="246" t="s">
        <v>522</v>
      </c>
      <c r="D151" s="246"/>
    </row>
    <row r="152" spans="2:4" x14ac:dyDescent="0.3">
      <c r="B152" s="244">
        <v>15</v>
      </c>
      <c r="C152" s="226" t="s">
        <v>526</v>
      </c>
    </row>
    <row r="153" spans="2:4" x14ac:dyDescent="0.3">
      <c r="B153" s="244">
        <v>16</v>
      </c>
      <c r="C153" s="226" t="s">
        <v>527</v>
      </c>
    </row>
    <row r="154" spans="2:4" x14ac:dyDescent="0.3">
      <c r="B154" s="244">
        <v>17</v>
      </c>
      <c r="C154" s="226" t="s">
        <v>528</v>
      </c>
    </row>
  </sheetData>
  <mergeCells count="9">
    <mergeCell ref="AA1:AB1"/>
    <mergeCell ref="AD1:AE1"/>
    <mergeCell ref="AG1:AH1"/>
    <mergeCell ref="G1:H1"/>
    <mergeCell ref="J1:K1"/>
    <mergeCell ref="M1:N1"/>
    <mergeCell ref="P1:Q1"/>
    <mergeCell ref="S1:T1"/>
    <mergeCell ref="X1:Y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55"/>
  <sheetViews>
    <sheetView workbookViewId="0">
      <pane xSplit="3" ySplit="2" topLeftCell="D21" activePane="bottomRight" state="frozen"/>
      <selection pane="topRight" activeCell="D1" sqref="D1"/>
      <selection pane="bottomLeft" activeCell="A3" sqref="A3"/>
      <selection pane="bottomRight" activeCell="H16" sqref="H16"/>
    </sheetView>
  </sheetViews>
  <sheetFormatPr defaultColWidth="9.109375" defaultRowHeight="16.2" x14ac:dyDescent="0.3"/>
  <cols>
    <col min="1" max="2" width="6.6640625" style="226" customWidth="1"/>
    <col min="3" max="3" width="34.109375" style="226" customWidth="1"/>
    <col min="4" max="4" width="8.109375" style="226" customWidth="1"/>
    <col min="5" max="5" width="10.33203125" style="226" customWidth="1"/>
    <col min="6" max="6" width="3.33203125" style="227" customWidth="1"/>
    <col min="7" max="7" width="13.33203125" style="241" customWidth="1"/>
    <col min="8" max="8" width="10.33203125" style="226" customWidth="1"/>
    <col min="9" max="9" width="3.44140625" style="226" customWidth="1"/>
    <col min="10" max="10" width="10.44140625" style="226" customWidth="1"/>
    <col min="11" max="11" width="9.33203125" style="226" customWidth="1"/>
    <col min="12" max="12" width="3.109375" style="308" customWidth="1"/>
    <col min="13" max="13" width="10.44140625" style="226" customWidth="1"/>
    <col min="14" max="14" width="9.33203125" style="226" customWidth="1"/>
    <col min="15" max="15" width="3.44140625" style="226" customWidth="1"/>
    <col min="16" max="16" width="10.44140625" style="226" customWidth="1"/>
    <col min="17" max="17" width="9.33203125" style="226" customWidth="1"/>
    <col min="18" max="18" width="3.44140625" style="226" customWidth="1"/>
    <col min="19" max="19" width="10.44140625" style="226" customWidth="1"/>
    <col min="20" max="20" width="9.33203125" style="226" customWidth="1"/>
    <col min="21" max="21" width="3.44140625" style="308" customWidth="1"/>
    <col min="22" max="22" width="9.5546875" style="226" customWidth="1"/>
    <col min="23" max="23" width="3.44140625" style="226" customWidth="1"/>
    <col min="24" max="24" width="8.6640625" style="289" customWidth="1"/>
    <col min="25" max="25" width="9.5546875" style="226" customWidth="1"/>
    <col min="26" max="26" width="3.44140625" style="226" customWidth="1"/>
    <col min="27" max="27" width="8.6640625" style="289" customWidth="1"/>
    <col min="28" max="28" width="9.5546875" style="226" customWidth="1"/>
    <col min="29" max="29" width="3.44140625" style="226" customWidth="1"/>
    <col min="30" max="30" width="8.6640625" style="289" customWidth="1"/>
    <col min="31" max="31" width="9.5546875" style="226" customWidth="1"/>
    <col min="32" max="32" width="3.44140625" style="225" customWidth="1"/>
    <col min="33" max="33" width="8.6640625" style="289" customWidth="1"/>
    <col min="34" max="34" width="9.5546875" style="226" customWidth="1"/>
    <col min="35" max="35" width="3.44140625" style="225" customWidth="1"/>
    <col min="36" max="36" width="11.5546875" style="228" customWidth="1"/>
    <col min="37" max="37" width="3.33203125" style="226" customWidth="1"/>
    <col min="38" max="16384" width="9.109375" style="226"/>
  </cols>
  <sheetData>
    <row r="1" spans="1:37" ht="54.75" customHeight="1" x14ac:dyDescent="0.3">
      <c r="A1" s="338" t="s">
        <v>512</v>
      </c>
      <c r="B1" s="338" t="s">
        <v>513</v>
      </c>
      <c r="C1" s="338" t="s">
        <v>514</v>
      </c>
      <c r="D1" s="203" t="s">
        <v>388</v>
      </c>
      <c r="E1" s="338" t="s">
        <v>3</v>
      </c>
      <c r="F1" s="339">
        <v>1</v>
      </c>
      <c r="G1" s="369" t="s">
        <v>5</v>
      </c>
      <c r="H1" s="372"/>
      <c r="I1" s="259">
        <v>2</v>
      </c>
      <c r="J1" s="371" t="s">
        <v>9</v>
      </c>
      <c r="K1" s="372"/>
      <c r="L1" s="340">
        <v>3</v>
      </c>
      <c r="M1" s="369" t="s">
        <v>515</v>
      </c>
      <c r="N1" s="372"/>
      <c r="O1" s="259">
        <v>7</v>
      </c>
      <c r="P1" s="371" t="s">
        <v>14</v>
      </c>
      <c r="Q1" s="372"/>
      <c r="R1" s="339">
        <v>8</v>
      </c>
      <c r="S1" s="369" t="s">
        <v>15</v>
      </c>
      <c r="T1" s="372"/>
      <c r="U1" s="337">
        <v>9</v>
      </c>
      <c r="V1" s="338" t="s">
        <v>530</v>
      </c>
      <c r="W1" s="339">
        <v>13</v>
      </c>
      <c r="X1" s="369" t="s">
        <v>516</v>
      </c>
      <c r="Y1" s="372"/>
      <c r="Z1" s="259">
        <v>14</v>
      </c>
      <c r="AA1" s="371" t="s">
        <v>18</v>
      </c>
      <c r="AB1" s="372"/>
      <c r="AC1" s="339">
        <v>15</v>
      </c>
      <c r="AD1" s="369" t="s">
        <v>19</v>
      </c>
      <c r="AE1" s="372"/>
      <c r="AF1" s="259">
        <v>16</v>
      </c>
      <c r="AG1" s="369" t="s">
        <v>531</v>
      </c>
      <c r="AH1" s="372"/>
      <c r="AI1" s="259">
        <v>18</v>
      </c>
      <c r="AJ1" s="341" t="s">
        <v>532</v>
      </c>
      <c r="AK1" s="339">
        <v>22</v>
      </c>
    </row>
    <row r="2" spans="1:37" x14ac:dyDescent="0.3">
      <c r="A2" s="253"/>
      <c r="B2" s="253"/>
      <c r="C2" s="253"/>
      <c r="D2" s="204"/>
      <c r="E2" s="253"/>
      <c r="F2" s="254"/>
      <c r="G2" s="260" t="s">
        <v>22</v>
      </c>
      <c r="H2" s="255" t="s">
        <v>23</v>
      </c>
      <c r="I2" s="261"/>
      <c r="J2" s="255" t="s">
        <v>22</v>
      </c>
      <c r="K2" s="255" t="s">
        <v>23</v>
      </c>
      <c r="L2" s="342"/>
      <c r="M2" s="260" t="s">
        <v>22</v>
      </c>
      <c r="N2" s="255" t="s">
        <v>23</v>
      </c>
      <c r="O2" s="261"/>
      <c r="P2" s="255" t="s">
        <v>22</v>
      </c>
      <c r="Q2" s="255" t="s">
        <v>23</v>
      </c>
      <c r="R2" s="255"/>
      <c r="S2" s="260" t="s">
        <v>22</v>
      </c>
      <c r="T2" s="255" t="s">
        <v>23</v>
      </c>
      <c r="U2" s="343"/>
      <c r="V2" s="255"/>
      <c r="W2" s="256"/>
      <c r="X2" s="344" t="s">
        <v>22</v>
      </c>
      <c r="Y2" s="255" t="s">
        <v>23</v>
      </c>
      <c r="Z2" s="261"/>
      <c r="AA2" s="345" t="s">
        <v>22</v>
      </c>
      <c r="AB2" s="255" t="s">
        <v>23</v>
      </c>
      <c r="AC2" s="255"/>
      <c r="AD2" s="344" t="s">
        <v>22</v>
      </c>
      <c r="AE2" s="255" t="s">
        <v>23</v>
      </c>
      <c r="AF2" s="346"/>
      <c r="AG2" s="344" t="s">
        <v>22</v>
      </c>
      <c r="AH2" s="255" t="s">
        <v>23</v>
      </c>
      <c r="AI2" s="347"/>
      <c r="AJ2" s="257"/>
      <c r="AK2" s="253"/>
    </row>
    <row r="3" spans="1:37" x14ac:dyDescent="0.3">
      <c r="A3" s="290">
        <v>4</v>
      </c>
      <c r="B3" s="291" t="s">
        <v>27</v>
      </c>
      <c r="C3" s="313" t="s">
        <v>28</v>
      </c>
      <c r="D3" s="205" t="s">
        <v>389</v>
      </c>
      <c r="E3" s="292">
        <v>44.888365460658598</v>
      </c>
      <c r="F3" s="293"/>
      <c r="G3" s="324">
        <v>20892988.000000007</v>
      </c>
      <c r="H3" s="321">
        <v>35.072562923558628</v>
      </c>
      <c r="I3" s="322"/>
      <c r="J3" s="295">
        <v>0.36451530990274844</v>
      </c>
      <c r="K3" s="292">
        <v>33.430651499948624</v>
      </c>
      <c r="L3" s="296">
        <v>4</v>
      </c>
      <c r="M3" s="320">
        <v>11.72</v>
      </c>
      <c r="N3" s="321">
        <v>97.47724422870391</v>
      </c>
      <c r="O3" s="322"/>
      <c r="P3" s="292">
        <v>2.9136689108640748</v>
      </c>
      <c r="Q3" s="292">
        <v>7.5467051139735757</v>
      </c>
      <c r="R3" s="294"/>
      <c r="S3" s="320">
        <v>20.087560222167795</v>
      </c>
      <c r="T3" s="321">
        <v>50.914663537108254</v>
      </c>
      <c r="U3" s="325"/>
      <c r="V3" s="292">
        <v>12.762373534669051</v>
      </c>
      <c r="W3" s="294"/>
      <c r="X3" s="320">
        <v>81.144186046511621</v>
      </c>
      <c r="Y3" s="321">
        <v>10.737577249408616</v>
      </c>
      <c r="Z3" s="322"/>
      <c r="AA3" s="292">
        <v>257.40600000000001</v>
      </c>
      <c r="AB3" s="298">
        <v>2.0200130197674437</v>
      </c>
      <c r="AC3" s="294"/>
      <c r="AD3" s="329">
        <v>31.5</v>
      </c>
      <c r="AE3" s="321">
        <v>21.12018669778297</v>
      </c>
      <c r="AF3" s="330"/>
      <c r="AG3" s="334">
        <v>36</v>
      </c>
      <c r="AH3" s="335">
        <v>17.171717171717169</v>
      </c>
      <c r="AI3" s="330"/>
      <c r="AJ3" s="318">
        <v>286</v>
      </c>
      <c r="AK3" s="225"/>
    </row>
    <row r="4" spans="1:37" x14ac:dyDescent="0.3">
      <c r="A4" s="290">
        <v>12</v>
      </c>
      <c r="B4" s="291" t="s">
        <v>29</v>
      </c>
      <c r="C4" s="313" t="s">
        <v>30</v>
      </c>
      <c r="D4" s="205"/>
      <c r="E4" s="292">
        <v>41.295817539238136</v>
      </c>
      <c r="F4" s="293"/>
      <c r="G4" s="324">
        <v>29394377.999999989</v>
      </c>
      <c r="H4" s="321">
        <v>32.142810907022948</v>
      </c>
      <c r="I4" s="322"/>
      <c r="J4" s="295">
        <v>0.56289</v>
      </c>
      <c r="K4" s="292">
        <v>56.001957036227935</v>
      </c>
      <c r="L4" s="296" t="s">
        <v>26</v>
      </c>
      <c r="M4" s="320">
        <v>44.40992696187169</v>
      </c>
      <c r="N4" s="321">
        <v>43.984799983613556</v>
      </c>
      <c r="O4" s="322"/>
      <c r="P4" s="292">
        <v>7.9261064421476037</v>
      </c>
      <c r="Q4" s="292">
        <v>36.723153725405759</v>
      </c>
      <c r="R4" s="294"/>
      <c r="S4" s="320">
        <v>15.757519293639904</v>
      </c>
      <c r="T4" s="321">
        <v>37.62636604392047</v>
      </c>
      <c r="U4" s="326" t="s">
        <v>26</v>
      </c>
      <c r="V4" s="292">
        <v>68.944224335590377</v>
      </c>
      <c r="W4" s="294"/>
      <c r="X4" s="320">
        <v>132.70697674418605</v>
      </c>
      <c r="Y4" s="321">
        <v>73.173911448354701</v>
      </c>
      <c r="Z4" s="322"/>
      <c r="AA4" s="292">
        <v>51.16</v>
      </c>
      <c r="AB4" s="298">
        <v>82.417466758662641</v>
      </c>
      <c r="AC4" s="294"/>
      <c r="AD4" s="329">
        <v>58.4</v>
      </c>
      <c r="AE4" s="321">
        <v>52.508751458576441</v>
      </c>
      <c r="AF4" s="330"/>
      <c r="AG4" s="334">
        <v>86</v>
      </c>
      <c r="AH4" s="335">
        <v>67.676767676767682</v>
      </c>
      <c r="AI4" s="330"/>
      <c r="AJ4" s="318">
        <v>1599.7045792720601</v>
      </c>
      <c r="AK4" s="301"/>
    </row>
    <row r="5" spans="1:37" x14ac:dyDescent="0.3">
      <c r="A5" s="290">
        <v>24</v>
      </c>
      <c r="B5" s="291" t="s">
        <v>31</v>
      </c>
      <c r="C5" s="313" t="s">
        <v>32</v>
      </c>
      <c r="D5" s="205" t="s">
        <v>389</v>
      </c>
      <c r="E5" s="292">
        <v>55.1874698873862</v>
      </c>
      <c r="F5" s="293"/>
      <c r="G5" s="324">
        <v>11714623.000000009</v>
      </c>
      <c r="H5" s="321">
        <v>40.037805579295657</v>
      </c>
      <c r="I5" s="322"/>
      <c r="J5" s="295">
        <v>0.91300000000000003</v>
      </c>
      <c r="K5" s="292">
        <v>95.837884580375032</v>
      </c>
      <c r="L5" s="296" t="s">
        <v>26</v>
      </c>
      <c r="M5" s="320">
        <v>27.024742658256748</v>
      </c>
      <c r="N5" s="321">
        <v>72.433196431131819</v>
      </c>
      <c r="O5" s="322"/>
      <c r="P5" s="292">
        <v>4.2442379581922633</v>
      </c>
      <c r="Q5" s="292">
        <v>15.291695289121405</v>
      </c>
      <c r="R5" s="294"/>
      <c r="S5" s="320">
        <v>20.550958081370069</v>
      </c>
      <c r="T5" s="321">
        <v>52.336767557007114</v>
      </c>
      <c r="U5" s="326" t="s">
        <v>26</v>
      </c>
      <c r="V5" s="292">
        <v>30.90229815504118</v>
      </c>
      <c r="W5" s="294"/>
      <c r="X5" s="320">
        <v>90.609523809523822</v>
      </c>
      <c r="Y5" s="321">
        <v>24.741406126951627</v>
      </c>
      <c r="Z5" s="322"/>
      <c r="AA5" s="292">
        <v>208.06100000000001</v>
      </c>
      <c r="AB5" s="298">
        <v>21.25535506153205</v>
      </c>
      <c r="AC5" s="294"/>
      <c r="AD5" s="331">
        <v>42</v>
      </c>
      <c r="AE5" s="321">
        <v>33.372228704784135</v>
      </c>
      <c r="AF5" s="330"/>
      <c r="AG5" s="336">
        <v>62.797800699627942</v>
      </c>
      <c r="AH5" s="335">
        <v>44.240202726896911</v>
      </c>
      <c r="AI5" s="330"/>
      <c r="AJ5" s="318">
        <v>595.62455088975139</v>
      </c>
      <c r="AK5" s="301"/>
    </row>
    <row r="6" spans="1:37" x14ac:dyDescent="0.3">
      <c r="A6" s="290">
        <v>28</v>
      </c>
      <c r="B6" s="291" t="s">
        <v>33</v>
      </c>
      <c r="C6" s="313" t="s">
        <v>34</v>
      </c>
      <c r="D6" s="205"/>
      <c r="E6" s="292">
        <v>41.195281779612003</v>
      </c>
      <c r="F6" s="293"/>
      <c r="G6" s="324">
        <v>66478.999999999985</v>
      </c>
      <c r="H6" s="321">
        <v>84.420554574250062</v>
      </c>
      <c r="I6" s="322"/>
      <c r="J6" s="295">
        <v>0.23500090658585063</v>
      </c>
      <c r="K6" s="292">
        <v>18.694350376143571</v>
      </c>
      <c r="L6" s="296">
        <v>4</v>
      </c>
      <c r="M6" s="320">
        <v>46.6</v>
      </c>
      <c r="N6" s="321">
        <v>40.401055057496208</v>
      </c>
      <c r="O6" s="322"/>
      <c r="P6" s="292">
        <v>5.7417659911321373</v>
      </c>
      <c r="Q6" s="292">
        <v>24.008522067421634</v>
      </c>
      <c r="R6" s="294"/>
      <c r="S6" s="320">
        <v>16.026531329466572</v>
      </c>
      <c r="T6" s="321">
        <v>38.451926822748526</v>
      </c>
      <c r="U6" s="326" t="s">
        <v>26</v>
      </c>
      <c r="V6" s="292">
        <v>78.650669185960879</v>
      </c>
      <c r="W6" s="294"/>
      <c r="X6" s="320">
        <v>111.32272727272728</v>
      </c>
      <c r="Y6" s="321">
        <v>50.871940823939418</v>
      </c>
      <c r="Z6" s="322"/>
      <c r="AA6" s="292">
        <v>12.109998858014194</v>
      </c>
      <c r="AB6" s="298">
        <v>97.639680330400296</v>
      </c>
      <c r="AC6" s="294"/>
      <c r="AD6" s="320">
        <v>91.602417520060484</v>
      </c>
      <c r="AE6" s="321">
        <v>91.251362333792869</v>
      </c>
      <c r="AF6" s="330"/>
      <c r="AG6" s="336">
        <v>93.091296323153841</v>
      </c>
      <c r="AH6" s="335">
        <v>74.839693255710955</v>
      </c>
      <c r="AI6" s="330"/>
      <c r="AJ6" s="318">
        <v>8661.213485780112</v>
      </c>
      <c r="AK6" s="301"/>
    </row>
    <row r="7" spans="1:37" x14ac:dyDescent="0.3">
      <c r="A7" s="290">
        <v>32</v>
      </c>
      <c r="B7" s="291" t="s">
        <v>35</v>
      </c>
      <c r="C7" s="313" t="s">
        <v>36</v>
      </c>
      <c r="D7" s="205"/>
      <c r="E7" s="292">
        <v>15.217650033393415</v>
      </c>
      <c r="F7" s="293"/>
      <c r="G7" s="324">
        <v>35670992.000000015</v>
      </c>
      <c r="H7" s="321">
        <v>30.481930347726344</v>
      </c>
      <c r="I7" s="322"/>
      <c r="J7" s="295">
        <v>0.13364999999999999</v>
      </c>
      <c r="K7" s="292">
        <v>7.1625250318587286</v>
      </c>
      <c r="L7" s="296" t="s">
        <v>26</v>
      </c>
      <c r="M7" s="320">
        <v>69.177657142857143</v>
      </c>
      <c r="N7" s="321">
        <v>3.4559108450999028</v>
      </c>
      <c r="O7" s="322"/>
      <c r="P7" s="292">
        <v>4.6031338652695419</v>
      </c>
      <c r="Q7" s="292">
        <v>17.380760324713414</v>
      </c>
      <c r="R7" s="294"/>
      <c r="S7" s="320">
        <v>9.2341750421536855</v>
      </c>
      <c r="T7" s="321">
        <v>17.607123617568678</v>
      </c>
      <c r="U7" s="326" t="s">
        <v>26</v>
      </c>
      <c r="V7" s="292">
        <v>87.34353545290449</v>
      </c>
      <c r="W7" s="294"/>
      <c r="X7" s="320">
        <v>140.59545454545454</v>
      </c>
      <c r="Y7" s="321">
        <v>80.50294854878841</v>
      </c>
      <c r="Z7" s="322"/>
      <c r="AA7" s="292">
        <v>25.405000000000001</v>
      </c>
      <c r="AB7" s="298">
        <v>92.457110781069105</v>
      </c>
      <c r="AC7" s="294"/>
      <c r="AD7" s="329">
        <v>96.2</v>
      </c>
      <c r="AE7" s="321">
        <v>96.616102683780639</v>
      </c>
      <c r="AF7" s="330"/>
      <c r="AG7" s="334">
        <v>98</v>
      </c>
      <c r="AH7" s="335">
        <v>79.797979797979806</v>
      </c>
      <c r="AI7" s="330"/>
      <c r="AJ7" s="318">
        <v>8965.8287998166998</v>
      </c>
      <c r="AK7" s="301"/>
    </row>
    <row r="8" spans="1:37" x14ac:dyDescent="0.3">
      <c r="A8" s="290">
        <v>44</v>
      </c>
      <c r="B8" s="291" t="s">
        <v>41</v>
      </c>
      <c r="C8" s="313" t="s">
        <v>42</v>
      </c>
      <c r="D8" s="205"/>
      <c r="E8" s="292">
        <v>45.368633525618733</v>
      </c>
      <c r="F8" s="293"/>
      <c r="G8" s="324">
        <v>290852.99999999988</v>
      </c>
      <c r="H8" s="321">
        <v>71.754347219973639</v>
      </c>
      <c r="I8" s="322"/>
      <c r="J8" s="295">
        <v>0.35500616147382552</v>
      </c>
      <c r="K8" s="292">
        <v>32.348689408545596</v>
      </c>
      <c r="L8" s="296">
        <v>4</v>
      </c>
      <c r="M8" s="320">
        <v>50</v>
      </c>
      <c r="N8" s="321">
        <v>34.837435700211053</v>
      </c>
      <c r="O8" s="322"/>
      <c r="P8" s="292">
        <v>11.049607444118575</v>
      </c>
      <c r="Q8" s="292">
        <v>54.904460904395528</v>
      </c>
      <c r="R8" s="294"/>
      <c r="S8" s="320">
        <v>14.249425463496992</v>
      </c>
      <c r="T8" s="321">
        <v>32.998234394967874</v>
      </c>
      <c r="U8" s="326" t="s">
        <v>26</v>
      </c>
      <c r="V8" s="292">
        <v>79.888139986177549</v>
      </c>
      <c r="W8" s="294"/>
      <c r="X8" s="320">
        <v>113.57727272727274</v>
      </c>
      <c r="Y8" s="321">
        <v>53.416781797909316</v>
      </c>
      <c r="Z8" s="322"/>
      <c r="AA8" s="292">
        <v>17.670000000000002</v>
      </c>
      <c r="AB8" s="298">
        <v>95.472317401659822</v>
      </c>
      <c r="AC8" s="294"/>
      <c r="AD8" s="329">
        <v>95.6</v>
      </c>
      <c r="AE8" s="321">
        <v>95.915985997666269</v>
      </c>
      <c r="AF8" s="330"/>
      <c r="AG8" s="334">
        <v>93</v>
      </c>
      <c r="AH8" s="335">
        <v>74.747474747474755</v>
      </c>
      <c r="AI8" s="330"/>
      <c r="AJ8" s="318">
        <v>13047</v>
      </c>
      <c r="AK8" s="301"/>
    </row>
    <row r="9" spans="1:37" x14ac:dyDescent="0.3">
      <c r="A9" s="290">
        <v>48</v>
      </c>
      <c r="B9" s="291" t="s">
        <v>43</v>
      </c>
      <c r="C9" s="313" t="s">
        <v>44</v>
      </c>
      <c r="D9" s="205"/>
      <c r="E9" s="292">
        <v>48.148211105721636</v>
      </c>
      <c r="F9" s="293"/>
      <c r="G9" s="324">
        <v>582536.99999999988</v>
      </c>
      <c r="H9" s="321">
        <v>65.793619940653812</v>
      </c>
      <c r="I9" s="322"/>
      <c r="J9" s="295">
        <v>0.54474</v>
      </c>
      <c r="K9" s="292">
        <v>53.936828691061358</v>
      </c>
      <c r="L9" s="296" t="s">
        <v>26</v>
      </c>
      <c r="M9" s="320">
        <v>67.740237869697935</v>
      </c>
      <c r="N9" s="321">
        <v>5.80804428412441</v>
      </c>
      <c r="O9" s="322"/>
      <c r="P9" s="292">
        <v>17.930737573913618</v>
      </c>
      <c r="Q9" s="292">
        <v>96.25</v>
      </c>
      <c r="R9" s="294"/>
      <c r="S9" s="320">
        <v>9.6725913192606328</v>
      </c>
      <c r="T9" s="321">
        <v>18.95256261276857</v>
      </c>
      <c r="U9" s="326" t="s">
        <v>26</v>
      </c>
      <c r="V9" s="292">
        <v>84.829991184499292</v>
      </c>
      <c r="W9" s="294"/>
      <c r="X9" s="320">
        <v>139.64531847921924</v>
      </c>
      <c r="Y9" s="327">
        <v>79.642286396157132</v>
      </c>
      <c r="Z9" s="322"/>
      <c r="AA9" s="292">
        <v>21.544</v>
      </c>
      <c r="AB9" s="298">
        <v>93.962180304288339</v>
      </c>
      <c r="AC9" s="294"/>
      <c r="AD9" s="329">
        <v>85.3</v>
      </c>
      <c r="AE9" s="321">
        <v>83.897316219369898</v>
      </c>
      <c r="AF9" s="330"/>
      <c r="AG9" s="334">
        <v>100</v>
      </c>
      <c r="AH9" s="335">
        <v>81.818181818181827</v>
      </c>
      <c r="AI9" s="330"/>
      <c r="AJ9" s="318">
        <v>9248.4134111479252</v>
      </c>
      <c r="AK9" s="301"/>
    </row>
    <row r="10" spans="1:37" x14ac:dyDescent="0.3">
      <c r="A10" s="290">
        <v>50</v>
      </c>
      <c r="B10" s="291" t="s">
        <v>46</v>
      </c>
      <c r="C10" s="313" t="s">
        <v>47</v>
      </c>
      <c r="D10" s="205" t="s">
        <v>389</v>
      </c>
      <c r="E10" s="292">
        <v>23.772885872096261</v>
      </c>
      <c r="F10" s="293"/>
      <c r="G10" s="324">
        <v>122650153</v>
      </c>
      <c r="H10" s="321">
        <v>19.883376551594861</v>
      </c>
      <c r="I10" s="322"/>
      <c r="J10" s="295">
        <v>0.31972</v>
      </c>
      <c r="K10" s="292">
        <v>28.333788458037507</v>
      </c>
      <c r="L10" s="296" t="s">
        <v>26</v>
      </c>
      <c r="M10" s="320">
        <v>37.771407498463432</v>
      </c>
      <c r="N10" s="321">
        <v>54.847798627828979</v>
      </c>
      <c r="O10" s="322"/>
      <c r="P10" s="292">
        <v>2.2789431557739883</v>
      </c>
      <c r="Q10" s="292">
        <v>3.8520868249360176</v>
      </c>
      <c r="R10" s="294"/>
      <c r="S10" s="320">
        <v>7.389926274171783</v>
      </c>
      <c r="T10" s="321">
        <v>11.947378898083926</v>
      </c>
      <c r="U10" s="326" t="s">
        <v>26</v>
      </c>
      <c r="V10" s="292">
        <v>40.723585102215409</v>
      </c>
      <c r="W10" s="294"/>
      <c r="X10" s="320">
        <v>98.838862559241704</v>
      </c>
      <c r="Y10" s="321">
        <v>35.775177198589027</v>
      </c>
      <c r="Z10" s="322"/>
      <c r="AA10" s="292">
        <v>110.803</v>
      </c>
      <c r="AB10" s="298">
        <v>59.167826361520746</v>
      </c>
      <c r="AC10" s="294"/>
      <c r="AD10" s="329">
        <v>37.799999999999997</v>
      </c>
      <c r="AE10" s="321">
        <v>28.471411901983668</v>
      </c>
      <c r="AF10" s="330"/>
      <c r="AG10" s="336">
        <v>58.085125697300498</v>
      </c>
      <c r="AH10" s="335">
        <v>39.479924946768179</v>
      </c>
      <c r="AI10" s="330"/>
      <c r="AJ10" s="318">
        <v>337.37669703345097</v>
      </c>
      <c r="AK10" s="301"/>
    </row>
    <row r="11" spans="1:37" x14ac:dyDescent="0.3">
      <c r="A11" s="290">
        <v>52</v>
      </c>
      <c r="B11" s="291" t="s">
        <v>48</v>
      </c>
      <c r="C11" s="313" t="s">
        <v>49</v>
      </c>
      <c r="D11" s="205"/>
      <c r="E11" s="292">
        <v>36.542917171048508</v>
      </c>
      <c r="F11" s="293"/>
      <c r="G11" s="324">
        <v>266904.99999999994</v>
      </c>
      <c r="H11" s="321">
        <v>72.491743271105221</v>
      </c>
      <c r="I11" s="322"/>
      <c r="J11" s="295">
        <v>0.17795</v>
      </c>
      <c r="K11" s="292">
        <v>12.203031130529766</v>
      </c>
      <c r="L11" s="296" t="s">
        <v>26</v>
      </c>
      <c r="M11" s="320">
        <v>41.232869435886542</v>
      </c>
      <c r="N11" s="321">
        <v>49.183605498548687</v>
      </c>
      <c r="O11" s="322"/>
      <c r="P11" s="292">
        <v>7.2477692358409858</v>
      </c>
      <c r="Q11" s="292">
        <v>32.774681446697969</v>
      </c>
      <c r="R11" s="294"/>
      <c r="S11" s="320">
        <v>8.7305358509482804</v>
      </c>
      <c r="T11" s="321">
        <v>16.061524508360908</v>
      </c>
      <c r="U11" s="326" t="s">
        <v>26</v>
      </c>
      <c r="V11" s="292">
        <v>88.122702800361125</v>
      </c>
      <c r="W11" s="294"/>
      <c r="X11" s="320">
        <v>144.38181818181818</v>
      </c>
      <c r="Y11" s="321">
        <v>83.875932013239861</v>
      </c>
      <c r="Z11" s="322"/>
      <c r="AA11" s="292">
        <v>14.202</v>
      </c>
      <c r="AB11" s="298">
        <v>96.824190260122478</v>
      </c>
      <c r="AC11" s="294"/>
      <c r="AD11" s="329">
        <v>97.4</v>
      </c>
      <c r="AE11" s="321">
        <v>98.016336056009351</v>
      </c>
      <c r="AF11" s="330"/>
      <c r="AG11" s="336">
        <v>92.036609343352069</v>
      </c>
      <c r="AH11" s="335">
        <v>73.774352872072797</v>
      </c>
      <c r="AI11" s="330"/>
      <c r="AJ11" s="318">
        <v>8178</v>
      </c>
      <c r="AK11" s="301"/>
    </row>
    <row r="12" spans="1:37" x14ac:dyDescent="0.3">
      <c r="A12" s="290">
        <v>84</v>
      </c>
      <c r="B12" s="291" t="s">
        <v>50</v>
      </c>
      <c r="C12" s="313" t="s">
        <v>51</v>
      </c>
      <c r="D12" s="205"/>
      <c r="E12" s="292">
        <v>40.472663948959351</v>
      </c>
      <c r="F12" s="293"/>
      <c r="G12" s="324">
        <v>224281.99999999997</v>
      </c>
      <c r="H12" s="321">
        <v>73.984885153247561</v>
      </c>
      <c r="I12" s="322"/>
      <c r="J12" s="295">
        <v>0.41646</v>
      </c>
      <c r="K12" s="292">
        <v>39.340979428363369</v>
      </c>
      <c r="L12" s="296" t="s">
        <v>26</v>
      </c>
      <c r="M12" s="320">
        <v>40.941240478781289</v>
      </c>
      <c r="N12" s="321">
        <v>49.660815060576823</v>
      </c>
      <c r="O12" s="322"/>
      <c r="P12" s="292">
        <v>7.3650343090407429</v>
      </c>
      <c r="Q12" s="292">
        <v>33.457259206675047</v>
      </c>
      <c r="R12" s="294"/>
      <c r="S12" s="320">
        <v>5.4256808108402526</v>
      </c>
      <c r="T12" s="321">
        <v>5.9193808959339291</v>
      </c>
      <c r="U12" s="326" t="s">
        <v>26</v>
      </c>
      <c r="V12" s="292">
        <v>79.607580983493762</v>
      </c>
      <c r="W12" s="294"/>
      <c r="X12" s="320">
        <v>132.12727272727273</v>
      </c>
      <c r="Y12" s="321">
        <v>72.618251090874239</v>
      </c>
      <c r="Z12" s="322"/>
      <c r="AA12" s="292">
        <v>36.973999999999997</v>
      </c>
      <c r="AB12" s="298">
        <v>87.947359598959991</v>
      </c>
      <c r="AC12" s="294"/>
      <c r="AD12" s="320">
        <v>80.303190563359991</v>
      </c>
      <c r="AE12" s="321">
        <v>78.066733446161024</v>
      </c>
      <c r="AF12" s="330"/>
      <c r="AG12" s="334">
        <v>98</v>
      </c>
      <c r="AH12" s="335">
        <v>79.797979797979806</v>
      </c>
      <c r="AI12" s="330"/>
      <c r="AJ12" s="318">
        <v>2787.0810536313111</v>
      </c>
      <c r="AK12" s="301"/>
    </row>
    <row r="13" spans="1:37" x14ac:dyDescent="0.3">
      <c r="A13" s="290">
        <v>204</v>
      </c>
      <c r="B13" s="291" t="s">
        <v>52</v>
      </c>
      <c r="C13" s="313" t="s">
        <v>53</v>
      </c>
      <c r="D13" s="205" t="s">
        <v>389</v>
      </c>
      <c r="E13" s="292">
        <v>58.679490054073469</v>
      </c>
      <c r="F13" s="293"/>
      <c r="G13" s="324">
        <v>5628767.9999999981</v>
      </c>
      <c r="H13" s="321">
        <v>46.327840118565014</v>
      </c>
      <c r="I13" s="322"/>
      <c r="J13" s="295">
        <v>0.71625592678908567</v>
      </c>
      <c r="K13" s="292">
        <v>73.4521125510975</v>
      </c>
      <c r="L13" s="296">
        <v>4</v>
      </c>
      <c r="M13" s="320">
        <v>31.684985803520728</v>
      </c>
      <c r="N13" s="321">
        <v>64.807367321530023</v>
      </c>
      <c r="O13" s="322"/>
      <c r="P13" s="292">
        <v>6.7062734889611981</v>
      </c>
      <c r="Q13" s="292">
        <v>29.622737360902729</v>
      </c>
      <c r="R13" s="294"/>
      <c r="S13" s="320">
        <v>29.300333750484107</v>
      </c>
      <c r="T13" s="321">
        <v>79.187392918272081</v>
      </c>
      <c r="U13" s="326" t="s">
        <v>26</v>
      </c>
      <c r="V13" s="292">
        <v>39.957902315092731</v>
      </c>
      <c r="W13" s="294"/>
      <c r="X13" s="320">
        <v>118.40952380952382</v>
      </c>
      <c r="Y13" s="321">
        <v>58.705197752227519</v>
      </c>
      <c r="Z13" s="322"/>
      <c r="AA13" s="292">
        <v>132.791</v>
      </c>
      <c r="AB13" s="298">
        <v>50.596609403078752</v>
      </c>
      <c r="AC13" s="294"/>
      <c r="AD13" s="329">
        <v>31.6</v>
      </c>
      <c r="AE13" s="321">
        <v>21.236872812135363</v>
      </c>
      <c r="AF13" s="330"/>
      <c r="AG13" s="334">
        <v>48</v>
      </c>
      <c r="AH13" s="335">
        <v>29.292929292929294</v>
      </c>
      <c r="AI13" s="330"/>
      <c r="AJ13" s="318">
        <v>378.44837850782193</v>
      </c>
      <c r="AK13" s="301"/>
    </row>
    <row r="14" spans="1:37" x14ac:dyDescent="0.3">
      <c r="A14" s="290">
        <v>64</v>
      </c>
      <c r="B14" s="291" t="s">
        <v>55</v>
      </c>
      <c r="C14" s="313" t="s">
        <v>56</v>
      </c>
      <c r="D14" s="205" t="s">
        <v>389</v>
      </c>
      <c r="E14" s="292">
        <v>42.265403511915601</v>
      </c>
      <c r="F14" s="293"/>
      <c r="G14" s="324">
        <v>1945428.9999999991</v>
      </c>
      <c r="H14" s="321">
        <v>55.445253429286822</v>
      </c>
      <c r="I14" s="322"/>
      <c r="J14" s="295">
        <v>0.32609253541794758</v>
      </c>
      <c r="K14" s="292">
        <v>29.058863032262376</v>
      </c>
      <c r="L14" s="296">
        <v>4</v>
      </c>
      <c r="M14" s="320">
        <v>24.732754682503426</v>
      </c>
      <c r="N14" s="321">
        <v>76.183710745415951</v>
      </c>
      <c r="O14" s="322"/>
      <c r="P14" s="292">
        <v>3.568734386020441</v>
      </c>
      <c r="Q14" s="292">
        <v>11.359717057511757</v>
      </c>
      <c r="R14" s="294"/>
      <c r="S14" s="320">
        <v>16.296190410878808</v>
      </c>
      <c r="T14" s="321">
        <v>39.279473295101099</v>
      </c>
      <c r="U14" s="326">
        <v>10</v>
      </c>
      <c r="V14" s="292">
        <v>43.338186697328439</v>
      </c>
      <c r="W14" s="294"/>
      <c r="X14" s="320">
        <v>95.930400059094779</v>
      </c>
      <c r="Y14" s="327">
        <v>31.984193711643844</v>
      </c>
      <c r="Z14" s="322"/>
      <c r="AA14" s="292">
        <v>96.117000000000004</v>
      </c>
      <c r="AB14" s="298">
        <v>64.892625899981667</v>
      </c>
      <c r="AC14" s="294"/>
      <c r="AD14" s="329">
        <v>42.2</v>
      </c>
      <c r="AE14" s="321">
        <v>33.605600933488923</v>
      </c>
      <c r="AF14" s="330"/>
      <c r="AG14" s="336">
        <v>61.441622981757348</v>
      </c>
      <c r="AH14" s="335">
        <v>42.87032624419934</v>
      </c>
      <c r="AI14" s="330"/>
      <c r="AJ14" s="318">
        <v>197</v>
      </c>
      <c r="AK14" s="301"/>
    </row>
    <row r="15" spans="1:37" x14ac:dyDescent="0.3">
      <c r="A15" s="290">
        <v>68</v>
      </c>
      <c r="B15" s="291" t="s">
        <v>57</v>
      </c>
      <c r="C15" s="313" t="s">
        <v>58</v>
      </c>
      <c r="D15" s="205"/>
      <c r="E15" s="292">
        <v>27.235223988816415</v>
      </c>
      <c r="F15" s="293"/>
      <c r="G15" s="324">
        <v>7774082.0000000065</v>
      </c>
      <c r="H15" s="321">
        <v>43.556723721578294</v>
      </c>
      <c r="I15" s="322"/>
      <c r="J15" s="295">
        <v>0.19520999999999999</v>
      </c>
      <c r="K15" s="292">
        <v>14.16689422901875</v>
      </c>
      <c r="L15" s="296" t="s">
        <v>26</v>
      </c>
      <c r="M15" s="320">
        <v>49.778784250327931</v>
      </c>
      <c r="N15" s="321">
        <v>35.199424002273368</v>
      </c>
      <c r="O15" s="322"/>
      <c r="P15" s="292">
        <v>5.6079446376341657</v>
      </c>
      <c r="Q15" s="292">
        <v>23.229573338569129</v>
      </c>
      <c r="R15" s="294"/>
      <c r="S15" s="320">
        <v>10.021561747346901</v>
      </c>
      <c r="T15" s="321">
        <v>20.023504652642536</v>
      </c>
      <c r="U15" s="326" t="s">
        <v>26</v>
      </c>
      <c r="V15" s="292">
        <v>60.729014997627914</v>
      </c>
      <c r="W15" s="294"/>
      <c r="X15" s="320">
        <v>98.877272727272739</v>
      </c>
      <c r="Y15" s="321">
        <v>35.82449238277772</v>
      </c>
      <c r="Z15" s="322"/>
      <c r="AA15" s="292">
        <v>87.866</v>
      </c>
      <c r="AB15" s="298">
        <v>68.108976233077229</v>
      </c>
      <c r="AC15" s="294"/>
      <c r="AD15" s="329">
        <v>82.3</v>
      </c>
      <c r="AE15" s="321">
        <v>80.396732788798133</v>
      </c>
      <c r="AF15" s="330"/>
      <c r="AG15" s="334">
        <v>77</v>
      </c>
      <c r="AH15" s="335">
        <v>58.585858585858588</v>
      </c>
      <c r="AI15" s="330">
        <v>19</v>
      </c>
      <c r="AJ15" s="318">
        <v>994.10801155605714</v>
      </c>
      <c r="AK15" s="301"/>
    </row>
    <row r="16" spans="1:37" x14ac:dyDescent="0.3">
      <c r="A16" s="290">
        <v>76</v>
      </c>
      <c r="B16" s="291" t="s">
        <v>62</v>
      </c>
      <c r="C16" s="313" t="s">
        <v>63</v>
      </c>
      <c r="D16" s="205"/>
      <c r="E16" s="292">
        <v>15.198873380850637</v>
      </c>
      <c r="F16" s="293"/>
      <c r="G16" s="324">
        <v>163700409.00000009</v>
      </c>
      <c r="H16" s="321">
        <v>17.405783238257335</v>
      </c>
      <c r="I16" s="322"/>
      <c r="J16" s="295">
        <v>0.09</v>
      </c>
      <c r="K16" s="292">
        <v>2.1959766976151465</v>
      </c>
      <c r="L16" s="296" t="s">
        <v>26</v>
      </c>
      <c r="M16" s="320">
        <v>49.427250391633407</v>
      </c>
      <c r="N16" s="321">
        <v>35.774659467265721</v>
      </c>
      <c r="O16" s="322"/>
      <c r="P16" s="292">
        <v>2.8866404710194318</v>
      </c>
      <c r="Q16" s="292">
        <v>7.3893776896909484</v>
      </c>
      <c r="R16" s="294"/>
      <c r="S16" s="320">
        <v>7.8074070759723631</v>
      </c>
      <c r="T16" s="321">
        <v>13.228569811424027</v>
      </c>
      <c r="U16" s="326" t="s">
        <v>26</v>
      </c>
      <c r="V16" s="292">
        <v>82.456465552683284</v>
      </c>
      <c r="W16" s="294"/>
      <c r="X16" s="320">
        <v>135.19545454545457</v>
      </c>
      <c r="Y16" s="321">
        <v>75.531924294076376</v>
      </c>
      <c r="Z16" s="322"/>
      <c r="AA16" s="292">
        <v>47.506999999999998</v>
      </c>
      <c r="AB16" s="298">
        <v>83.841455095445809</v>
      </c>
      <c r="AC16" s="294"/>
      <c r="AD16" s="329">
        <v>83.3</v>
      </c>
      <c r="AE16" s="321">
        <v>81.56359393232205</v>
      </c>
      <c r="AF16" s="330"/>
      <c r="AG16" s="334">
        <v>107</v>
      </c>
      <c r="AH16" s="335">
        <v>88.888888888888886</v>
      </c>
      <c r="AI16" s="330"/>
      <c r="AJ16" s="318">
        <v>4647.932239962277</v>
      </c>
      <c r="AK16" s="301"/>
    </row>
    <row r="17" spans="1:37" x14ac:dyDescent="0.3">
      <c r="A17" s="290">
        <v>96</v>
      </c>
      <c r="B17" s="291" t="s">
        <v>64</v>
      </c>
      <c r="C17" s="313" t="s">
        <v>65</v>
      </c>
      <c r="D17" s="205"/>
      <c r="E17" s="292">
        <v>51.065962671041845</v>
      </c>
      <c r="F17" s="293"/>
      <c r="G17" s="324">
        <v>308397.00000000006</v>
      </c>
      <c r="H17" s="321">
        <v>71.2517096127185</v>
      </c>
      <c r="I17" s="322"/>
      <c r="J17" s="295">
        <v>0.51700000000000002</v>
      </c>
      <c r="K17" s="292">
        <v>50.780538867649739</v>
      </c>
      <c r="L17" s="296" t="s">
        <v>26</v>
      </c>
      <c r="M17" s="320">
        <v>32.837311975547976</v>
      </c>
      <c r="N17" s="321">
        <v>62.921748440177929</v>
      </c>
      <c r="O17" s="322"/>
      <c r="P17" s="292">
        <v>7.9908052577254347</v>
      </c>
      <c r="Q17" s="292">
        <v>37.099753265279467</v>
      </c>
      <c r="R17" s="294"/>
      <c r="S17" s="320">
        <v>14.339956998101755</v>
      </c>
      <c r="T17" s="321">
        <v>33.276063169383612</v>
      </c>
      <c r="U17" s="326">
        <v>10</v>
      </c>
      <c r="V17" s="292">
        <v>82.359844351714997</v>
      </c>
      <c r="W17" s="294"/>
      <c r="X17" s="320">
        <v>128.67567567567568</v>
      </c>
      <c r="Y17" s="321">
        <v>69.258481383137948</v>
      </c>
      <c r="Z17" s="322"/>
      <c r="AA17" s="292">
        <v>10.898</v>
      </c>
      <c r="AB17" s="298">
        <v>98.112133721587483</v>
      </c>
      <c r="AC17" s="294"/>
      <c r="AD17" s="329">
        <v>89.1</v>
      </c>
      <c r="AE17" s="321">
        <v>88.3313885647608</v>
      </c>
      <c r="AF17" s="330"/>
      <c r="AG17" s="334">
        <v>92</v>
      </c>
      <c r="AH17" s="335">
        <v>73.73737373737373</v>
      </c>
      <c r="AI17" s="330"/>
      <c r="AJ17" s="318">
        <v>16624.29326839844</v>
      </c>
      <c r="AK17" s="301"/>
    </row>
    <row r="18" spans="1:37" x14ac:dyDescent="0.3">
      <c r="A18" s="290">
        <v>854</v>
      </c>
      <c r="B18" s="291" t="s">
        <v>66</v>
      </c>
      <c r="C18" s="313" t="s">
        <v>67</v>
      </c>
      <c r="D18" s="205" t="s">
        <v>389</v>
      </c>
      <c r="E18" s="292">
        <v>44.582660804570345</v>
      </c>
      <c r="F18" s="293"/>
      <c r="G18" s="324">
        <v>11000882.000000002</v>
      </c>
      <c r="H18" s="321">
        <v>40.577280808982884</v>
      </c>
      <c r="I18" s="322"/>
      <c r="J18" s="295">
        <v>0.55500000000000005</v>
      </c>
      <c r="K18" s="292">
        <v>55.104223557254691</v>
      </c>
      <c r="L18" s="296" t="s">
        <v>26</v>
      </c>
      <c r="M18" s="320">
        <v>37.045536342057765</v>
      </c>
      <c r="N18" s="321">
        <v>56.035584162144723</v>
      </c>
      <c r="O18" s="322"/>
      <c r="P18" s="292">
        <v>7.2910013297757512</v>
      </c>
      <c r="Q18" s="292">
        <v>33.026327269549611</v>
      </c>
      <c r="R18" s="294"/>
      <c r="S18" s="320">
        <v>15.93462800831885</v>
      </c>
      <c r="T18" s="321">
        <v>38.169888224919816</v>
      </c>
      <c r="U18" s="326" t="s">
        <v>26</v>
      </c>
      <c r="V18" s="292">
        <v>21.744104250226862</v>
      </c>
      <c r="W18" s="294"/>
      <c r="X18" s="320">
        <v>100.99047619047622</v>
      </c>
      <c r="Y18" s="321">
        <v>38.508546921857715</v>
      </c>
      <c r="Z18" s="322"/>
      <c r="AA18" s="292">
        <v>171.161</v>
      </c>
      <c r="AB18" s="298">
        <v>35.639469386004926</v>
      </c>
      <c r="AC18" s="294"/>
      <c r="AD18" s="329">
        <v>19.2</v>
      </c>
      <c r="AE18" s="321">
        <v>6.7677946324387399</v>
      </c>
      <c r="AF18" s="330"/>
      <c r="AG18" s="334">
        <v>25</v>
      </c>
      <c r="AH18" s="335">
        <v>6.0606060606060606</v>
      </c>
      <c r="AI18" s="330"/>
      <c r="AJ18" s="318">
        <v>241.44693556544533</v>
      </c>
      <c r="AK18" s="225"/>
    </row>
    <row r="19" spans="1:37" x14ac:dyDescent="0.3">
      <c r="A19" s="290">
        <v>108</v>
      </c>
      <c r="B19" s="291" t="s">
        <v>68</v>
      </c>
      <c r="C19" s="313" t="s">
        <v>69</v>
      </c>
      <c r="D19" s="205" t="s">
        <v>389</v>
      </c>
      <c r="E19" s="292">
        <v>51.547555216795061</v>
      </c>
      <c r="F19" s="293"/>
      <c r="G19" s="324">
        <v>6362080.9999999991</v>
      </c>
      <c r="H19" s="321">
        <v>45.276865964666456</v>
      </c>
      <c r="I19" s="322"/>
      <c r="J19" s="295">
        <v>0.67600000000000005</v>
      </c>
      <c r="K19" s="292">
        <v>68.871745858365202</v>
      </c>
      <c r="L19" s="296" t="s">
        <v>26</v>
      </c>
      <c r="M19" s="320">
        <v>32.049991450316654</v>
      </c>
      <c r="N19" s="321">
        <v>64.210087179755845</v>
      </c>
      <c r="O19" s="322"/>
      <c r="P19" s="292">
        <v>6.3889713514622652</v>
      </c>
      <c r="Q19" s="292">
        <v>27.775781772677259</v>
      </c>
      <c r="R19" s="294"/>
      <c r="S19" s="320">
        <v>20.311953434043538</v>
      </c>
      <c r="T19" s="321">
        <v>51.603295308510575</v>
      </c>
      <c r="U19" s="326" t="s">
        <v>26</v>
      </c>
      <c r="V19" s="292">
        <v>21.709190827838817</v>
      </c>
      <c r="W19" s="294"/>
      <c r="X19" s="320">
        <v>80.228571428571428</v>
      </c>
      <c r="Y19" s="321">
        <v>9.2972415737599352</v>
      </c>
      <c r="Z19" s="322"/>
      <c r="AA19" s="292">
        <v>178.68600000000001</v>
      </c>
      <c r="AB19" s="298">
        <v>32.706123578642909</v>
      </c>
      <c r="AC19" s="294"/>
      <c r="AD19" s="329">
        <v>42.3</v>
      </c>
      <c r="AE19" s="321">
        <v>33.722287047841313</v>
      </c>
      <c r="AF19" s="330"/>
      <c r="AG19" s="334">
        <v>30</v>
      </c>
      <c r="AH19" s="335">
        <v>11.111111111111111</v>
      </c>
      <c r="AI19" s="330"/>
      <c r="AJ19" s="318">
        <v>143.08807957660591</v>
      </c>
      <c r="AK19" s="301"/>
    </row>
    <row r="20" spans="1:37" x14ac:dyDescent="0.3">
      <c r="A20" s="290">
        <v>116</v>
      </c>
      <c r="B20" s="291" t="s">
        <v>72</v>
      </c>
      <c r="C20" s="313" t="s">
        <v>73</v>
      </c>
      <c r="D20" s="205" t="s">
        <v>389</v>
      </c>
      <c r="E20" s="292">
        <v>60.998682757952579</v>
      </c>
      <c r="F20" s="293"/>
      <c r="G20" s="324">
        <v>10478473.999999991</v>
      </c>
      <c r="H20" s="321">
        <v>40.994807740890657</v>
      </c>
      <c r="I20" s="322"/>
      <c r="J20" s="295">
        <v>0.51400000000000001</v>
      </c>
      <c r="K20" s="292">
        <v>50.439195339523039</v>
      </c>
      <c r="L20" s="296" t="s">
        <v>26</v>
      </c>
      <c r="M20" s="320">
        <v>12</v>
      </c>
      <c r="N20" s="321">
        <v>97.019063811045143</v>
      </c>
      <c r="O20" s="322"/>
      <c r="P20" s="292">
        <v>8.3170032846985702</v>
      </c>
      <c r="Q20" s="292">
        <v>38.998490139651089</v>
      </c>
      <c r="R20" s="294"/>
      <c r="S20" s="320">
        <v>28.76412970145703</v>
      </c>
      <c r="T20" s="321">
        <v>77.541856758652898</v>
      </c>
      <c r="U20" s="326" t="s">
        <v>26</v>
      </c>
      <c r="V20" s="292">
        <v>40.744109531137155</v>
      </c>
      <c r="W20" s="294"/>
      <c r="X20" s="320">
        <v>92.270270270270274</v>
      </c>
      <c r="Y20" s="321">
        <v>27.046699012397045</v>
      </c>
      <c r="Z20" s="322"/>
      <c r="AA20" s="292">
        <v>134.01499999999999</v>
      </c>
      <c r="AB20" s="298">
        <v>50.119477805974292</v>
      </c>
      <c r="AC20" s="294"/>
      <c r="AD20" s="331">
        <v>35</v>
      </c>
      <c r="AE20" s="321">
        <v>25.20420070011669</v>
      </c>
      <c r="AF20" s="330">
        <v>17</v>
      </c>
      <c r="AG20" s="334">
        <v>79</v>
      </c>
      <c r="AH20" s="335">
        <v>60.606060606060609</v>
      </c>
      <c r="AI20" s="330"/>
      <c r="AJ20" s="318">
        <v>296.15614370258226</v>
      </c>
      <c r="AK20" s="301"/>
    </row>
    <row r="21" spans="1:37" x14ac:dyDescent="0.3">
      <c r="A21" s="290">
        <v>120</v>
      </c>
      <c r="B21" s="291" t="s">
        <v>74</v>
      </c>
      <c r="C21" s="313" t="s">
        <v>75</v>
      </c>
      <c r="D21" s="205"/>
      <c r="E21" s="292">
        <v>31.589621281903408</v>
      </c>
      <c r="F21" s="293"/>
      <c r="G21" s="324">
        <v>13923766</v>
      </c>
      <c r="H21" s="321">
        <v>38.55521358488663</v>
      </c>
      <c r="I21" s="322"/>
      <c r="J21" s="295">
        <v>0.36713000000000001</v>
      </c>
      <c r="K21" s="292">
        <v>33.728154014199895</v>
      </c>
      <c r="L21" s="296" t="s">
        <v>26</v>
      </c>
      <c r="M21" s="320">
        <v>42.510924809298949</v>
      </c>
      <c r="N21" s="321">
        <v>47.092248552901751</v>
      </c>
      <c r="O21" s="322"/>
      <c r="P21" s="292">
        <v>3.4181833031141187</v>
      </c>
      <c r="Q21" s="292">
        <v>10.483387745396222</v>
      </c>
      <c r="R21" s="294"/>
      <c r="S21" s="320">
        <v>12.649766666941945</v>
      </c>
      <c r="T21" s="321">
        <v>28.089102512132531</v>
      </c>
      <c r="U21" s="326" t="s">
        <v>26</v>
      </c>
      <c r="V21" s="292">
        <v>50.070663308211081</v>
      </c>
      <c r="W21" s="294"/>
      <c r="X21" s="320">
        <v>100.52857142857142</v>
      </c>
      <c r="Y21" s="321">
        <v>37.926693412692046</v>
      </c>
      <c r="Z21" s="322"/>
      <c r="AA21" s="292">
        <v>114.48</v>
      </c>
      <c r="AB21" s="298">
        <v>57.734482503225706</v>
      </c>
      <c r="AC21" s="294"/>
      <c r="AD21" s="329">
        <v>69.3</v>
      </c>
      <c r="AE21" s="321">
        <v>65.227537922987167</v>
      </c>
      <c r="AF21" s="330"/>
      <c r="AG21" s="334">
        <v>58</v>
      </c>
      <c r="AH21" s="335">
        <v>39.393939393939391</v>
      </c>
      <c r="AI21" s="330"/>
      <c r="AJ21" s="319">
        <v>655.91763225752254</v>
      </c>
      <c r="AK21" s="301"/>
    </row>
    <row r="22" spans="1:37" x14ac:dyDescent="0.3">
      <c r="A22" s="290">
        <v>132</v>
      </c>
      <c r="B22" s="291" t="s">
        <v>70</v>
      </c>
      <c r="C22" s="313" t="s">
        <v>441</v>
      </c>
      <c r="D22" s="205" t="s">
        <v>389</v>
      </c>
      <c r="E22" s="292">
        <v>56.982707827088838</v>
      </c>
      <c r="F22" s="293"/>
      <c r="G22" s="324">
        <v>398667</v>
      </c>
      <c r="H22" s="321">
        <v>69.048420972467909</v>
      </c>
      <c r="I22" s="322"/>
      <c r="J22" s="295">
        <v>0.32731201557156614</v>
      </c>
      <c r="K22" s="292">
        <v>29.197616918301268</v>
      </c>
      <c r="L22" s="296">
        <v>4</v>
      </c>
      <c r="M22" s="320">
        <v>37.507537070079373</v>
      </c>
      <c r="N22" s="321">
        <v>55.279585281703291</v>
      </c>
      <c r="O22" s="322"/>
      <c r="P22" s="292">
        <v>18.473470124645502</v>
      </c>
      <c r="Q22" s="292">
        <v>100</v>
      </c>
      <c r="R22" s="294"/>
      <c r="S22" s="320">
        <v>13.724697241384215</v>
      </c>
      <c r="T22" s="321">
        <v>31.387915962971736</v>
      </c>
      <c r="U22" s="326" t="s">
        <v>26</v>
      </c>
      <c r="V22" s="292">
        <v>72.644411366182538</v>
      </c>
      <c r="W22" s="294"/>
      <c r="X22" s="320">
        <v>143.57619047619048</v>
      </c>
      <c r="Y22" s="321">
        <v>83.165728322988741</v>
      </c>
      <c r="Z22" s="322"/>
      <c r="AA22" s="292">
        <v>63.976999999999997</v>
      </c>
      <c r="AB22" s="298">
        <v>77.42122845793719</v>
      </c>
      <c r="AC22" s="294"/>
      <c r="AD22" s="329">
        <v>69.400000000000006</v>
      </c>
      <c r="AE22" s="321">
        <v>65.344224037339572</v>
      </c>
      <c r="AF22" s="330"/>
      <c r="AG22" s="334">
        <v>83</v>
      </c>
      <c r="AH22" s="335">
        <v>64.646464646464651</v>
      </c>
      <c r="AI22" s="330"/>
      <c r="AJ22" s="318">
        <v>1089.468140941932</v>
      </c>
      <c r="AK22" s="301"/>
    </row>
    <row r="23" spans="1:37" x14ac:dyDescent="0.3">
      <c r="A23" s="290">
        <v>140</v>
      </c>
      <c r="B23" s="291" t="s">
        <v>76</v>
      </c>
      <c r="C23" s="313" t="s">
        <v>77</v>
      </c>
      <c r="D23" s="205" t="s">
        <v>389</v>
      </c>
      <c r="E23" s="292">
        <v>42.428866969321646</v>
      </c>
      <c r="F23" s="293"/>
      <c r="G23" s="324">
        <v>3419961.9999999977</v>
      </c>
      <c r="H23" s="321">
        <v>50.60383628759466</v>
      </c>
      <c r="I23" s="322"/>
      <c r="J23" s="295">
        <v>0.44224999999999998</v>
      </c>
      <c r="K23" s="292">
        <v>42.275395958492631</v>
      </c>
      <c r="L23" s="296" t="s">
        <v>26</v>
      </c>
      <c r="M23" s="320">
        <v>22.261446752352839</v>
      </c>
      <c r="N23" s="321">
        <v>80.227656815415386</v>
      </c>
      <c r="O23" s="322"/>
      <c r="P23" s="292">
        <v>4.2080373011442092</v>
      </c>
      <c r="Q23" s="292">
        <v>15.080978127367137</v>
      </c>
      <c r="R23" s="294"/>
      <c r="S23" s="320">
        <v>11.303132301526734</v>
      </c>
      <c r="T23" s="321">
        <v>23.956467657738408</v>
      </c>
      <c r="U23" s="326" t="s">
        <v>26</v>
      </c>
      <c r="V23" s="292">
        <v>36.19607687900865</v>
      </c>
      <c r="W23" s="294"/>
      <c r="X23" s="320">
        <v>95.980952380952388</v>
      </c>
      <c r="Y23" s="321">
        <v>32.051061508019686</v>
      </c>
      <c r="Z23" s="322"/>
      <c r="AA23" s="292">
        <v>156.63900000000001</v>
      </c>
      <c r="AB23" s="298">
        <v>41.300339527468203</v>
      </c>
      <c r="AC23" s="294"/>
      <c r="AD23" s="331">
        <v>39.700000000000003</v>
      </c>
      <c r="AE23" s="321">
        <v>30.688448074679119</v>
      </c>
      <c r="AF23" s="330"/>
      <c r="AG23" s="336">
        <v>59.337013821808924</v>
      </c>
      <c r="AH23" s="335">
        <v>40.744458405867604</v>
      </c>
      <c r="AI23" s="330"/>
      <c r="AJ23" s="318">
        <v>316.42923792141647</v>
      </c>
      <c r="AK23" s="301"/>
    </row>
    <row r="24" spans="1:37" x14ac:dyDescent="0.3">
      <c r="A24" s="290">
        <v>148</v>
      </c>
      <c r="B24" s="291" t="s">
        <v>78</v>
      </c>
      <c r="C24" s="313" t="s">
        <v>79</v>
      </c>
      <c r="D24" s="205" t="s">
        <v>389</v>
      </c>
      <c r="E24" s="292">
        <v>64.407487458616714</v>
      </c>
      <c r="F24" s="293"/>
      <c r="G24" s="324">
        <v>7085577.9999999991</v>
      </c>
      <c r="H24" s="321">
        <v>44.35255122651904</v>
      </c>
      <c r="I24" s="322"/>
      <c r="J24" s="295">
        <v>0.75410988167951898</v>
      </c>
      <c r="K24" s="292">
        <v>77.759180056380742</v>
      </c>
      <c r="L24" s="296">
        <v>4</v>
      </c>
      <c r="M24" s="320">
        <v>22.985440162271807</v>
      </c>
      <c r="N24" s="321">
        <v>79.04294394777655</v>
      </c>
      <c r="O24" s="322"/>
      <c r="P24" s="292">
        <v>9.8833949413350961</v>
      </c>
      <c r="Q24" s="292">
        <v>48.11615901632014</v>
      </c>
      <c r="R24" s="294"/>
      <c r="S24" s="320">
        <v>27.208095602272042</v>
      </c>
      <c r="T24" s="321">
        <v>72.766603046087113</v>
      </c>
      <c r="U24" s="326" t="s">
        <v>26</v>
      </c>
      <c r="V24" s="292">
        <v>31.083366400285072</v>
      </c>
      <c r="W24" s="294"/>
      <c r="X24" s="320">
        <v>96.752380952380946</v>
      </c>
      <c r="Y24" s="321">
        <v>33.067117792183289</v>
      </c>
      <c r="Z24" s="322"/>
      <c r="AA24" s="292">
        <v>173.79</v>
      </c>
      <c r="AB24" s="298">
        <v>34.614649967060778</v>
      </c>
      <c r="AC24" s="294"/>
      <c r="AD24" s="329">
        <v>48.1</v>
      </c>
      <c r="AE24" s="321">
        <v>40.490081680280056</v>
      </c>
      <c r="AF24" s="330"/>
      <c r="AG24" s="334">
        <v>35</v>
      </c>
      <c r="AH24" s="335">
        <v>16.161616161616163</v>
      </c>
      <c r="AI24" s="330"/>
      <c r="AJ24" s="318">
        <v>226.57157547094928</v>
      </c>
      <c r="AK24" s="301"/>
    </row>
    <row r="25" spans="1:37" x14ac:dyDescent="0.3">
      <c r="A25" s="290">
        <v>152</v>
      </c>
      <c r="B25" s="291" t="s">
        <v>80</v>
      </c>
      <c r="C25" s="313" t="s">
        <v>81</v>
      </c>
      <c r="D25" s="205"/>
      <c r="E25" s="292">
        <v>25.088042996968294</v>
      </c>
      <c r="F25" s="293"/>
      <c r="G25" s="324">
        <v>14624764</v>
      </c>
      <c r="H25" s="321">
        <v>38.133681525393698</v>
      </c>
      <c r="I25" s="322"/>
      <c r="J25" s="295">
        <v>0.28022999999999998</v>
      </c>
      <c r="K25" s="292">
        <v>23.840569816129619</v>
      </c>
      <c r="L25" s="296" t="s">
        <v>26</v>
      </c>
      <c r="M25" s="320">
        <v>48.172847940798661</v>
      </c>
      <c r="N25" s="321">
        <v>37.827311748821643</v>
      </c>
      <c r="O25" s="322"/>
      <c r="P25" s="292">
        <v>3.0246090399399979</v>
      </c>
      <c r="Q25" s="292">
        <v>8.1924665732890549</v>
      </c>
      <c r="R25" s="294"/>
      <c r="S25" s="320">
        <v>9.1817327025259896</v>
      </c>
      <c r="T25" s="321">
        <v>17.446185321207462</v>
      </c>
      <c r="U25" s="326" t="s">
        <v>26</v>
      </c>
      <c r="V25" s="292">
        <v>83.506011962207111</v>
      </c>
      <c r="W25" s="294"/>
      <c r="X25" s="320">
        <v>127.08636363636363</v>
      </c>
      <c r="Y25" s="321">
        <v>67.681032710342834</v>
      </c>
      <c r="Z25" s="322"/>
      <c r="AA25" s="292">
        <v>15.042999999999999</v>
      </c>
      <c r="AB25" s="298">
        <v>96.49635719381132</v>
      </c>
      <c r="AC25" s="294"/>
      <c r="AD25" s="329">
        <v>94.9</v>
      </c>
      <c r="AE25" s="321">
        <v>95.099183197199551</v>
      </c>
      <c r="AF25" s="330"/>
      <c r="AG25" s="334">
        <v>93</v>
      </c>
      <c r="AH25" s="335">
        <v>74.747474747474755</v>
      </c>
      <c r="AI25" s="330"/>
      <c r="AJ25" s="318">
        <v>4851.0231626445311</v>
      </c>
      <c r="AK25" s="301"/>
    </row>
    <row r="26" spans="1:37" x14ac:dyDescent="0.3">
      <c r="A26" s="290">
        <v>156</v>
      </c>
      <c r="B26" s="291" t="s">
        <v>82</v>
      </c>
      <c r="C26" s="313" t="s">
        <v>83</v>
      </c>
      <c r="D26" s="205"/>
      <c r="E26" s="292">
        <v>4.1800276810016426</v>
      </c>
      <c r="F26" s="293"/>
      <c r="G26" s="324">
        <v>1244202090</v>
      </c>
      <c r="H26" s="321">
        <v>0</v>
      </c>
      <c r="I26" s="322"/>
      <c r="J26" s="295">
        <v>7.0699999999999999E-2</v>
      </c>
      <c r="K26" s="292">
        <v>0</v>
      </c>
      <c r="L26" s="296" t="s">
        <v>26</v>
      </c>
      <c r="M26" s="320">
        <v>66.432406283997523</v>
      </c>
      <c r="N26" s="321">
        <v>7.9481257918513961</v>
      </c>
      <c r="O26" s="322"/>
      <c r="P26" s="292">
        <v>2.6214525728507745</v>
      </c>
      <c r="Q26" s="292">
        <v>5.8457692087867938</v>
      </c>
      <c r="R26" s="294"/>
      <c r="S26" s="320">
        <v>5.8124243527197255</v>
      </c>
      <c r="T26" s="321">
        <v>7.106243404370022</v>
      </c>
      <c r="U26" s="325" t="s">
        <v>26</v>
      </c>
      <c r="V26" s="292">
        <v>78.217725284980531</v>
      </c>
      <c r="W26" s="294"/>
      <c r="X26" s="320">
        <v>130.5</v>
      </c>
      <c r="Y26" s="321">
        <v>71.045345559102657</v>
      </c>
      <c r="Z26" s="322"/>
      <c r="AA26" s="292">
        <v>48.192</v>
      </c>
      <c r="AB26" s="298">
        <v>83.574432918961691</v>
      </c>
      <c r="AC26" s="294"/>
      <c r="AD26" s="329">
        <v>81.5</v>
      </c>
      <c r="AE26" s="321">
        <v>79.46324387397901</v>
      </c>
      <c r="AF26" s="330"/>
      <c r="AG26" s="334">
        <v>97</v>
      </c>
      <c r="AH26" s="335">
        <v>78.787878787878782</v>
      </c>
      <c r="AI26" s="330"/>
      <c r="AJ26" s="318">
        <v>704.7129707478075</v>
      </c>
      <c r="AK26" s="301"/>
    </row>
    <row r="27" spans="1:37" x14ac:dyDescent="0.3">
      <c r="A27" s="290">
        <v>170</v>
      </c>
      <c r="B27" s="291" t="s">
        <v>84</v>
      </c>
      <c r="C27" s="313" t="s">
        <v>85</v>
      </c>
      <c r="D27" s="205"/>
      <c r="E27" s="292">
        <v>24.279391659577293</v>
      </c>
      <c r="F27" s="293"/>
      <c r="G27" s="324">
        <v>40042810</v>
      </c>
      <c r="H27" s="321">
        <v>29.489772779725591</v>
      </c>
      <c r="I27" s="322"/>
      <c r="J27" s="295">
        <v>0.24853</v>
      </c>
      <c r="K27" s="292">
        <v>20.233706535590752</v>
      </c>
      <c r="L27" s="296" t="s">
        <v>26</v>
      </c>
      <c r="M27" s="320">
        <v>49.620948333724641</v>
      </c>
      <c r="N27" s="321">
        <v>35.457700167240688</v>
      </c>
      <c r="O27" s="322"/>
      <c r="P27" s="292">
        <v>3.6418556217353815</v>
      </c>
      <c r="Q27" s="292">
        <v>11.785341908280737</v>
      </c>
      <c r="R27" s="294"/>
      <c r="S27" s="320">
        <v>11.457576935945049</v>
      </c>
      <c r="T27" s="321">
        <v>24.430436907048691</v>
      </c>
      <c r="U27" s="326" t="s">
        <v>26</v>
      </c>
      <c r="V27" s="292">
        <v>76.516504236156393</v>
      </c>
      <c r="W27" s="294"/>
      <c r="X27" s="320">
        <v>118.0409090909091</v>
      </c>
      <c r="Y27" s="321">
        <v>58.309458188574382</v>
      </c>
      <c r="Z27" s="322"/>
      <c r="AA27" s="292">
        <v>38.991</v>
      </c>
      <c r="AB27" s="298">
        <v>87.16110597856806</v>
      </c>
      <c r="AC27" s="294"/>
      <c r="AD27" s="329">
        <v>91.3</v>
      </c>
      <c r="AE27" s="321">
        <v>90.898483080513429</v>
      </c>
      <c r="AF27" s="330"/>
      <c r="AG27" s="334">
        <v>88</v>
      </c>
      <c r="AH27" s="335">
        <v>69.696969696969703</v>
      </c>
      <c r="AI27" s="330"/>
      <c r="AJ27" s="318">
        <v>2351.3942391298501</v>
      </c>
      <c r="AK27" s="301"/>
    </row>
    <row r="28" spans="1:37" x14ac:dyDescent="0.3">
      <c r="A28" s="290">
        <v>174</v>
      </c>
      <c r="B28" s="291" t="s">
        <v>86</v>
      </c>
      <c r="C28" s="313" t="s">
        <v>87</v>
      </c>
      <c r="D28" s="205" t="s">
        <v>389</v>
      </c>
      <c r="E28" s="292">
        <v>55.36262625401497</v>
      </c>
      <c r="F28" s="293"/>
      <c r="G28" s="324">
        <v>640227.99999999988</v>
      </c>
      <c r="H28" s="321">
        <v>64.983222789150147</v>
      </c>
      <c r="I28" s="322"/>
      <c r="J28" s="295">
        <v>0.5995858308408788</v>
      </c>
      <c r="K28" s="292">
        <v>60.177251825150059</v>
      </c>
      <c r="L28" s="296">
        <v>4</v>
      </c>
      <c r="M28" s="320">
        <v>31.975276651888123</v>
      </c>
      <c r="N28" s="321">
        <v>64.332347385288969</v>
      </c>
      <c r="O28" s="322"/>
      <c r="P28" s="292">
        <v>3.2490229137219626</v>
      </c>
      <c r="Q28" s="292">
        <v>9.4987371881799483</v>
      </c>
      <c r="R28" s="294"/>
      <c r="S28" s="320">
        <v>28.855275975114292</v>
      </c>
      <c r="T28" s="321">
        <v>77.821572082305735</v>
      </c>
      <c r="U28" s="326" t="s">
        <v>26</v>
      </c>
      <c r="V28" s="292">
        <v>40.361198114030657</v>
      </c>
      <c r="W28" s="294"/>
      <c r="X28" s="320">
        <v>88.485714285714295</v>
      </c>
      <c r="Y28" s="321">
        <v>21.730976746008345</v>
      </c>
      <c r="Z28" s="322"/>
      <c r="AA28" s="292">
        <v>106.438</v>
      </c>
      <c r="AB28" s="298">
        <v>60.869361836488878</v>
      </c>
      <c r="AC28" s="294"/>
      <c r="AD28" s="331">
        <v>55</v>
      </c>
      <c r="AE28" s="321">
        <v>48.541423570595107</v>
      </c>
      <c r="AF28" s="330"/>
      <c r="AG28" s="334">
        <v>49</v>
      </c>
      <c r="AH28" s="335">
        <v>30.303030303030305</v>
      </c>
      <c r="AI28" s="330"/>
      <c r="AJ28" s="318">
        <v>394.17954523581733</v>
      </c>
      <c r="AK28" s="301"/>
    </row>
    <row r="29" spans="1:37" x14ac:dyDescent="0.3">
      <c r="A29" s="290">
        <v>178</v>
      </c>
      <c r="B29" s="291" t="s">
        <v>88</v>
      </c>
      <c r="C29" s="313" t="s">
        <v>89</v>
      </c>
      <c r="D29" s="205"/>
      <c r="E29" s="292">
        <v>46.899316144947051</v>
      </c>
      <c r="F29" s="293"/>
      <c r="G29" s="324">
        <v>2708832.9999999991</v>
      </c>
      <c r="H29" s="321">
        <v>52.604361487954812</v>
      </c>
      <c r="I29" s="322"/>
      <c r="J29" s="295">
        <v>0.85319</v>
      </c>
      <c r="K29" s="292">
        <v>89.032632441288911</v>
      </c>
      <c r="L29" s="296" t="s">
        <v>26</v>
      </c>
      <c r="M29" s="320">
        <v>38.05245498166456</v>
      </c>
      <c r="N29" s="321">
        <v>54.387904151989538</v>
      </c>
      <c r="O29" s="322"/>
      <c r="P29" s="292">
        <v>2.378945231141754</v>
      </c>
      <c r="Q29" s="292">
        <v>4.4341799472531056</v>
      </c>
      <c r="R29" s="294"/>
      <c r="S29" s="320">
        <v>14.588074886613494</v>
      </c>
      <c r="T29" s="321">
        <v>34.037502696248893</v>
      </c>
      <c r="U29" s="326" t="s">
        <v>26</v>
      </c>
      <c r="V29" s="292">
        <v>57.158448879088155</v>
      </c>
      <c r="W29" s="294"/>
      <c r="X29" s="320">
        <v>102.07142857142857</v>
      </c>
      <c r="Y29" s="321">
        <v>39.859868677977296</v>
      </c>
      <c r="Z29" s="322"/>
      <c r="AA29" s="292">
        <v>131.93899999999999</v>
      </c>
      <c r="AB29" s="298">
        <v>50.928730416749509</v>
      </c>
      <c r="AC29" s="294"/>
      <c r="AD29" s="329">
        <v>74.400000000000006</v>
      </c>
      <c r="AE29" s="321">
        <v>71.178529754959172</v>
      </c>
      <c r="AF29" s="330"/>
      <c r="AG29" s="334">
        <v>85</v>
      </c>
      <c r="AH29" s="335">
        <v>66.666666666666657</v>
      </c>
      <c r="AI29" s="330"/>
      <c r="AJ29" s="318">
        <v>850.12517605478524</v>
      </c>
      <c r="AK29" s="301"/>
    </row>
    <row r="30" spans="1:37" x14ac:dyDescent="0.3">
      <c r="A30" s="290">
        <v>188</v>
      </c>
      <c r="B30" s="291" t="s">
        <v>90</v>
      </c>
      <c r="C30" s="313" t="s">
        <v>91</v>
      </c>
      <c r="D30" s="205"/>
      <c r="E30" s="292">
        <v>23.987566597958363</v>
      </c>
      <c r="F30" s="293"/>
      <c r="G30" s="324">
        <v>3748123.0000000019</v>
      </c>
      <c r="H30" s="321">
        <v>49.817519074405311</v>
      </c>
      <c r="I30" s="322"/>
      <c r="J30" s="295">
        <v>0.19950999999999999</v>
      </c>
      <c r="K30" s="292">
        <v>14.656153286000361</v>
      </c>
      <c r="L30" s="296" t="s">
        <v>26</v>
      </c>
      <c r="M30" s="320">
        <v>49.465671317988296</v>
      </c>
      <c r="N30" s="321">
        <v>35.711789052679578</v>
      </c>
      <c r="O30" s="322"/>
      <c r="P30" s="292">
        <v>4.2632769512235091</v>
      </c>
      <c r="Q30" s="292">
        <v>15.402517658142994</v>
      </c>
      <c r="R30" s="294"/>
      <c r="S30" s="320">
        <v>4.9142446352183322</v>
      </c>
      <c r="T30" s="321">
        <v>4.3498539185635714</v>
      </c>
      <c r="U30" s="326" t="s">
        <v>26</v>
      </c>
      <c r="V30" s="292">
        <v>78.263731504160802</v>
      </c>
      <c r="W30" s="294"/>
      <c r="X30" s="320">
        <v>120.35454545454546</v>
      </c>
      <c r="Y30" s="321">
        <v>60.773155368778909</v>
      </c>
      <c r="Z30" s="322"/>
      <c r="AA30" s="292">
        <v>14.538</v>
      </c>
      <c r="AB30" s="298">
        <v>96.693212958956536</v>
      </c>
      <c r="AC30" s="294"/>
      <c r="AD30" s="329">
        <v>94.8</v>
      </c>
      <c r="AE30" s="321">
        <v>94.982497082847146</v>
      </c>
      <c r="AF30" s="330"/>
      <c r="AG30" s="334">
        <v>79</v>
      </c>
      <c r="AH30" s="335">
        <v>60.606060606060609</v>
      </c>
      <c r="AI30" s="330"/>
      <c r="AJ30" s="318">
        <v>2751.9637461293955</v>
      </c>
      <c r="AK30" s="301"/>
    </row>
    <row r="31" spans="1:37" x14ac:dyDescent="0.3">
      <c r="A31" s="290">
        <v>384</v>
      </c>
      <c r="B31" s="291" t="s">
        <v>92</v>
      </c>
      <c r="C31" s="313" t="s">
        <v>93</v>
      </c>
      <c r="D31" s="205"/>
      <c r="E31" s="292">
        <v>32.806518347869954</v>
      </c>
      <c r="F31" s="293"/>
      <c r="G31" s="324">
        <v>14064066.000000004</v>
      </c>
      <c r="H31" s="321">
        <v>38.469173203445386</v>
      </c>
      <c r="I31" s="322"/>
      <c r="J31" s="295">
        <v>0.40799999999999997</v>
      </c>
      <c r="K31" s="292">
        <v>38.378390679046056</v>
      </c>
      <c r="L31" s="296" t="s">
        <v>26</v>
      </c>
      <c r="M31" s="320">
        <v>41.265504221037482</v>
      </c>
      <c r="N31" s="321">
        <v>49.130203286082036</v>
      </c>
      <c r="O31" s="322"/>
      <c r="P31" s="292">
        <v>4.2374505315606665</v>
      </c>
      <c r="Q31" s="292">
        <v>15.252186965459574</v>
      </c>
      <c r="R31" s="294"/>
      <c r="S31" s="320">
        <v>10.92715250771848</v>
      </c>
      <c r="T31" s="321">
        <v>22.802637605316693</v>
      </c>
      <c r="U31" s="326" t="s">
        <v>26</v>
      </c>
      <c r="V31" s="292">
        <v>43.628825182807098</v>
      </c>
      <c r="W31" s="294"/>
      <c r="X31" s="320">
        <v>124.29047619047618</v>
      </c>
      <c r="Y31" s="321">
        <v>64.857525567263764</v>
      </c>
      <c r="Z31" s="322"/>
      <c r="AA31" s="292">
        <v>136.34899999999999</v>
      </c>
      <c r="AB31" s="298">
        <v>49.209653338946659</v>
      </c>
      <c r="AC31" s="294"/>
      <c r="AD31" s="329">
        <v>40.1</v>
      </c>
      <c r="AE31" s="321">
        <v>31.155192532088687</v>
      </c>
      <c r="AF31" s="330"/>
      <c r="AG31" s="334">
        <v>48</v>
      </c>
      <c r="AH31" s="335">
        <v>29.292929292929294</v>
      </c>
      <c r="AI31" s="330"/>
      <c r="AJ31" s="318">
        <v>756.51244884121434</v>
      </c>
      <c r="AK31" s="301"/>
    </row>
    <row r="32" spans="1:37" x14ac:dyDescent="0.3">
      <c r="A32" s="290">
        <v>192</v>
      </c>
      <c r="B32" s="291" t="s">
        <v>94</v>
      </c>
      <c r="C32" s="313" t="s">
        <v>95</v>
      </c>
      <c r="D32" s="205"/>
      <c r="E32" s="292">
        <v>41.504484038332428</v>
      </c>
      <c r="F32" s="293"/>
      <c r="G32" s="324">
        <v>11068356.999999996</v>
      </c>
      <c r="H32" s="321">
        <v>40.524804030622377</v>
      </c>
      <c r="I32" s="322"/>
      <c r="J32" s="295">
        <v>0.46100000000000002</v>
      </c>
      <c r="K32" s="292">
        <v>44.408793009284544</v>
      </c>
      <c r="L32" s="296" t="s">
        <v>26</v>
      </c>
      <c r="M32" s="320">
        <v>51.37153760161199</v>
      </c>
      <c r="N32" s="321">
        <v>32.593108303277837</v>
      </c>
      <c r="O32" s="322"/>
      <c r="P32" s="292">
        <v>9.0711095820400924</v>
      </c>
      <c r="Q32" s="292">
        <v>43.387999932964817</v>
      </c>
      <c r="R32" s="294"/>
      <c r="S32" s="320">
        <v>18.684125070438501</v>
      </c>
      <c r="T32" s="321">
        <v>46.607714915512588</v>
      </c>
      <c r="U32" s="326">
        <v>10</v>
      </c>
      <c r="V32" s="292">
        <v>80.269572286741635</v>
      </c>
      <c r="W32" s="294"/>
      <c r="X32" s="320">
        <v>112.71363636363635</v>
      </c>
      <c r="Y32" s="321">
        <v>52.447963168217541</v>
      </c>
      <c r="Z32" s="322"/>
      <c r="AA32" s="292">
        <v>11.57</v>
      </c>
      <c r="AB32" s="298">
        <v>97.850179119255614</v>
      </c>
      <c r="AC32" s="294"/>
      <c r="AD32" s="329">
        <v>95.7</v>
      </c>
      <c r="AE32" s="321">
        <v>96.032672112018673</v>
      </c>
      <c r="AF32" s="330"/>
      <c r="AG32" s="334">
        <v>93</v>
      </c>
      <c r="AH32" s="335">
        <v>74.747474747474755</v>
      </c>
      <c r="AI32" s="330"/>
      <c r="AJ32" s="318">
        <v>2100</v>
      </c>
      <c r="AK32" s="301"/>
    </row>
    <row r="33" spans="1:37" x14ac:dyDescent="0.3">
      <c r="A33" s="290">
        <v>196</v>
      </c>
      <c r="B33" s="291" t="s">
        <v>96</v>
      </c>
      <c r="C33" s="313" t="s">
        <v>97</v>
      </c>
      <c r="D33" s="205"/>
      <c r="E33" s="292">
        <v>29.868699030502018</v>
      </c>
      <c r="F33" s="293"/>
      <c r="G33" s="324">
        <v>763362</v>
      </c>
      <c r="H33" s="321">
        <v>63.473608948537908</v>
      </c>
      <c r="I33" s="322"/>
      <c r="J33" s="295">
        <v>0.15694</v>
      </c>
      <c r="K33" s="292">
        <v>9.8124886218823946</v>
      </c>
      <c r="L33" s="296" t="s">
        <v>26</v>
      </c>
      <c r="M33" s="320">
        <v>48.685226419069195</v>
      </c>
      <c r="N33" s="321">
        <v>36.98887680177392</v>
      </c>
      <c r="O33" s="322"/>
      <c r="P33" s="292">
        <v>6.0101097936217167</v>
      </c>
      <c r="Q33" s="292">
        <v>25.57050046908137</v>
      </c>
      <c r="R33" s="294"/>
      <c r="S33" s="320">
        <v>7.8952085187824528</v>
      </c>
      <c r="T33" s="321">
        <v>13.498020311234487</v>
      </c>
      <c r="U33" s="326" t="s">
        <v>26</v>
      </c>
      <c r="V33" s="292">
        <v>92.922717157343072</v>
      </c>
      <c r="W33" s="294"/>
      <c r="X33" s="320">
        <v>159.49767441860465</v>
      </c>
      <c r="Y33" s="321">
        <v>96.513587293406829</v>
      </c>
      <c r="Z33" s="322"/>
      <c r="AA33" s="292">
        <v>9.125</v>
      </c>
      <c r="AB33" s="298">
        <v>98.80327287327556</v>
      </c>
      <c r="AC33" s="294"/>
      <c r="AD33" s="331">
        <v>95.3</v>
      </c>
      <c r="AE33" s="321">
        <v>95.565927654609112</v>
      </c>
      <c r="AF33" s="330"/>
      <c r="AG33" s="334">
        <v>99</v>
      </c>
      <c r="AH33" s="335">
        <v>80.808080808080803</v>
      </c>
      <c r="AI33" s="330"/>
      <c r="AJ33" s="318">
        <v>11106</v>
      </c>
      <c r="AK33" s="225"/>
    </row>
    <row r="34" spans="1:37" x14ac:dyDescent="0.3">
      <c r="A34" s="290">
        <v>408</v>
      </c>
      <c r="B34" s="291" t="s">
        <v>98</v>
      </c>
      <c r="C34" s="313" t="s">
        <v>99</v>
      </c>
      <c r="D34" s="258"/>
      <c r="E34" s="292">
        <v>32.305839584581435</v>
      </c>
      <c r="F34" s="293"/>
      <c r="G34" s="324">
        <v>22981069.000000019</v>
      </c>
      <c r="H34" s="321">
        <v>34.255081211359759</v>
      </c>
      <c r="I34" s="322"/>
      <c r="J34" s="295">
        <v>0.14516756714881104</v>
      </c>
      <c r="K34" s="292">
        <v>8.4730073671958692</v>
      </c>
      <c r="L34" s="296">
        <v>4</v>
      </c>
      <c r="M34" s="320">
        <v>51.866791930311166</v>
      </c>
      <c r="N34" s="321">
        <v>31.782694606239602</v>
      </c>
      <c r="O34" s="322"/>
      <c r="P34" s="292">
        <v>4.5517207537517024</v>
      </c>
      <c r="Q34" s="292">
        <v>17.081494349468443</v>
      </c>
      <c r="R34" s="294"/>
      <c r="S34" s="320">
        <v>26.286033033477381</v>
      </c>
      <c r="T34" s="321">
        <v>69.9369203886435</v>
      </c>
      <c r="U34" s="326">
        <v>10</v>
      </c>
      <c r="V34" s="292">
        <v>61.626570811531074</v>
      </c>
      <c r="W34" s="294"/>
      <c r="X34" s="320">
        <v>82.761261261261254</v>
      </c>
      <c r="Y34" s="321">
        <v>13.242114437126579</v>
      </c>
      <c r="Z34" s="322"/>
      <c r="AA34" s="292">
        <v>25.635000000000002</v>
      </c>
      <c r="AB34" s="298">
        <v>92.367453699913852</v>
      </c>
      <c r="AC34" s="294"/>
      <c r="AD34" s="331">
        <v>90</v>
      </c>
      <c r="AE34" s="321">
        <v>89.381563593932327</v>
      </c>
      <c r="AF34" s="330"/>
      <c r="AG34" s="334">
        <v>70</v>
      </c>
      <c r="AH34" s="335">
        <v>51.515151515151516</v>
      </c>
      <c r="AI34" s="330"/>
      <c r="AJ34" s="318">
        <v>232</v>
      </c>
      <c r="AK34" s="301"/>
    </row>
    <row r="35" spans="1:37" x14ac:dyDescent="0.3">
      <c r="A35" s="290">
        <v>180</v>
      </c>
      <c r="B35" s="291" t="s">
        <v>100</v>
      </c>
      <c r="C35" s="313" t="s">
        <v>101</v>
      </c>
      <c r="D35" s="205" t="s">
        <v>389</v>
      </c>
      <c r="E35" s="292">
        <v>51.891218217153074</v>
      </c>
      <c r="F35" s="293"/>
      <c r="G35" s="324">
        <v>47986775.000000015</v>
      </c>
      <c r="H35" s="321">
        <v>27.93666342854733</v>
      </c>
      <c r="I35" s="322"/>
      <c r="J35" s="295">
        <v>0.371</v>
      </c>
      <c r="K35" s="292">
        <v>34.168487165483349</v>
      </c>
      <c r="L35" s="296" t="s">
        <v>26</v>
      </c>
      <c r="M35" s="320">
        <v>14.201846712011928</v>
      </c>
      <c r="N35" s="321">
        <v>93.416052932008597</v>
      </c>
      <c r="O35" s="322"/>
      <c r="P35" s="292">
        <v>2.2931681053628443</v>
      </c>
      <c r="Q35" s="292">
        <v>3.9348875597260622</v>
      </c>
      <c r="R35" s="294"/>
      <c r="S35" s="320">
        <v>35.382833085057968</v>
      </c>
      <c r="T35" s="321">
        <v>100</v>
      </c>
      <c r="U35" s="326">
        <v>10</v>
      </c>
      <c r="V35" s="292">
        <v>42.669693115706806</v>
      </c>
      <c r="W35" s="294"/>
      <c r="X35" s="320">
        <v>83.604761904761901</v>
      </c>
      <c r="Y35" s="321">
        <v>14.529181167162958</v>
      </c>
      <c r="Z35" s="322"/>
      <c r="AA35" s="292">
        <v>138.80099999999999</v>
      </c>
      <c r="AB35" s="298">
        <v>48.253830891152418</v>
      </c>
      <c r="AC35" s="294"/>
      <c r="AD35" s="329">
        <v>77.3</v>
      </c>
      <c r="AE35" s="321">
        <v>74.562427071178533</v>
      </c>
      <c r="AF35" s="330"/>
      <c r="AG35" s="334">
        <v>52</v>
      </c>
      <c r="AH35" s="335">
        <v>33.333333333333329</v>
      </c>
      <c r="AI35" s="330"/>
      <c r="AJ35" s="318">
        <v>131.7179865811747</v>
      </c>
      <c r="AK35" s="225"/>
    </row>
    <row r="36" spans="1:37" x14ac:dyDescent="0.3">
      <c r="A36" s="290">
        <v>262</v>
      </c>
      <c r="B36" s="291" t="s">
        <v>102</v>
      </c>
      <c r="C36" s="313" t="s">
        <v>103</v>
      </c>
      <c r="D36" s="205" t="s">
        <v>389</v>
      </c>
      <c r="E36" s="292">
        <v>46.603493133696631</v>
      </c>
      <c r="F36" s="293"/>
      <c r="G36" s="324">
        <v>616770.00000000023</v>
      </c>
      <c r="H36" s="321">
        <v>65.303567159549772</v>
      </c>
      <c r="I36" s="322"/>
      <c r="J36" s="295">
        <v>0.58359000000000005</v>
      </c>
      <c r="K36" s="292">
        <v>58.357227380302213</v>
      </c>
      <c r="L36" s="296" t="s">
        <v>26</v>
      </c>
      <c r="M36" s="320">
        <v>49.682711909154186</v>
      </c>
      <c r="N36" s="321">
        <v>35.356632807289238</v>
      </c>
      <c r="O36" s="322"/>
      <c r="P36" s="292">
        <v>10.989240230284928</v>
      </c>
      <c r="Q36" s="292">
        <v>54.553074797089415</v>
      </c>
      <c r="R36" s="294"/>
      <c r="S36" s="320">
        <v>9.8336936864317828</v>
      </c>
      <c r="T36" s="321">
        <v>19.446963524252521</v>
      </c>
      <c r="U36" s="326">
        <v>10</v>
      </c>
      <c r="V36" s="292">
        <v>29.053497272614013</v>
      </c>
      <c r="W36" s="294"/>
      <c r="X36" s="320">
        <v>99.25238095238096</v>
      </c>
      <c r="Y36" s="321">
        <v>36.305092846437155</v>
      </c>
      <c r="Z36" s="322"/>
      <c r="AA36" s="292">
        <v>173.917</v>
      </c>
      <c r="AB36" s="298">
        <v>34.56514366572722</v>
      </c>
      <c r="AC36" s="294"/>
      <c r="AD36" s="329">
        <v>46.2</v>
      </c>
      <c r="AE36" s="321">
        <v>38.273045507584605</v>
      </c>
      <c r="AF36" s="330"/>
      <c r="AG36" s="334">
        <v>26</v>
      </c>
      <c r="AH36" s="335">
        <v>7.0707070707070701</v>
      </c>
      <c r="AI36" s="330"/>
      <c r="AJ36" s="318">
        <v>773.09237721030922</v>
      </c>
      <c r="AK36" s="225"/>
    </row>
    <row r="37" spans="1:37" x14ac:dyDescent="0.3">
      <c r="A37" s="290">
        <v>212</v>
      </c>
      <c r="B37" s="291" t="s">
        <v>104</v>
      </c>
      <c r="C37" s="313" t="s">
        <v>105</v>
      </c>
      <c r="D37" s="205"/>
      <c r="E37" s="292">
        <v>56.045341871508683</v>
      </c>
      <c r="F37" s="293"/>
      <c r="G37" s="324">
        <v>70813</v>
      </c>
      <c r="H37" s="321">
        <v>83.878555835780247</v>
      </c>
      <c r="I37" s="322"/>
      <c r="J37" s="295">
        <v>0.54910000000000003</v>
      </c>
      <c r="K37" s="292">
        <v>54.432914618605501</v>
      </c>
      <c r="L37" s="296" t="s">
        <v>26</v>
      </c>
      <c r="M37" s="320">
        <v>48.957601311782618</v>
      </c>
      <c r="N37" s="321">
        <v>36.543173794262493</v>
      </c>
      <c r="O37" s="322"/>
      <c r="P37" s="292">
        <v>10.918765841801314</v>
      </c>
      <c r="Q37" s="292">
        <v>54.142856742264541</v>
      </c>
      <c r="R37" s="294"/>
      <c r="S37" s="320">
        <v>20.19005581924386</v>
      </c>
      <c r="T37" s="321">
        <v>51.229208366630608</v>
      </c>
      <c r="U37" s="326" t="s">
        <v>26</v>
      </c>
      <c r="V37" s="292">
        <v>77.043282783285619</v>
      </c>
      <c r="W37" s="294"/>
      <c r="X37" s="320">
        <v>139.02272727272725</v>
      </c>
      <c r="Y37" s="321">
        <v>79.075142721424669</v>
      </c>
      <c r="Z37" s="322"/>
      <c r="AA37" s="292">
        <v>45.512192842134937</v>
      </c>
      <c r="AB37" s="298">
        <v>84.61905764867096</v>
      </c>
      <c r="AC37" s="294"/>
      <c r="AD37" s="320">
        <v>81.594352003658784</v>
      </c>
      <c r="AE37" s="321">
        <v>79.573339560862067</v>
      </c>
      <c r="AF37" s="330"/>
      <c r="AG37" s="336">
        <v>83.25653529016293</v>
      </c>
      <c r="AH37" s="335">
        <v>64.90559120218478</v>
      </c>
      <c r="AI37" s="330"/>
      <c r="AJ37" s="318">
        <v>3237.4954389309059</v>
      </c>
      <c r="AK37" s="301"/>
    </row>
    <row r="38" spans="1:37" x14ac:dyDescent="0.3">
      <c r="A38" s="290">
        <v>214</v>
      </c>
      <c r="B38" s="291" t="s">
        <v>107</v>
      </c>
      <c r="C38" s="313" t="s">
        <v>108</v>
      </c>
      <c r="D38" s="205"/>
      <c r="E38" s="292">
        <v>45.542005187936191</v>
      </c>
      <c r="F38" s="293"/>
      <c r="G38" s="324">
        <v>8097479.9999999925</v>
      </c>
      <c r="H38" s="321">
        <v>43.206949297264494</v>
      </c>
      <c r="I38" s="322"/>
      <c r="J38" s="295">
        <v>0.79220000000000002</v>
      </c>
      <c r="K38" s="292">
        <v>82.093118514472977</v>
      </c>
      <c r="L38" s="296" t="s">
        <v>26</v>
      </c>
      <c r="M38" s="320">
        <v>44.173102430458258</v>
      </c>
      <c r="N38" s="321">
        <v>44.37232985045231</v>
      </c>
      <c r="O38" s="322"/>
      <c r="P38" s="292">
        <v>2.292443578804916</v>
      </c>
      <c r="Q38" s="292">
        <v>3.9306702279881436</v>
      </c>
      <c r="R38" s="294"/>
      <c r="S38" s="320">
        <v>21.12778120620812</v>
      </c>
      <c r="T38" s="321">
        <v>54.106958049503028</v>
      </c>
      <c r="U38" s="326" t="s">
        <v>26</v>
      </c>
      <c r="V38" s="292">
        <v>67.25898327641255</v>
      </c>
      <c r="W38" s="294"/>
      <c r="X38" s="320">
        <v>103.98181818181817</v>
      </c>
      <c r="Y38" s="321">
        <v>42.21346235940716</v>
      </c>
      <c r="Z38" s="322"/>
      <c r="AA38" s="292">
        <v>46.118000000000002</v>
      </c>
      <c r="AB38" s="298">
        <v>84.382905902944259</v>
      </c>
      <c r="AC38" s="294"/>
      <c r="AD38" s="329">
        <v>81.8</v>
      </c>
      <c r="AE38" s="321">
        <v>79.813302217036181</v>
      </c>
      <c r="AF38" s="330"/>
      <c r="AG38" s="334">
        <v>81</v>
      </c>
      <c r="AH38" s="335">
        <v>62.62626262626263</v>
      </c>
      <c r="AI38" s="330"/>
      <c r="AJ38" s="318">
        <v>1768.0724944993763</v>
      </c>
      <c r="AK38" s="301"/>
    </row>
    <row r="39" spans="1:37" x14ac:dyDescent="0.3">
      <c r="A39" s="290">
        <v>218</v>
      </c>
      <c r="B39" s="291" t="s">
        <v>109</v>
      </c>
      <c r="C39" s="313" t="s">
        <v>110</v>
      </c>
      <c r="D39" s="205"/>
      <c r="E39" s="292">
        <v>29.400603974740783</v>
      </c>
      <c r="F39" s="293"/>
      <c r="G39" s="324">
        <v>11937306</v>
      </c>
      <c r="H39" s="321">
        <v>39.87620474216061</v>
      </c>
      <c r="I39" s="322"/>
      <c r="J39" s="295">
        <v>0.35138999999999998</v>
      </c>
      <c r="K39" s="292">
        <v>31.9372383032951</v>
      </c>
      <c r="L39" s="296" t="s">
        <v>26</v>
      </c>
      <c r="M39" s="320">
        <v>45.600000004347315</v>
      </c>
      <c r="N39" s="321">
        <v>42.037413684878075</v>
      </c>
      <c r="O39" s="322"/>
      <c r="P39" s="292">
        <v>4.7045869596525547</v>
      </c>
      <c r="Q39" s="292">
        <v>17.971299553633997</v>
      </c>
      <c r="R39" s="294"/>
      <c r="S39" s="320">
        <v>8.4435692306001808</v>
      </c>
      <c r="T39" s="321">
        <v>15.180863589736134</v>
      </c>
      <c r="U39" s="326" t="s">
        <v>26</v>
      </c>
      <c r="V39" s="292">
        <v>75.131110470202913</v>
      </c>
      <c r="W39" s="294"/>
      <c r="X39" s="320">
        <v>121.7909090909091</v>
      </c>
      <c r="Y39" s="321">
        <v>62.278963834368781</v>
      </c>
      <c r="Z39" s="322"/>
      <c r="AA39" s="292">
        <v>59.798000000000002</v>
      </c>
      <c r="AB39" s="298">
        <v>79.050258641188464</v>
      </c>
      <c r="AC39" s="294"/>
      <c r="AD39" s="329">
        <v>90.1</v>
      </c>
      <c r="AE39" s="321">
        <v>89.498249708284717</v>
      </c>
      <c r="AF39" s="330"/>
      <c r="AG39" s="334">
        <v>88</v>
      </c>
      <c r="AH39" s="335">
        <v>69.696969696969703</v>
      </c>
      <c r="AI39" s="330"/>
      <c r="AJ39" s="318">
        <v>1594.6716987698046</v>
      </c>
      <c r="AK39" s="301"/>
    </row>
    <row r="40" spans="1:37" x14ac:dyDescent="0.3">
      <c r="A40" s="290">
        <v>818</v>
      </c>
      <c r="B40" s="291" t="s">
        <v>111</v>
      </c>
      <c r="C40" s="313" t="s">
        <v>112</v>
      </c>
      <c r="D40" s="205"/>
      <c r="E40" s="292">
        <v>24.853234185521593</v>
      </c>
      <c r="F40" s="293"/>
      <c r="G40" s="324">
        <v>64731064</v>
      </c>
      <c r="H40" s="321">
        <v>25.367984268549783</v>
      </c>
      <c r="I40" s="322"/>
      <c r="J40" s="295">
        <v>0.27543000000000001</v>
      </c>
      <c r="K40" s="292">
        <v>23.294420171126891</v>
      </c>
      <c r="L40" s="296" t="s">
        <v>26</v>
      </c>
      <c r="M40" s="320">
        <v>36.033409756097555</v>
      </c>
      <c r="N40" s="321">
        <v>57.691786240283292</v>
      </c>
      <c r="O40" s="322"/>
      <c r="P40" s="292">
        <v>2.8943100341062582</v>
      </c>
      <c r="Q40" s="292">
        <v>7.4340207624231951</v>
      </c>
      <c r="R40" s="294"/>
      <c r="S40" s="320">
        <v>6.9111105190221691</v>
      </c>
      <c r="T40" s="321">
        <v>10.477959485224805</v>
      </c>
      <c r="U40" s="326" t="s">
        <v>26</v>
      </c>
      <c r="V40" s="292">
        <v>70.577929939113275</v>
      </c>
      <c r="W40" s="294"/>
      <c r="X40" s="320">
        <v>152.87906976744188</v>
      </c>
      <c r="Y40" s="321">
        <v>91.134243419785449</v>
      </c>
      <c r="Z40" s="322"/>
      <c r="AA40" s="292">
        <v>64.698999999999998</v>
      </c>
      <c r="AB40" s="298">
        <v>77.139783185788957</v>
      </c>
      <c r="AC40" s="294"/>
      <c r="AD40" s="329">
        <v>51.4</v>
      </c>
      <c r="AE40" s="321">
        <v>44.340723453908993</v>
      </c>
      <c r="AF40" s="330"/>
      <c r="AG40" s="334">
        <v>88</v>
      </c>
      <c r="AH40" s="335">
        <v>69.696969696969703</v>
      </c>
      <c r="AI40" s="330"/>
      <c r="AJ40" s="318">
        <v>1170.0655500949995</v>
      </c>
      <c r="AK40" s="301"/>
    </row>
    <row r="41" spans="1:37" x14ac:dyDescent="0.3">
      <c r="A41" s="290">
        <v>222</v>
      </c>
      <c r="B41" s="291" t="s">
        <v>113</v>
      </c>
      <c r="C41" s="313" t="s">
        <v>114</v>
      </c>
      <c r="D41" s="205"/>
      <c r="E41" s="292">
        <v>28.363757043631693</v>
      </c>
      <c r="F41" s="293"/>
      <c r="G41" s="324">
        <v>5910713.0000000056</v>
      </c>
      <c r="H41" s="321">
        <v>45.908395293403117</v>
      </c>
      <c r="I41" s="322"/>
      <c r="J41" s="295">
        <v>0.23993</v>
      </c>
      <c r="K41" s="292">
        <v>19.255188421627526</v>
      </c>
      <c r="L41" s="296" t="s">
        <v>26</v>
      </c>
      <c r="M41" s="320">
        <v>49.66696148133029</v>
      </c>
      <c r="N41" s="321">
        <v>35.382406155855868</v>
      </c>
      <c r="O41" s="322"/>
      <c r="P41" s="292">
        <v>3.953683336364179</v>
      </c>
      <c r="Q41" s="292">
        <v>13.600431918820524</v>
      </c>
      <c r="R41" s="294"/>
      <c r="S41" s="320">
        <v>12.513970693847467</v>
      </c>
      <c r="T41" s="321">
        <v>27.672363428451437</v>
      </c>
      <c r="U41" s="326" t="s">
        <v>26</v>
      </c>
      <c r="V41" s="292">
        <v>67.880265041788462</v>
      </c>
      <c r="W41" s="294"/>
      <c r="X41" s="320">
        <v>116.43181818181817</v>
      </c>
      <c r="Y41" s="321">
        <v>56.567364032415313</v>
      </c>
      <c r="Z41" s="322"/>
      <c r="AA41" s="292">
        <v>41.064999999999998</v>
      </c>
      <c r="AB41" s="298">
        <v>86.352632994585505</v>
      </c>
      <c r="AC41" s="294"/>
      <c r="AD41" s="331">
        <v>76</v>
      </c>
      <c r="AE41" s="321">
        <v>73.045507584597445</v>
      </c>
      <c r="AF41" s="330"/>
      <c r="AG41" s="334">
        <v>74</v>
      </c>
      <c r="AH41" s="335">
        <v>55.555555555555557</v>
      </c>
      <c r="AI41" s="330"/>
      <c r="AJ41" s="318">
        <v>1795.9069945045267</v>
      </c>
      <c r="AK41" s="301"/>
    </row>
    <row r="42" spans="1:37" x14ac:dyDescent="0.3">
      <c r="A42" s="290">
        <v>226</v>
      </c>
      <c r="B42" s="291" t="s">
        <v>115</v>
      </c>
      <c r="C42" s="313" t="s">
        <v>116</v>
      </c>
      <c r="D42" s="205" t="s">
        <v>389</v>
      </c>
      <c r="E42" s="292">
        <v>55.806787056039141</v>
      </c>
      <c r="F42" s="293"/>
      <c r="G42" s="324">
        <v>420159.99999999988</v>
      </c>
      <c r="H42" s="321">
        <v>68.59779633656234</v>
      </c>
      <c r="I42" s="322"/>
      <c r="J42" s="295">
        <v>0.58437530343173927</v>
      </c>
      <c r="K42" s="292">
        <v>58.446580128315503</v>
      </c>
      <c r="L42" s="296">
        <v>4</v>
      </c>
      <c r="M42" s="320">
        <v>23.68943584527268</v>
      </c>
      <c r="N42" s="321">
        <v>77.890954533250408</v>
      </c>
      <c r="O42" s="322"/>
      <c r="P42" s="292">
        <v>4.0405325475991978</v>
      </c>
      <c r="Q42" s="292">
        <v>14.10596471254156</v>
      </c>
      <c r="R42" s="294"/>
      <c r="S42" s="320">
        <v>23.045652317014014</v>
      </c>
      <c r="T42" s="321">
        <v>59.992639569525885</v>
      </c>
      <c r="U42" s="326" t="s">
        <v>26</v>
      </c>
      <c r="V42" s="292">
        <v>51.875110527378013</v>
      </c>
      <c r="W42" s="294"/>
      <c r="X42" s="328">
        <v>116.07374015253883</v>
      </c>
      <c r="Y42" s="327">
        <v>56.176414013798059</v>
      </c>
      <c r="Z42" s="322"/>
      <c r="AA42" s="292">
        <v>176.69900000000001</v>
      </c>
      <c r="AB42" s="298">
        <v>33.480682797145008</v>
      </c>
      <c r="AC42" s="294"/>
      <c r="AD42" s="329">
        <v>77.8</v>
      </c>
      <c r="AE42" s="321">
        <v>75.145857642940499</v>
      </c>
      <c r="AF42" s="330"/>
      <c r="AG42" s="336">
        <v>61.270512779072206</v>
      </c>
      <c r="AH42" s="335">
        <v>42.697487655628493</v>
      </c>
      <c r="AI42" s="330"/>
      <c r="AJ42" s="318">
        <v>1092.6189383678909</v>
      </c>
      <c r="AK42" s="301"/>
    </row>
    <row r="43" spans="1:37" x14ac:dyDescent="0.3">
      <c r="A43" s="290">
        <v>232</v>
      </c>
      <c r="B43" s="291" t="s">
        <v>117</v>
      </c>
      <c r="C43" s="313" t="s">
        <v>118</v>
      </c>
      <c r="D43" s="205" t="s">
        <v>389</v>
      </c>
      <c r="E43" s="292">
        <v>27.056301428861371</v>
      </c>
      <c r="F43" s="293"/>
      <c r="G43" s="324">
        <v>3432927</v>
      </c>
      <c r="H43" s="321">
        <v>50.57136424421892</v>
      </c>
      <c r="I43" s="322"/>
      <c r="J43" s="295">
        <v>0.32363527586728097</v>
      </c>
      <c r="K43" s="292">
        <v>28.779273150746516</v>
      </c>
      <c r="L43" s="296">
        <v>4</v>
      </c>
      <c r="M43" s="320">
        <v>44.266234021411456</v>
      </c>
      <c r="N43" s="321">
        <v>44.219933167451728</v>
      </c>
      <c r="O43" s="322"/>
      <c r="P43" s="292">
        <v>3.5651166048309384</v>
      </c>
      <c r="Q43" s="292">
        <v>11.338658639066807</v>
      </c>
      <c r="R43" s="294"/>
      <c r="S43" s="320">
        <v>3.6181367794064183</v>
      </c>
      <c r="T43" s="321">
        <v>0.37227794282288285</v>
      </c>
      <c r="U43" s="326">
        <v>11</v>
      </c>
      <c r="V43" s="292">
        <v>27.303255429858069</v>
      </c>
      <c r="W43" s="294"/>
      <c r="X43" s="320">
        <v>77.219047619047615</v>
      </c>
      <c r="Y43" s="321">
        <v>4.4444555099300542</v>
      </c>
      <c r="Z43" s="322"/>
      <c r="AA43" s="292">
        <v>145.56299999999999</v>
      </c>
      <c r="AB43" s="298">
        <v>45.617912705188033</v>
      </c>
      <c r="AC43" s="294"/>
      <c r="AD43" s="320">
        <v>47.64463530572251</v>
      </c>
      <c r="AE43" s="321">
        <v>39.958734312395002</v>
      </c>
      <c r="AF43" s="330"/>
      <c r="AG43" s="334">
        <v>38</v>
      </c>
      <c r="AH43" s="335">
        <v>19.19191919191919</v>
      </c>
      <c r="AI43" s="330"/>
      <c r="AJ43" s="318">
        <v>172.13414102665047</v>
      </c>
      <c r="AK43" s="301"/>
    </row>
    <row r="44" spans="1:37" x14ac:dyDescent="0.3">
      <c r="A44" s="290">
        <v>231</v>
      </c>
      <c r="B44" s="291" t="s">
        <v>119</v>
      </c>
      <c r="C44" s="313" t="s">
        <v>120</v>
      </c>
      <c r="D44" s="205" t="s">
        <v>389</v>
      </c>
      <c r="E44" s="292">
        <v>44.583242457439127</v>
      </c>
      <c r="F44" s="293"/>
      <c r="G44" s="324">
        <v>58218089.999999948</v>
      </c>
      <c r="H44" s="321">
        <v>26.278045889711375</v>
      </c>
      <c r="I44" s="322"/>
      <c r="J44" s="295">
        <v>0.64576999999999996</v>
      </c>
      <c r="K44" s="292">
        <v>65.43214090660841</v>
      </c>
      <c r="L44" s="296" t="s">
        <v>26</v>
      </c>
      <c r="M44" s="320">
        <v>27.378798109385549</v>
      </c>
      <c r="N44" s="321">
        <v>71.853834736586961</v>
      </c>
      <c r="O44" s="322"/>
      <c r="P44" s="292">
        <v>5.4279271906583553</v>
      </c>
      <c r="Q44" s="292">
        <v>22.181725907439951</v>
      </c>
      <c r="R44" s="294"/>
      <c r="S44" s="320">
        <v>15.60896220092757</v>
      </c>
      <c r="T44" s="321">
        <v>37.170464846848937</v>
      </c>
      <c r="U44" s="326" t="s">
        <v>26</v>
      </c>
      <c r="V44" s="292">
        <v>21.339177586936358</v>
      </c>
      <c r="W44" s="294"/>
      <c r="X44" s="320">
        <v>88.490476190476187</v>
      </c>
      <c r="Y44" s="321">
        <v>21.737807087585743</v>
      </c>
      <c r="Z44" s="322"/>
      <c r="AA44" s="292">
        <v>183.67699999999999</v>
      </c>
      <c r="AB44" s="298">
        <v>30.760564917573969</v>
      </c>
      <c r="AC44" s="294"/>
      <c r="AD44" s="329">
        <v>35.5</v>
      </c>
      <c r="AE44" s="321">
        <v>25.787631271878652</v>
      </c>
      <c r="AF44" s="330"/>
      <c r="AG44" s="334">
        <v>26</v>
      </c>
      <c r="AH44" s="335">
        <v>7.0707070707070701</v>
      </c>
      <c r="AI44" s="330"/>
      <c r="AJ44" s="318">
        <v>106.08162275088507</v>
      </c>
      <c r="AK44" s="301"/>
    </row>
    <row r="45" spans="1:37" x14ac:dyDescent="0.3">
      <c r="A45" s="290">
        <v>242</v>
      </c>
      <c r="B45" s="291" t="s">
        <v>121</v>
      </c>
      <c r="C45" s="313" t="s">
        <v>122</v>
      </c>
      <c r="D45" s="205"/>
      <c r="E45" s="292">
        <v>37.394198594931112</v>
      </c>
      <c r="F45" s="293"/>
      <c r="G45" s="324">
        <v>786351.00000000035</v>
      </c>
      <c r="H45" s="321">
        <v>63.218978145117113</v>
      </c>
      <c r="I45" s="322"/>
      <c r="J45" s="295">
        <v>0.32</v>
      </c>
      <c r="K45" s="292">
        <v>28.36564718732933</v>
      </c>
      <c r="L45" s="296" t="s">
        <v>26</v>
      </c>
      <c r="M45" s="320">
        <v>39.0791668282844</v>
      </c>
      <c r="N45" s="321">
        <v>52.707835356634213</v>
      </c>
      <c r="O45" s="322"/>
      <c r="P45" s="292">
        <v>7.1661277687839142</v>
      </c>
      <c r="Q45" s="292">
        <v>32.299461944552341</v>
      </c>
      <c r="R45" s="294"/>
      <c r="S45" s="320">
        <v>6.8788871253178705</v>
      </c>
      <c r="T45" s="321">
        <v>10.379070341022553</v>
      </c>
      <c r="U45" s="326" t="s">
        <v>26</v>
      </c>
      <c r="V45" s="292">
        <v>83.40739312575856</v>
      </c>
      <c r="W45" s="294"/>
      <c r="X45" s="320">
        <v>130.20909090909089</v>
      </c>
      <c r="Y45" s="321">
        <v>70.762090380898172</v>
      </c>
      <c r="Z45" s="322"/>
      <c r="AA45" s="292">
        <v>22.949000000000002</v>
      </c>
      <c r="AB45" s="298">
        <v>93.414492482448651</v>
      </c>
      <c r="AC45" s="294"/>
      <c r="AD45" s="329">
        <v>91.1</v>
      </c>
      <c r="AE45" s="321">
        <v>90.665110851808635</v>
      </c>
      <c r="AF45" s="330"/>
      <c r="AG45" s="334">
        <v>97</v>
      </c>
      <c r="AH45" s="335">
        <v>78.787878787878782</v>
      </c>
      <c r="AI45" s="330">
        <v>20</v>
      </c>
      <c r="AJ45" s="318">
        <v>2440.0397416264464</v>
      </c>
      <c r="AK45" s="301"/>
    </row>
    <row r="46" spans="1:37" x14ac:dyDescent="0.3">
      <c r="A46" s="290">
        <v>266</v>
      </c>
      <c r="B46" s="291" t="s">
        <v>123</v>
      </c>
      <c r="C46" s="313" t="s">
        <v>124</v>
      </c>
      <c r="D46" s="205"/>
      <c r="E46" s="292">
        <v>49.963401507687365</v>
      </c>
      <c r="F46" s="293"/>
      <c r="G46" s="324">
        <v>1136966.9999999998</v>
      </c>
      <c r="H46" s="321">
        <v>60.054715573436098</v>
      </c>
      <c r="I46" s="322"/>
      <c r="J46" s="295">
        <v>0.81101999999999996</v>
      </c>
      <c r="K46" s="292">
        <v>84.23448024758784</v>
      </c>
      <c r="L46" s="296" t="s">
        <v>26</v>
      </c>
      <c r="M46" s="320">
        <v>33.3274656412894</v>
      </c>
      <c r="N46" s="321">
        <v>62.11968125701226</v>
      </c>
      <c r="O46" s="322"/>
      <c r="P46" s="292">
        <v>2.2466295999527701</v>
      </c>
      <c r="Q46" s="292">
        <v>3.6639957425063088</v>
      </c>
      <c r="R46" s="294"/>
      <c r="S46" s="320">
        <v>16.447602055570997</v>
      </c>
      <c r="T46" s="321">
        <v>39.744134717894319</v>
      </c>
      <c r="U46" s="326" t="s">
        <v>26</v>
      </c>
      <c r="V46" s="292">
        <v>59.763889110240321</v>
      </c>
      <c r="W46" s="294"/>
      <c r="X46" s="320">
        <v>121.6952380952381</v>
      </c>
      <c r="Y46" s="321">
        <v>62.179220790314794</v>
      </c>
      <c r="Z46" s="322"/>
      <c r="AA46" s="292">
        <v>135.31299999999999</v>
      </c>
      <c r="AB46" s="298">
        <v>49.613500017541611</v>
      </c>
      <c r="AC46" s="294"/>
      <c r="AD46" s="329">
        <v>63.2</v>
      </c>
      <c r="AE46" s="321">
        <v>58.10968494749126</v>
      </c>
      <c r="AF46" s="330"/>
      <c r="AG46" s="336">
        <v>87.461619178757473</v>
      </c>
      <c r="AH46" s="335">
        <v>69.15315068561361</v>
      </c>
      <c r="AI46" s="330"/>
      <c r="AJ46" s="318">
        <v>4672.8382591680456</v>
      </c>
      <c r="AK46" s="301"/>
    </row>
    <row r="47" spans="1:37" x14ac:dyDescent="0.3">
      <c r="A47" s="290">
        <v>270</v>
      </c>
      <c r="B47" s="291" t="s">
        <v>126</v>
      </c>
      <c r="C47" s="313" t="s">
        <v>127</v>
      </c>
      <c r="D47" s="205" t="s">
        <v>389</v>
      </c>
      <c r="E47" s="292">
        <v>61.825661004302297</v>
      </c>
      <c r="F47" s="293"/>
      <c r="G47" s="324">
        <v>1189485.0000000002</v>
      </c>
      <c r="H47" s="321">
        <v>59.667191981305599</v>
      </c>
      <c r="I47" s="322"/>
      <c r="J47" s="295">
        <v>0.67874212857462912</v>
      </c>
      <c r="K47" s="292">
        <v>69.183748472445515</v>
      </c>
      <c r="L47" s="296">
        <v>4</v>
      </c>
      <c r="M47" s="320">
        <v>37.508955311527401</v>
      </c>
      <c r="N47" s="321">
        <v>55.277264530064009</v>
      </c>
      <c r="O47" s="322"/>
      <c r="P47" s="292">
        <v>15.188885228549346</v>
      </c>
      <c r="Q47" s="292">
        <v>78.998412163068267</v>
      </c>
      <c r="R47" s="294"/>
      <c r="S47" s="320">
        <v>18.486648915786652</v>
      </c>
      <c r="T47" s="321">
        <v>46.00168787462809</v>
      </c>
      <c r="U47" s="326" t="s">
        <v>26</v>
      </c>
      <c r="V47" s="292">
        <v>32.598489350741197</v>
      </c>
      <c r="W47" s="294"/>
      <c r="X47" s="320">
        <v>111.88571428571427</v>
      </c>
      <c r="Y47" s="321">
        <v>51.512213903485694</v>
      </c>
      <c r="Z47" s="322"/>
      <c r="AA47" s="292">
        <v>203.30799999999999</v>
      </c>
      <c r="AB47" s="298">
        <v>23.108138134275134</v>
      </c>
      <c r="AC47" s="294"/>
      <c r="AD47" s="329">
        <v>30.9</v>
      </c>
      <c r="AE47" s="321">
        <v>20.420070011668614</v>
      </c>
      <c r="AF47" s="330"/>
      <c r="AG47" s="334">
        <v>54</v>
      </c>
      <c r="AH47" s="335">
        <v>35.353535353535356</v>
      </c>
      <c r="AI47" s="330"/>
      <c r="AJ47" s="318">
        <v>348.20263777963345</v>
      </c>
      <c r="AK47" s="301"/>
    </row>
    <row r="48" spans="1:37" x14ac:dyDescent="0.3">
      <c r="A48" s="290">
        <v>288</v>
      </c>
      <c r="B48" s="291" t="s">
        <v>130</v>
      </c>
      <c r="C48" s="313" t="s">
        <v>131</v>
      </c>
      <c r="D48" s="205"/>
      <c r="E48" s="292">
        <v>43.130434598268494</v>
      </c>
      <c r="F48" s="293"/>
      <c r="G48" s="324">
        <v>18656499.000000015</v>
      </c>
      <c r="H48" s="321">
        <v>36.044190339731699</v>
      </c>
      <c r="I48" s="322"/>
      <c r="J48" s="295">
        <v>0.38</v>
      </c>
      <c r="K48" s="292">
        <v>35.19251774986347</v>
      </c>
      <c r="L48" s="296" t="s">
        <v>26</v>
      </c>
      <c r="M48" s="320">
        <v>22.976424912375304</v>
      </c>
      <c r="N48" s="321">
        <v>79.057696129786819</v>
      </c>
      <c r="O48" s="322"/>
      <c r="P48" s="292">
        <v>7.5303676139624649</v>
      </c>
      <c r="Q48" s="292">
        <v>34.419633030727802</v>
      </c>
      <c r="R48" s="294"/>
      <c r="S48" s="320">
        <v>13.578134691142477</v>
      </c>
      <c r="T48" s="321">
        <v>30.938135741232681</v>
      </c>
      <c r="U48" s="326" t="s">
        <v>26</v>
      </c>
      <c r="V48" s="292">
        <v>57.043268538914219</v>
      </c>
      <c r="W48" s="294"/>
      <c r="X48" s="320">
        <v>124.33333333333334</v>
      </c>
      <c r="Y48" s="321">
        <v>64.901283526785321</v>
      </c>
      <c r="Z48" s="322"/>
      <c r="AA48" s="292">
        <v>101.087</v>
      </c>
      <c r="AB48" s="298">
        <v>62.955253320235613</v>
      </c>
      <c r="AC48" s="294"/>
      <c r="AD48" s="329">
        <v>63.9</v>
      </c>
      <c r="AE48" s="321">
        <v>58.926487747957999</v>
      </c>
      <c r="AF48" s="330"/>
      <c r="AG48" s="336">
        <v>59.976149065071155</v>
      </c>
      <c r="AH48" s="335">
        <v>41.39004956067793</v>
      </c>
      <c r="AI48" s="330"/>
      <c r="AJ48" s="318">
        <v>389.89579958522671</v>
      </c>
      <c r="AK48" s="301"/>
    </row>
    <row r="49" spans="1:37" x14ac:dyDescent="0.3">
      <c r="A49" s="290">
        <v>308</v>
      </c>
      <c r="B49" s="291" t="s">
        <v>132</v>
      </c>
      <c r="C49" s="313" t="s">
        <v>133</v>
      </c>
      <c r="D49" s="205"/>
      <c r="E49" s="292">
        <v>43.666353264625947</v>
      </c>
      <c r="F49" s="293"/>
      <c r="G49" s="324">
        <v>92749.999999999971</v>
      </c>
      <c r="H49" s="321">
        <v>81.562617416386544</v>
      </c>
      <c r="I49" s="322"/>
      <c r="J49" s="295">
        <v>0.37667</v>
      </c>
      <c r="K49" s="292">
        <v>34.813626433642817</v>
      </c>
      <c r="L49" s="296" t="s">
        <v>26</v>
      </c>
      <c r="M49" s="320">
        <v>48.780160857908847</v>
      </c>
      <c r="N49" s="321">
        <v>36.833530013067659</v>
      </c>
      <c r="O49" s="322"/>
      <c r="P49" s="292">
        <v>7.1043486285335344</v>
      </c>
      <c r="Q49" s="292">
        <v>31.939857281247523</v>
      </c>
      <c r="R49" s="294"/>
      <c r="S49" s="320">
        <v>14.309350214664359</v>
      </c>
      <c r="T49" s="321">
        <v>33.18213517878516</v>
      </c>
      <c r="U49" s="326" t="s">
        <v>26</v>
      </c>
      <c r="V49" s="292">
        <v>73.514989173400608</v>
      </c>
      <c r="W49" s="294"/>
      <c r="X49" s="320">
        <v>125.80909090909091</v>
      </c>
      <c r="Y49" s="321">
        <v>66.39892985286356</v>
      </c>
      <c r="Z49" s="322"/>
      <c r="AA49" s="292">
        <v>46.898097010732045</v>
      </c>
      <c r="AB49" s="298">
        <v>84.078813637726128</v>
      </c>
      <c r="AC49" s="294"/>
      <c r="AD49" s="320">
        <v>81.179103241096442</v>
      </c>
      <c r="AE49" s="321">
        <v>79.088801914931679</v>
      </c>
      <c r="AF49" s="330"/>
      <c r="AG49" s="336">
        <v>82.848477175200259</v>
      </c>
      <c r="AH49" s="335">
        <v>64.493411288081077</v>
      </c>
      <c r="AI49" s="330"/>
      <c r="AJ49" s="318">
        <v>3230.3963425234169</v>
      </c>
      <c r="AK49" s="301"/>
    </row>
    <row r="50" spans="1:37" x14ac:dyDescent="0.3">
      <c r="A50" s="290">
        <v>320</v>
      </c>
      <c r="B50" s="291" t="s">
        <v>134</v>
      </c>
      <c r="C50" s="313" t="s">
        <v>135</v>
      </c>
      <c r="D50" s="205"/>
      <c r="E50" s="292">
        <v>25.991445839394459</v>
      </c>
      <c r="F50" s="293"/>
      <c r="G50" s="324">
        <v>10519153.000000007</v>
      </c>
      <c r="H50" s="321">
        <v>40.961556269219138</v>
      </c>
      <c r="I50" s="322"/>
      <c r="J50" s="295">
        <v>0.24052999999999999</v>
      </c>
      <c r="K50" s="292">
        <v>19.323457127252865</v>
      </c>
      <c r="L50" s="296" t="s">
        <v>26</v>
      </c>
      <c r="M50" s="320">
        <v>38.626164486684857</v>
      </c>
      <c r="N50" s="321">
        <v>53.449109649757368</v>
      </c>
      <c r="O50" s="322"/>
      <c r="P50" s="292">
        <v>2.8772547639347557</v>
      </c>
      <c r="Q50" s="292">
        <v>7.3347452680938883</v>
      </c>
      <c r="R50" s="294"/>
      <c r="S50" s="320">
        <v>6.3931339300262984</v>
      </c>
      <c r="T50" s="321">
        <v>8.8883608826490423</v>
      </c>
      <c r="U50" s="326" t="s">
        <v>26</v>
      </c>
      <c r="V50" s="292">
        <v>58.37174874936354</v>
      </c>
      <c r="W50" s="294"/>
      <c r="X50" s="320">
        <v>106.32727272727271</v>
      </c>
      <c r="Y50" s="321">
        <v>45.044616668861991</v>
      </c>
      <c r="Z50" s="322"/>
      <c r="AA50" s="292">
        <v>60.7</v>
      </c>
      <c r="AB50" s="298">
        <v>78.698646957701357</v>
      </c>
      <c r="AC50" s="294"/>
      <c r="AD50" s="320">
        <v>72.8241151585908</v>
      </c>
      <c r="AE50" s="321">
        <v>69.339690966850426</v>
      </c>
      <c r="AF50" s="330"/>
      <c r="AG50" s="334">
        <v>59</v>
      </c>
      <c r="AH50" s="335">
        <v>40.404040404040401</v>
      </c>
      <c r="AI50" s="330"/>
      <c r="AJ50" s="318">
        <v>1583.8162058724438</v>
      </c>
      <c r="AK50" s="301"/>
    </row>
    <row r="51" spans="1:37" x14ac:dyDescent="0.3">
      <c r="A51" s="290">
        <v>324</v>
      </c>
      <c r="B51" s="291" t="s">
        <v>136</v>
      </c>
      <c r="C51" s="313" t="s">
        <v>137</v>
      </c>
      <c r="D51" s="205" t="s">
        <v>389</v>
      </c>
      <c r="E51" s="292">
        <v>45.767611313673918</v>
      </c>
      <c r="F51" s="293"/>
      <c r="G51" s="324">
        <v>7325208.0000000056</v>
      </c>
      <c r="H51" s="321">
        <v>44.067118458799804</v>
      </c>
      <c r="I51" s="322"/>
      <c r="J51" s="295">
        <v>0.67879691142961784</v>
      </c>
      <c r="K51" s="292">
        <v>69.189981730113075</v>
      </c>
      <c r="L51" s="296">
        <v>4</v>
      </c>
      <c r="M51" s="320">
        <v>23.997835426764794</v>
      </c>
      <c r="N51" s="321">
        <v>77.386302215200956</v>
      </c>
      <c r="O51" s="322"/>
      <c r="P51" s="292">
        <v>4.2794466468822421</v>
      </c>
      <c r="Q51" s="292">
        <v>15.496638391120726</v>
      </c>
      <c r="R51" s="294"/>
      <c r="S51" s="320">
        <v>10.893061096414925</v>
      </c>
      <c r="T51" s="321">
        <v>22.698015773135012</v>
      </c>
      <c r="U51" s="326" t="s">
        <v>26</v>
      </c>
      <c r="V51" s="292">
        <v>26.213987730887915</v>
      </c>
      <c r="W51" s="294"/>
      <c r="X51" s="320">
        <v>106.26190476190474</v>
      </c>
      <c r="Y51" s="321">
        <v>44.966561729754346</v>
      </c>
      <c r="Z51" s="322"/>
      <c r="AA51" s="292">
        <v>207.398</v>
      </c>
      <c r="AB51" s="298">
        <v>21.513801343296972</v>
      </c>
      <c r="AC51" s="294"/>
      <c r="AD51" s="329">
        <v>35.9</v>
      </c>
      <c r="AE51" s="321">
        <v>26.25437572928822</v>
      </c>
      <c r="AF51" s="330"/>
      <c r="AG51" s="334">
        <v>31</v>
      </c>
      <c r="AH51" s="335">
        <v>12.121212121212121</v>
      </c>
      <c r="AI51" s="330"/>
      <c r="AJ51" s="318">
        <v>575.49772909618071</v>
      </c>
      <c r="AK51" s="301"/>
    </row>
    <row r="52" spans="1:37" x14ac:dyDescent="0.3">
      <c r="A52" s="290">
        <v>624</v>
      </c>
      <c r="B52" s="291" t="s">
        <v>138</v>
      </c>
      <c r="C52" s="314" t="s">
        <v>139</v>
      </c>
      <c r="D52" s="205" t="s">
        <v>389</v>
      </c>
      <c r="E52" s="292">
        <v>55.909912855049583</v>
      </c>
      <c r="F52" s="293"/>
      <c r="G52" s="324">
        <v>1135617.0000000002</v>
      </c>
      <c r="H52" s="321">
        <v>60.064911440194635</v>
      </c>
      <c r="I52" s="322"/>
      <c r="J52" s="295">
        <v>0.51259777354569935</v>
      </c>
      <c r="K52" s="292">
        <v>50.279648364475172</v>
      </c>
      <c r="L52" s="296">
        <v>4</v>
      </c>
      <c r="M52" s="320">
        <v>22.05448115057747</v>
      </c>
      <c r="N52" s="321">
        <v>80.566326764924085</v>
      </c>
      <c r="O52" s="322"/>
      <c r="P52" s="292">
        <v>4.6374383924519238</v>
      </c>
      <c r="Q52" s="292">
        <v>17.580440473988006</v>
      </c>
      <c r="R52" s="294"/>
      <c r="S52" s="320">
        <v>26.651418277646115</v>
      </c>
      <c r="T52" s="321">
        <v>71.058237231666027</v>
      </c>
      <c r="U52" s="326">
        <v>10</v>
      </c>
      <c r="V52" s="292">
        <v>34.169384298085788</v>
      </c>
      <c r="W52" s="294"/>
      <c r="X52" s="320">
        <v>115.70952380952383</v>
      </c>
      <c r="Y52" s="321">
        <v>55.777522981843163</v>
      </c>
      <c r="Z52" s="322"/>
      <c r="AA52" s="292">
        <v>202.75200000000001</v>
      </c>
      <c r="AB52" s="298">
        <v>23.324874382633038</v>
      </c>
      <c r="AC52" s="294"/>
      <c r="AD52" s="331">
        <v>31.5</v>
      </c>
      <c r="AE52" s="321">
        <v>21.12018669778297</v>
      </c>
      <c r="AF52" s="330"/>
      <c r="AG52" s="336">
        <v>55.090403598783155</v>
      </c>
      <c r="AH52" s="335">
        <v>36.454953130083993</v>
      </c>
      <c r="AI52" s="330"/>
      <c r="AJ52" s="318">
        <v>221.16147103539825</v>
      </c>
      <c r="AK52" s="301"/>
    </row>
    <row r="53" spans="1:37" x14ac:dyDescent="0.3">
      <c r="A53" s="290">
        <v>328</v>
      </c>
      <c r="B53" s="291" t="s">
        <v>140</v>
      </c>
      <c r="C53" s="313" t="s">
        <v>141</v>
      </c>
      <c r="D53" s="205"/>
      <c r="E53" s="292">
        <v>51.405568680078225</v>
      </c>
      <c r="F53" s="303"/>
      <c r="G53" s="324">
        <v>843392.99999999965</v>
      </c>
      <c r="H53" s="321">
        <v>62.617993927631112</v>
      </c>
      <c r="I53" s="323"/>
      <c r="J53" s="295">
        <v>0.35</v>
      </c>
      <c r="K53" s="292">
        <v>31.779082468596393</v>
      </c>
      <c r="L53" s="296" t="s">
        <v>26</v>
      </c>
      <c r="M53" s="320">
        <v>24.5</v>
      </c>
      <c r="N53" s="321">
        <v>76.564580879849714</v>
      </c>
      <c r="O53" s="323"/>
      <c r="P53" s="292">
        <v>10.595709504111548</v>
      </c>
      <c r="Q53" s="292">
        <v>52.262407045609827</v>
      </c>
      <c r="R53" s="291"/>
      <c r="S53" s="320">
        <v>14.511915180642774</v>
      </c>
      <c r="T53" s="321">
        <v>33.803779078704082</v>
      </c>
      <c r="U53" s="326">
        <v>10</v>
      </c>
      <c r="V53" s="292">
        <v>73.3918384858097</v>
      </c>
      <c r="W53" s="291"/>
      <c r="X53" s="320">
        <v>114.9909090909091</v>
      </c>
      <c r="Y53" s="321">
        <v>54.986797630044727</v>
      </c>
      <c r="Z53" s="323"/>
      <c r="AA53" s="292">
        <v>77.703000000000003</v>
      </c>
      <c r="AB53" s="298">
        <v>72.070649779950344</v>
      </c>
      <c r="AC53" s="291"/>
      <c r="AD53" s="329">
        <v>98.1</v>
      </c>
      <c r="AE53" s="321">
        <v>98.833138856476083</v>
      </c>
      <c r="AF53" s="332"/>
      <c r="AG53" s="334">
        <v>86</v>
      </c>
      <c r="AH53" s="335">
        <v>67.676767676767682</v>
      </c>
      <c r="AI53" s="332"/>
      <c r="AJ53" s="318">
        <v>834.87220739002964</v>
      </c>
      <c r="AK53" s="301"/>
    </row>
    <row r="54" spans="1:37" x14ac:dyDescent="0.3">
      <c r="A54" s="290">
        <v>332</v>
      </c>
      <c r="B54" s="291" t="s">
        <v>142</v>
      </c>
      <c r="C54" s="313" t="s">
        <v>143</v>
      </c>
      <c r="D54" s="205" t="s">
        <v>389</v>
      </c>
      <c r="E54" s="292">
        <v>45.607535192481706</v>
      </c>
      <c r="F54" s="293"/>
      <c r="G54" s="324">
        <v>7819624.0000000065</v>
      </c>
      <c r="H54" s="321">
        <v>43.506596426713791</v>
      </c>
      <c r="I54" s="322"/>
      <c r="J54" s="295">
        <v>0.27224999999999999</v>
      </c>
      <c r="K54" s="292">
        <v>22.932596031312581</v>
      </c>
      <c r="L54" s="296" t="s">
        <v>26</v>
      </c>
      <c r="M54" s="320">
        <v>32.430685920577616</v>
      </c>
      <c r="N54" s="321">
        <v>63.587134496239571</v>
      </c>
      <c r="O54" s="322"/>
      <c r="P54" s="292">
        <v>2.6753439132384047</v>
      </c>
      <c r="Q54" s="292">
        <v>6.1594604844600607</v>
      </c>
      <c r="R54" s="294"/>
      <c r="S54" s="320">
        <v>33.427106524701514</v>
      </c>
      <c r="T54" s="321">
        <v>91.851888523682518</v>
      </c>
      <c r="U54" s="326" t="s">
        <v>26</v>
      </c>
      <c r="V54" s="292">
        <v>38.183484030926238</v>
      </c>
      <c r="W54" s="294"/>
      <c r="X54" s="320">
        <v>84.940909090909102</v>
      </c>
      <c r="Y54" s="321">
        <v>16.541618460821621</v>
      </c>
      <c r="Z54" s="322"/>
      <c r="AA54" s="292">
        <v>104.733</v>
      </c>
      <c r="AB54" s="298">
        <v>61.533993677226718</v>
      </c>
      <c r="AC54" s="294"/>
      <c r="AD54" s="329">
        <v>43.9</v>
      </c>
      <c r="AE54" s="321">
        <v>35.589264877479586</v>
      </c>
      <c r="AF54" s="330"/>
      <c r="AG54" s="336">
        <v>57.678368517095251</v>
      </c>
      <c r="AH54" s="335">
        <v>39.069059108177022</v>
      </c>
      <c r="AI54" s="330"/>
      <c r="AJ54" s="318">
        <v>384.59180807629042</v>
      </c>
      <c r="AK54" s="301"/>
    </row>
    <row r="55" spans="1:37" x14ac:dyDescent="0.3">
      <c r="A55" s="290">
        <v>340</v>
      </c>
      <c r="B55" s="291" t="s">
        <v>144</v>
      </c>
      <c r="C55" s="313" t="s">
        <v>145</v>
      </c>
      <c r="D55" s="205"/>
      <c r="E55" s="292">
        <v>35.728048582675214</v>
      </c>
      <c r="F55" s="293"/>
      <c r="G55" s="324">
        <v>5980900.9999999991</v>
      </c>
      <c r="H55" s="321">
        <v>45.807088776544255</v>
      </c>
      <c r="I55" s="322"/>
      <c r="J55" s="295">
        <v>0.44474000000000002</v>
      </c>
      <c r="K55" s="292">
        <v>42.558711086837796</v>
      </c>
      <c r="L55" s="296" t="s">
        <v>26</v>
      </c>
      <c r="M55" s="320">
        <v>36.69879518072289</v>
      </c>
      <c r="N55" s="321">
        <v>56.602977055430095</v>
      </c>
      <c r="O55" s="322"/>
      <c r="P55" s="292">
        <v>4.7529539698571046</v>
      </c>
      <c r="Q55" s="292">
        <v>18.252834750614358</v>
      </c>
      <c r="R55" s="294"/>
      <c r="S55" s="320">
        <v>8.5210467008895101</v>
      </c>
      <c r="T55" s="321">
        <v>15.418631243949568</v>
      </c>
      <c r="U55" s="326" t="s">
        <v>26</v>
      </c>
      <c r="V55" s="292">
        <v>64.506626097956214</v>
      </c>
      <c r="W55" s="294"/>
      <c r="X55" s="320">
        <v>109.23636363636363</v>
      </c>
      <c r="Y55" s="321">
        <v>48.470595844601441</v>
      </c>
      <c r="Z55" s="322"/>
      <c r="AA55" s="292">
        <v>49.01</v>
      </c>
      <c r="AB55" s="298">
        <v>83.255565560766058</v>
      </c>
      <c r="AC55" s="294"/>
      <c r="AD55" s="329">
        <v>69.7</v>
      </c>
      <c r="AE55" s="321">
        <v>65.694282380396757</v>
      </c>
      <c r="AF55" s="330"/>
      <c r="AG55" s="334">
        <v>79</v>
      </c>
      <c r="AH55" s="335">
        <v>60.606060606060609</v>
      </c>
      <c r="AI55" s="330">
        <v>21</v>
      </c>
      <c r="AJ55" s="318">
        <v>727.20200205555636</v>
      </c>
      <c r="AK55" s="301"/>
    </row>
    <row r="56" spans="1:37" x14ac:dyDescent="0.3">
      <c r="A56" s="290">
        <v>356</v>
      </c>
      <c r="B56" s="291" t="s">
        <v>146</v>
      </c>
      <c r="C56" s="313" t="s">
        <v>147</v>
      </c>
      <c r="D56" s="205"/>
      <c r="E56" s="292">
        <v>12.204452370672584</v>
      </c>
      <c r="F56" s="293"/>
      <c r="G56" s="324">
        <v>966192388</v>
      </c>
      <c r="H56" s="321">
        <v>2.1702328626201499</v>
      </c>
      <c r="I56" s="322"/>
      <c r="J56" s="295">
        <v>0.12214999999999999</v>
      </c>
      <c r="K56" s="292">
        <v>5.8540415073730205</v>
      </c>
      <c r="L56" s="296" t="s">
        <v>26</v>
      </c>
      <c r="M56" s="320">
        <v>43.322070544329144</v>
      </c>
      <c r="N56" s="321">
        <v>45.764923225550788</v>
      </c>
      <c r="O56" s="322"/>
      <c r="P56" s="292">
        <v>2.8597862324178269</v>
      </c>
      <c r="Q56" s="292">
        <v>7.233064257818965</v>
      </c>
      <c r="R56" s="294"/>
      <c r="S56" s="320">
        <v>3.4968286336460133</v>
      </c>
      <c r="T56" s="321">
        <v>0</v>
      </c>
      <c r="U56" s="326" t="s">
        <v>26</v>
      </c>
      <c r="V56" s="292">
        <v>56.194189292147783</v>
      </c>
      <c r="W56" s="294"/>
      <c r="X56" s="320">
        <v>118.27488151658768</v>
      </c>
      <c r="Y56" s="321">
        <v>58.560790680464358</v>
      </c>
      <c r="Z56" s="322"/>
      <c r="AA56" s="292">
        <v>89.369</v>
      </c>
      <c r="AB56" s="298">
        <v>67.523086698397478</v>
      </c>
      <c r="AC56" s="294"/>
      <c r="AD56" s="329">
        <v>52.1</v>
      </c>
      <c r="AE56" s="321">
        <v>45.157526254375739</v>
      </c>
      <c r="AF56" s="330"/>
      <c r="AG56" s="334">
        <v>72</v>
      </c>
      <c r="AH56" s="335">
        <v>53.535353535353536</v>
      </c>
      <c r="AI56" s="330"/>
      <c r="AJ56" s="318">
        <v>407.38501117422692</v>
      </c>
      <c r="AK56" s="301"/>
    </row>
    <row r="57" spans="1:37" x14ac:dyDescent="0.3">
      <c r="A57" s="290">
        <v>360</v>
      </c>
      <c r="B57" s="291" t="s">
        <v>148</v>
      </c>
      <c r="C57" s="313" t="s">
        <v>149</v>
      </c>
      <c r="D57" s="205"/>
      <c r="E57" s="292">
        <v>17.38373287371542</v>
      </c>
      <c r="F57" s="293"/>
      <c r="G57" s="324">
        <v>203380085</v>
      </c>
      <c r="H57" s="321">
        <v>15.543193391907801</v>
      </c>
      <c r="I57" s="322"/>
      <c r="J57" s="295">
        <v>0.15976000000000001</v>
      </c>
      <c r="K57" s="292">
        <v>10.133351538321502</v>
      </c>
      <c r="L57" s="296" t="s">
        <v>26</v>
      </c>
      <c r="M57" s="320">
        <v>46.710000890533053</v>
      </c>
      <c r="N57" s="321">
        <v>40.221054150470238</v>
      </c>
      <c r="O57" s="322"/>
      <c r="P57" s="292">
        <v>3.2112385899223743</v>
      </c>
      <c r="Q57" s="292">
        <v>9.2788018024966252</v>
      </c>
      <c r="R57" s="294"/>
      <c r="S57" s="320">
        <v>7.3230886576500867</v>
      </c>
      <c r="T57" s="321">
        <v>11.742263485380921</v>
      </c>
      <c r="U57" s="326" t="s">
        <v>26</v>
      </c>
      <c r="V57" s="292">
        <v>74.065112396858979</v>
      </c>
      <c r="W57" s="294"/>
      <c r="X57" s="320">
        <v>130</v>
      </c>
      <c r="Y57" s="321">
        <v>70.558109558348306</v>
      </c>
      <c r="Z57" s="322"/>
      <c r="AA57" s="292">
        <v>62.752000000000002</v>
      </c>
      <c r="AB57" s="298">
        <v>77.898749868437974</v>
      </c>
      <c r="AC57" s="294"/>
      <c r="AD57" s="329">
        <v>83.8</v>
      </c>
      <c r="AE57" s="321">
        <v>82.147024504084015</v>
      </c>
      <c r="AF57" s="330"/>
      <c r="AG57" s="334">
        <v>84</v>
      </c>
      <c r="AH57" s="335">
        <v>65.656565656565661</v>
      </c>
      <c r="AI57" s="330"/>
      <c r="AJ57" s="318">
        <v>1010.1033178109438</v>
      </c>
      <c r="AK57" s="301"/>
    </row>
    <row r="58" spans="1:37" x14ac:dyDescent="0.3">
      <c r="A58" s="290">
        <v>364</v>
      </c>
      <c r="B58" s="291" t="s">
        <v>150</v>
      </c>
      <c r="C58" s="313" t="s">
        <v>151</v>
      </c>
      <c r="D58" s="205"/>
      <c r="E58" s="292">
        <v>49.999067754751536</v>
      </c>
      <c r="F58" s="293"/>
      <c r="G58" s="324">
        <v>64627638.999999993</v>
      </c>
      <c r="H58" s="321">
        <v>25.381706989943087</v>
      </c>
      <c r="I58" s="322"/>
      <c r="J58" s="295">
        <v>0.79800000000000004</v>
      </c>
      <c r="K58" s="292">
        <v>82.753049335517943</v>
      </c>
      <c r="L58" s="296" t="s">
        <v>26</v>
      </c>
      <c r="M58" s="320">
        <v>39.3253733128468</v>
      </c>
      <c r="N58" s="321">
        <v>52.304953249751719</v>
      </c>
      <c r="O58" s="322"/>
      <c r="P58" s="292">
        <v>5.2310175163185342</v>
      </c>
      <c r="Q58" s="292">
        <v>21.035552023254205</v>
      </c>
      <c r="R58" s="294"/>
      <c r="S58" s="320">
        <v>25.824349427562499</v>
      </c>
      <c r="T58" s="321">
        <v>68.520077175290723</v>
      </c>
      <c r="U58" s="326" t="s">
        <v>26</v>
      </c>
      <c r="V58" s="292">
        <v>72.392452288143033</v>
      </c>
      <c r="W58" s="294"/>
      <c r="X58" s="320">
        <v>131.90232558139536</v>
      </c>
      <c r="Y58" s="321">
        <v>72.40197697906747</v>
      </c>
      <c r="Z58" s="322"/>
      <c r="AA58" s="292">
        <v>51.512999999999998</v>
      </c>
      <c r="AB58" s="298">
        <v>82.279862629759137</v>
      </c>
      <c r="AC58" s="294"/>
      <c r="AD58" s="331">
        <v>71</v>
      </c>
      <c r="AE58" s="321">
        <v>67.211201866977845</v>
      </c>
      <c r="AF58" s="330"/>
      <c r="AG58" s="334">
        <v>86</v>
      </c>
      <c r="AH58" s="335">
        <v>67.676767676767682</v>
      </c>
      <c r="AI58" s="330"/>
      <c r="AJ58" s="318">
        <v>1770</v>
      </c>
      <c r="AK58" s="301"/>
    </row>
    <row r="59" spans="1:37" x14ac:dyDescent="0.3">
      <c r="A59" s="290">
        <v>376</v>
      </c>
      <c r="B59" s="291" t="s">
        <v>154</v>
      </c>
      <c r="C59" s="313" t="s">
        <v>155</v>
      </c>
      <c r="D59" s="205"/>
      <c r="E59" s="292">
        <v>23.346201814983726</v>
      </c>
      <c r="F59" s="293"/>
      <c r="G59" s="324">
        <v>5860074.0000000028</v>
      </c>
      <c r="H59" s="321">
        <v>45.982235444336858</v>
      </c>
      <c r="I59" s="322"/>
      <c r="J59" s="295">
        <v>0.25819999999999999</v>
      </c>
      <c r="K59" s="292">
        <v>21.333970507919169</v>
      </c>
      <c r="L59" s="296" t="s">
        <v>26</v>
      </c>
      <c r="M59" s="320">
        <v>57.43202265981904</v>
      </c>
      <c r="N59" s="321">
        <v>22.675981249048959</v>
      </c>
      <c r="O59" s="322"/>
      <c r="P59" s="292">
        <v>5.546520146858418</v>
      </c>
      <c r="Q59" s="292">
        <v>22.872033022621679</v>
      </c>
      <c r="R59" s="294"/>
      <c r="S59" s="320">
        <v>4.756836094748838</v>
      </c>
      <c r="T59" s="321">
        <v>3.8667888509919699</v>
      </c>
      <c r="U59" s="326" t="s">
        <v>26</v>
      </c>
      <c r="V59" s="292">
        <v>90.08446092013584</v>
      </c>
      <c r="W59" s="294"/>
      <c r="X59" s="320">
        <v>152.44651162790697</v>
      </c>
      <c r="Y59" s="321">
        <v>90.774611570476864</v>
      </c>
      <c r="Z59" s="322"/>
      <c r="AA59" s="292">
        <v>9.9719999999999995</v>
      </c>
      <c r="AB59" s="298">
        <v>98.47310092658644</v>
      </c>
      <c r="AC59" s="294"/>
      <c r="AD59" s="329">
        <v>95.1</v>
      </c>
      <c r="AE59" s="321">
        <v>95.332555425904317</v>
      </c>
      <c r="AF59" s="330"/>
      <c r="AG59" s="334">
        <v>94</v>
      </c>
      <c r="AH59" s="335">
        <v>75.757575757575751</v>
      </c>
      <c r="AI59" s="330"/>
      <c r="AJ59" s="318">
        <v>16408.571510482398</v>
      </c>
      <c r="AK59" s="301"/>
    </row>
    <row r="60" spans="1:37" x14ac:dyDescent="0.3">
      <c r="A60" s="290">
        <v>388</v>
      </c>
      <c r="B60" s="291" t="s">
        <v>156</v>
      </c>
      <c r="C60" s="313" t="s">
        <v>157</v>
      </c>
      <c r="D60" s="205"/>
      <c r="E60" s="292">
        <v>31.18496699328146</v>
      </c>
      <c r="F60" s="293"/>
      <c r="G60" s="324">
        <v>2516484.0000000005</v>
      </c>
      <c r="H60" s="321">
        <v>53.236458657044182</v>
      </c>
      <c r="I60" s="322"/>
      <c r="J60" s="295">
        <v>0.53454999999999997</v>
      </c>
      <c r="K60" s="292">
        <v>52.777398507190966</v>
      </c>
      <c r="L60" s="296" t="s">
        <v>26</v>
      </c>
      <c r="M60" s="320">
        <v>54.300003059105308</v>
      </c>
      <c r="N60" s="321">
        <v>27.801088566086445</v>
      </c>
      <c r="O60" s="322"/>
      <c r="P60" s="292">
        <v>4.2560969616234283</v>
      </c>
      <c r="Q60" s="292">
        <v>15.360724299863726</v>
      </c>
      <c r="R60" s="294"/>
      <c r="S60" s="320">
        <v>5.696069012047249</v>
      </c>
      <c r="T60" s="321">
        <v>6.7491649362219768</v>
      </c>
      <c r="U60" s="326" t="s">
        <v>26</v>
      </c>
      <c r="V60" s="292">
        <v>73.815625232452291</v>
      </c>
      <c r="W60" s="294"/>
      <c r="X60" s="320">
        <v>116.05454545454545</v>
      </c>
      <c r="Y60" s="321">
        <v>56.155423175635619</v>
      </c>
      <c r="Z60" s="322"/>
      <c r="AA60" s="292">
        <v>26.774000000000001</v>
      </c>
      <c r="AB60" s="298">
        <v>91.923456241497206</v>
      </c>
      <c r="AC60" s="294"/>
      <c r="AD60" s="331">
        <v>85</v>
      </c>
      <c r="AE60" s="321">
        <v>83.547257876312713</v>
      </c>
      <c r="AF60" s="330"/>
      <c r="AG60" s="334">
        <v>82</v>
      </c>
      <c r="AH60" s="335">
        <v>63.636363636363633</v>
      </c>
      <c r="AI60" s="330">
        <v>20</v>
      </c>
      <c r="AJ60" s="318">
        <v>1648.2259732254906</v>
      </c>
      <c r="AK60" s="301"/>
    </row>
    <row r="61" spans="1:37" x14ac:dyDescent="0.3">
      <c r="A61" s="290">
        <v>400</v>
      </c>
      <c r="B61" s="291" t="s">
        <v>158</v>
      </c>
      <c r="C61" s="313" t="s">
        <v>159</v>
      </c>
      <c r="D61" s="205"/>
      <c r="E61" s="292">
        <v>27.701644892071954</v>
      </c>
      <c r="F61" s="293"/>
      <c r="G61" s="324">
        <v>6125664.9999999963</v>
      </c>
      <c r="H61" s="321">
        <v>45.601844725901557</v>
      </c>
      <c r="I61" s="322"/>
      <c r="J61" s="295">
        <v>0.27</v>
      </c>
      <c r="K61" s="292">
        <v>22.676588385217553</v>
      </c>
      <c r="L61" s="296" t="s">
        <v>26</v>
      </c>
      <c r="M61" s="320">
        <v>55.620246637734709</v>
      </c>
      <c r="N61" s="321">
        <v>25.640696586558811</v>
      </c>
      <c r="O61" s="322"/>
      <c r="P61" s="292">
        <v>8.5110096356398888</v>
      </c>
      <c r="Q61" s="292">
        <v>40.127764328746345</v>
      </c>
      <c r="R61" s="294"/>
      <c r="S61" s="320">
        <v>4.9505696704139606</v>
      </c>
      <c r="T61" s="321">
        <v>4.4613304339354798</v>
      </c>
      <c r="U61" s="326" t="s">
        <v>26</v>
      </c>
      <c r="V61" s="292">
        <v>78.065709239455799</v>
      </c>
      <c r="W61" s="294"/>
      <c r="X61" s="320">
        <v>140.19534883720928</v>
      </c>
      <c r="Y61" s="321">
        <v>80.141231714111839</v>
      </c>
      <c r="Z61" s="322"/>
      <c r="AA61" s="292">
        <v>31.193999999999999</v>
      </c>
      <c r="AB61" s="298">
        <v>90.200481029731066</v>
      </c>
      <c r="AC61" s="294"/>
      <c r="AD61" s="329">
        <v>85.7</v>
      </c>
      <c r="AE61" s="321">
        <v>84.364060676779474</v>
      </c>
      <c r="AF61" s="330"/>
      <c r="AG61" s="336">
        <v>75.981492901828801</v>
      </c>
      <c r="AH61" s="335">
        <v>57.557063537200811</v>
      </c>
      <c r="AI61" s="330"/>
      <c r="AJ61" s="318">
        <v>1700.4149487006687</v>
      </c>
      <c r="AK61" s="301"/>
    </row>
    <row r="62" spans="1:37" x14ac:dyDescent="0.3">
      <c r="A62" s="290">
        <v>404</v>
      </c>
      <c r="B62" s="291" t="s">
        <v>162</v>
      </c>
      <c r="C62" s="313" t="s">
        <v>163</v>
      </c>
      <c r="D62" s="205"/>
      <c r="E62" s="292">
        <v>27.745147486939413</v>
      </c>
      <c r="F62" s="293"/>
      <c r="G62" s="324">
        <v>28445775.000000022</v>
      </c>
      <c r="H62" s="321">
        <v>32.424327682719607</v>
      </c>
      <c r="I62" s="322"/>
      <c r="J62" s="295">
        <v>0.28498000000000001</v>
      </c>
      <c r="K62" s="292">
        <v>24.381030402330243</v>
      </c>
      <c r="L62" s="296" t="s">
        <v>26</v>
      </c>
      <c r="M62" s="320">
        <v>44.192708333333336</v>
      </c>
      <c r="N62" s="321">
        <v>44.340247561995589</v>
      </c>
      <c r="O62" s="322"/>
      <c r="P62" s="292">
        <v>5.7812860138811502</v>
      </c>
      <c r="Q62" s="292">
        <v>24.238560627635657</v>
      </c>
      <c r="R62" s="294"/>
      <c r="S62" s="320">
        <v>7.8442289837173425</v>
      </c>
      <c r="T62" s="321">
        <v>13.341571160015981</v>
      </c>
      <c r="U62" s="326" t="s">
        <v>26</v>
      </c>
      <c r="V62" s="292">
        <v>53.606851451385879</v>
      </c>
      <c r="W62" s="294"/>
      <c r="X62" s="320">
        <v>94.11904761904762</v>
      </c>
      <c r="Y62" s="321">
        <v>29.564691300141572</v>
      </c>
      <c r="Z62" s="322"/>
      <c r="AA62" s="292">
        <v>104.011</v>
      </c>
      <c r="AB62" s="298">
        <v>61.815438949374943</v>
      </c>
      <c r="AC62" s="294"/>
      <c r="AD62" s="329">
        <v>77.3</v>
      </c>
      <c r="AE62" s="321">
        <v>74.562427071178533</v>
      </c>
      <c r="AF62" s="330"/>
      <c r="AG62" s="334">
        <v>67</v>
      </c>
      <c r="AH62" s="335">
        <v>48.484848484848484</v>
      </c>
      <c r="AI62" s="330"/>
      <c r="AJ62" s="318">
        <v>334.72223245658893</v>
      </c>
      <c r="AK62" s="301"/>
    </row>
    <row r="63" spans="1:37" x14ac:dyDescent="0.3">
      <c r="A63" s="290">
        <v>296</v>
      </c>
      <c r="B63" s="291" t="s">
        <v>164</v>
      </c>
      <c r="C63" s="313" t="s">
        <v>165</v>
      </c>
      <c r="D63" s="205" t="s">
        <v>389</v>
      </c>
      <c r="E63" s="292">
        <v>74.320445589610813</v>
      </c>
      <c r="F63" s="293"/>
      <c r="G63" s="324">
        <v>79890.000000000029</v>
      </c>
      <c r="H63" s="321">
        <v>82.843516830276926</v>
      </c>
      <c r="I63" s="322"/>
      <c r="J63" s="295">
        <v>0.72853999999999997</v>
      </c>
      <c r="K63" s="292">
        <v>74.849808847624246</v>
      </c>
      <c r="L63" s="296" t="s">
        <v>26</v>
      </c>
      <c r="M63" s="320">
        <v>25.370900692840646</v>
      </c>
      <c r="N63" s="321">
        <v>75.139475011331683</v>
      </c>
      <c r="O63" s="322"/>
      <c r="P63" s="292">
        <v>14.172874266759584</v>
      </c>
      <c r="Q63" s="292">
        <v>73.084404969901314</v>
      </c>
      <c r="R63" s="294"/>
      <c r="S63" s="320">
        <v>24.9005362980851</v>
      </c>
      <c r="T63" s="321">
        <v>65.685022288919924</v>
      </c>
      <c r="U63" s="326" t="s">
        <v>26</v>
      </c>
      <c r="V63" s="292">
        <v>65.925522531980249</v>
      </c>
      <c r="W63" s="294"/>
      <c r="X63" s="320">
        <v>128.44144144144144</v>
      </c>
      <c r="Y63" s="321">
        <v>69.027223759204617</v>
      </c>
      <c r="Z63" s="322"/>
      <c r="AA63" s="292">
        <v>24</v>
      </c>
      <c r="AB63" s="298">
        <v>93.004798602908792</v>
      </c>
      <c r="AC63" s="294"/>
      <c r="AD63" s="320">
        <v>61.770576738648373</v>
      </c>
      <c r="AE63" s="321">
        <v>56.441746486170807</v>
      </c>
      <c r="AF63" s="330"/>
      <c r="AG63" s="336">
        <v>63.776038066840414</v>
      </c>
      <c r="AH63" s="335">
        <v>45.228321279636781</v>
      </c>
      <c r="AI63" s="330"/>
      <c r="AJ63" s="318">
        <v>608.91153593397019</v>
      </c>
      <c r="AK63" s="301"/>
    </row>
    <row r="64" spans="1:37" x14ac:dyDescent="0.3">
      <c r="A64" s="290">
        <v>410</v>
      </c>
      <c r="B64" s="291" t="s">
        <v>239</v>
      </c>
      <c r="C64" s="313" t="s">
        <v>240</v>
      </c>
      <c r="D64" s="258"/>
      <c r="E64" s="292">
        <v>16.093889728411355</v>
      </c>
      <c r="F64" s="293"/>
      <c r="G64" s="324">
        <v>45731265.000000015</v>
      </c>
      <c r="H64" s="321">
        <v>28.34982099226762</v>
      </c>
      <c r="I64" s="322"/>
      <c r="J64" s="295">
        <v>0.14913000000000001</v>
      </c>
      <c r="K64" s="292">
        <v>8.9238576369925386</v>
      </c>
      <c r="L64" s="296" t="s">
        <v>26</v>
      </c>
      <c r="M64" s="320">
        <v>59.096719167599261</v>
      </c>
      <c r="N64" s="321">
        <v>19.95194074472807</v>
      </c>
      <c r="O64" s="322"/>
      <c r="P64" s="292">
        <v>2.4168607318261452</v>
      </c>
      <c r="Q64" s="292">
        <v>4.6548788887143457</v>
      </c>
      <c r="R64" s="294"/>
      <c r="S64" s="320">
        <v>9.5541069269895544</v>
      </c>
      <c r="T64" s="321">
        <v>18.588950379354202</v>
      </c>
      <c r="U64" s="326" t="s">
        <v>26</v>
      </c>
      <c r="V64" s="292">
        <v>89.073963975746906</v>
      </c>
      <c r="W64" s="294"/>
      <c r="X64" s="320">
        <v>142.1036036036036</v>
      </c>
      <c r="Y64" s="321">
        <v>81.857203978652038</v>
      </c>
      <c r="Z64" s="322"/>
      <c r="AA64" s="292">
        <v>13.218</v>
      </c>
      <c r="AB64" s="298">
        <v>97.207766642108425</v>
      </c>
      <c r="AC64" s="294"/>
      <c r="AD64" s="329">
        <v>96.9</v>
      </c>
      <c r="AE64" s="321">
        <v>97.432905484247385</v>
      </c>
      <c r="AF64" s="330"/>
      <c r="AG64" s="334">
        <v>98</v>
      </c>
      <c r="AH64" s="335">
        <v>79.797979797979806</v>
      </c>
      <c r="AI64" s="330"/>
      <c r="AJ64" s="319">
        <v>9829.0795016383727</v>
      </c>
      <c r="AK64" s="301"/>
    </row>
    <row r="65" spans="1:37" x14ac:dyDescent="0.3">
      <c r="A65" s="290">
        <v>418</v>
      </c>
      <c r="B65" s="291" t="s">
        <v>170</v>
      </c>
      <c r="C65" s="313" t="s">
        <v>171</v>
      </c>
      <c r="D65" s="205" t="s">
        <v>389</v>
      </c>
      <c r="E65" s="292">
        <v>45.65177397550697</v>
      </c>
      <c r="F65" s="293"/>
      <c r="G65" s="324">
        <v>5031709.0000000028</v>
      </c>
      <c r="H65" s="321">
        <v>47.290129290877438</v>
      </c>
      <c r="I65" s="322"/>
      <c r="J65" s="295">
        <v>0.25445186089842803</v>
      </c>
      <c r="K65" s="292">
        <v>20.907502832972426</v>
      </c>
      <c r="L65" s="296">
        <v>4</v>
      </c>
      <c r="M65" s="320">
        <v>21</v>
      </c>
      <c r="N65" s="321">
        <v>82.291836100584419</v>
      </c>
      <c r="O65" s="322"/>
      <c r="P65" s="292">
        <v>6.101337373083453</v>
      </c>
      <c r="Q65" s="292">
        <v>26.101518914198852</v>
      </c>
      <c r="R65" s="294"/>
      <c r="S65" s="320">
        <v>20.33299948732504</v>
      </c>
      <c r="T65" s="321">
        <v>51.667882738901724</v>
      </c>
      <c r="U65" s="326" t="s">
        <v>26</v>
      </c>
      <c r="V65" s="292">
        <v>44.348931887864964</v>
      </c>
      <c r="W65" s="294"/>
      <c r="X65" s="320">
        <v>94.950450450450447</v>
      </c>
      <c r="Y65" s="321">
        <v>30.680961644279581</v>
      </c>
      <c r="Z65" s="322"/>
      <c r="AA65" s="292">
        <v>150.27500000000001</v>
      </c>
      <c r="AB65" s="298">
        <v>43.781111981694366</v>
      </c>
      <c r="AC65" s="294"/>
      <c r="AD65" s="329">
        <v>56.6</v>
      </c>
      <c r="AE65" s="321">
        <v>50.40840140023338</v>
      </c>
      <c r="AF65" s="330"/>
      <c r="AG65" s="334">
        <v>71</v>
      </c>
      <c r="AH65" s="335">
        <v>52.525252525252533</v>
      </c>
      <c r="AI65" s="330"/>
      <c r="AJ65" s="318">
        <v>379.24903690909179</v>
      </c>
      <c r="AK65" s="301"/>
    </row>
    <row r="66" spans="1:37" x14ac:dyDescent="0.3">
      <c r="A66" s="290">
        <v>422</v>
      </c>
      <c r="B66" s="291" t="s">
        <v>172</v>
      </c>
      <c r="C66" s="313" t="s">
        <v>173</v>
      </c>
      <c r="D66" s="205"/>
      <c r="E66" s="292">
        <v>41.90217896693008</v>
      </c>
      <c r="F66" s="293"/>
      <c r="G66" s="324">
        <v>3142840.9999999986</v>
      </c>
      <c r="H66" s="321">
        <v>51.329021044243028</v>
      </c>
      <c r="I66" s="322"/>
      <c r="J66" s="295">
        <v>0.13300000000000001</v>
      </c>
      <c r="K66" s="292">
        <v>7.0885672674312765</v>
      </c>
      <c r="L66" s="296" t="s">
        <v>26</v>
      </c>
      <c r="M66" s="320">
        <v>47.399998867016627</v>
      </c>
      <c r="N66" s="321">
        <v>39.091970003866827</v>
      </c>
      <c r="O66" s="322"/>
      <c r="P66" s="292">
        <v>5.5819992187587735</v>
      </c>
      <c r="Q66" s="292">
        <v>23.07854997402934</v>
      </c>
      <c r="R66" s="294"/>
      <c r="S66" s="320">
        <v>32.472647802078612</v>
      </c>
      <c r="T66" s="321">
        <v>88.92278654507993</v>
      </c>
      <c r="U66" s="326">
        <v>10</v>
      </c>
      <c r="V66" s="292">
        <v>84.447690353543095</v>
      </c>
      <c r="W66" s="294"/>
      <c r="X66" s="320">
        <v>152.4</v>
      </c>
      <c r="Y66" s="321">
        <v>90.735880734275568</v>
      </c>
      <c r="Z66" s="322"/>
      <c r="AA66" s="292">
        <v>35.281999999999996</v>
      </c>
      <c r="AB66" s="298">
        <v>88.606923865545568</v>
      </c>
      <c r="AC66" s="294"/>
      <c r="AD66" s="329">
        <v>83.4</v>
      </c>
      <c r="AE66" s="321">
        <v>81.680280046674454</v>
      </c>
      <c r="AF66" s="330"/>
      <c r="AG66" s="334">
        <v>95</v>
      </c>
      <c r="AH66" s="335">
        <v>76.767676767676761</v>
      </c>
      <c r="AI66" s="330"/>
      <c r="AJ66" s="318">
        <v>3295.3588918168875</v>
      </c>
      <c r="AK66" s="301"/>
    </row>
    <row r="67" spans="1:37" x14ac:dyDescent="0.3">
      <c r="A67" s="290">
        <v>426</v>
      </c>
      <c r="B67" s="291" t="s">
        <v>174</v>
      </c>
      <c r="C67" s="313" t="s">
        <v>175</v>
      </c>
      <c r="D67" s="205" t="s">
        <v>389</v>
      </c>
      <c r="E67" s="292">
        <v>53.111424314121294</v>
      </c>
      <c r="F67" s="293"/>
      <c r="G67" s="324">
        <v>2015847</v>
      </c>
      <c r="H67" s="321">
        <v>55.140109585213814</v>
      </c>
      <c r="I67" s="322"/>
      <c r="J67" s="295">
        <v>0.68450000000000011</v>
      </c>
      <c r="K67" s="292">
        <v>69.838885854724211</v>
      </c>
      <c r="L67" s="296">
        <v>5</v>
      </c>
      <c r="M67" s="320">
        <v>34.538105482756372</v>
      </c>
      <c r="N67" s="321">
        <v>60.138640299163356</v>
      </c>
      <c r="O67" s="322"/>
      <c r="P67" s="292">
        <v>7.8021362473467057</v>
      </c>
      <c r="Q67" s="292">
        <v>36.00154672374574</v>
      </c>
      <c r="R67" s="294"/>
      <c r="S67" s="320">
        <v>17.977095591446361</v>
      </c>
      <c r="T67" s="321">
        <v>44.43793910775937</v>
      </c>
      <c r="U67" s="326"/>
      <c r="V67" s="292">
        <v>59.593037081551479</v>
      </c>
      <c r="W67" s="294"/>
      <c r="X67" s="320">
        <v>106.83333333333333</v>
      </c>
      <c r="Y67" s="321">
        <v>45.647277492320676</v>
      </c>
      <c r="Z67" s="322"/>
      <c r="AA67" s="292">
        <v>129.80099999999999</v>
      </c>
      <c r="AB67" s="298">
        <v>51.762151458097016</v>
      </c>
      <c r="AC67" s="294"/>
      <c r="AD67" s="329">
        <v>81.400000000000006</v>
      </c>
      <c r="AE67" s="321">
        <v>79.346557759626606</v>
      </c>
      <c r="AF67" s="330"/>
      <c r="AG67" s="334">
        <v>80</v>
      </c>
      <c r="AH67" s="335">
        <v>61.616161616161612</v>
      </c>
      <c r="AI67" s="330"/>
      <c r="AJ67" s="318">
        <v>462.8748875442796</v>
      </c>
      <c r="AK67" s="301"/>
    </row>
    <row r="68" spans="1:37" x14ac:dyDescent="0.3">
      <c r="A68" s="290">
        <v>430</v>
      </c>
      <c r="B68" s="291" t="s">
        <v>176</v>
      </c>
      <c r="C68" s="313" t="s">
        <v>177</v>
      </c>
      <c r="D68" s="205" t="s">
        <v>389</v>
      </c>
      <c r="E68" s="292">
        <v>63.619935243908593</v>
      </c>
      <c r="F68" s="293"/>
      <c r="G68" s="324">
        <v>2402251.0000000005</v>
      </c>
      <c r="H68" s="321">
        <v>53.635140568559592</v>
      </c>
      <c r="I68" s="322"/>
      <c r="J68" s="295">
        <v>0.65700000000000003</v>
      </c>
      <c r="K68" s="292">
        <v>66.709903513562722</v>
      </c>
      <c r="L68" s="296" t="s">
        <v>26</v>
      </c>
      <c r="M68" s="320">
        <v>32.955493420638945</v>
      </c>
      <c r="N68" s="321">
        <v>62.728361212066154</v>
      </c>
      <c r="O68" s="322"/>
      <c r="P68" s="292">
        <v>11.818018273797977</v>
      </c>
      <c r="Q68" s="292">
        <v>59.377234668594056</v>
      </c>
      <c r="R68" s="294"/>
      <c r="S68" s="320">
        <v>28.147347134107626</v>
      </c>
      <c r="T68" s="321">
        <v>75.649036256760454</v>
      </c>
      <c r="U68" s="326">
        <v>10</v>
      </c>
      <c r="V68" s="292">
        <v>39.851193692516276</v>
      </c>
      <c r="W68" s="294"/>
      <c r="X68" s="320">
        <v>97.319047619047623</v>
      </c>
      <c r="Y68" s="321">
        <v>33.808332209162486</v>
      </c>
      <c r="Z68" s="322"/>
      <c r="AA68" s="292">
        <v>173.59299999999999</v>
      </c>
      <c r="AB68" s="298">
        <v>34.691443206137237</v>
      </c>
      <c r="AC68" s="294"/>
      <c r="AD68" s="329">
        <v>45.2</v>
      </c>
      <c r="AE68" s="321">
        <v>37.106184364060688</v>
      </c>
      <c r="AF68" s="330"/>
      <c r="AG68" s="336">
        <v>72.260826840797648</v>
      </c>
      <c r="AH68" s="335">
        <v>53.798814990704692</v>
      </c>
      <c r="AI68" s="330"/>
      <c r="AJ68" s="318">
        <v>1241.6505696680467</v>
      </c>
      <c r="AK68" s="301"/>
    </row>
    <row r="69" spans="1:37" x14ac:dyDescent="0.3">
      <c r="A69" s="290">
        <v>434</v>
      </c>
      <c r="B69" s="291" t="s">
        <v>178</v>
      </c>
      <c r="C69" s="314" t="s">
        <v>393</v>
      </c>
      <c r="D69" s="205"/>
      <c r="E69" s="292">
        <v>54.014460950193303</v>
      </c>
      <c r="F69" s="293"/>
      <c r="G69" s="324">
        <v>5210475.9999999953</v>
      </c>
      <c r="H69" s="321">
        <v>46.990524247477033</v>
      </c>
      <c r="I69" s="322"/>
      <c r="J69" s="295">
        <v>0.76707000000000003</v>
      </c>
      <c r="K69" s="292">
        <v>79.233797560531599</v>
      </c>
      <c r="L69" s="296" t="s">
        <v>26</v>
      </c>
      <c r="M69" s="320">
        <v>37.126142857142852</v>
      </c>
      <c r="N69" s="321">
        <v>55.903682995188632</v>
      </c>
      <c r="O69" s="322"/>
      <c r="P69" s="292">
        <v>5.4980981384689498</v>
      </c>
      <c r="Q69" s="292">
        <v>22.590177691633464</v>
      </c>
      <c r="R69" s="294"/>
      <c r="S69" s="320">
        <v>24.792711297482786</v>
      </c>
      <c r="T69" s="321">
        <v>65.354122256135753</v>
      </c>
      <c r="U69" s="326" t="s">
        <v>26</v>
      </c>
      <c r="V69" s="292">
        <v>84.550355691372445</v>
      </c>
      <c r="W69" s="294"/>
      <c r="X69" s="320">
        <v>152.96744186046513</v>
      </c>
      <c r="Y69" s="321">
        <v>91.207591403768774</v>
      </c>
      <c r="Z69" s="322"/>
      <c r="AA69" s="292">
        <v>31.52</v>
      </c>
      <c r="AB69" s="298">
        <v>90.073401862528399</v>
      </c>
      <c r="AC69" s="294"/>
      <c r="AD69" s="329">
        <v>74.3</v>
      </c>
      <c r="AE69" s="321">
        <v>71.061843640606781</v>
      </c>
      <c r="AF69" s="330"/>
      <c r="AG69" s="334">
        <v>104</v>
      </c>
      <c r="AH69" s="335">
        <v>85.858585858585855</v>
      </c>
      <c r="AI69" s="330">
        <v>20</v>
      </c>
      <c r="AJ69" s="318">
        <v>5620.9292329941254</v>
      </c>
      <c r="AK69" s="301"/>
    </row>
    <row r="70" spans="1:37" x14ac:dyDescent="0.3">
      <c r="A70" s="290">
        <v>450</v>
      </c>
      <c r="B70" s="291" t="s">
        <v>180</v>
      </c>
      <c r="C70" s="313" t="s">
        <v>181</v>
      </c>
      <c r="D70" s="205" t="s">
        <v>389</v>
      </c>
      <c r="E70" s="292">
        <v>26.75307303582515</v>
      </c>
      <c r="F70" s="293"/>
      <c r="G70" s="324">
        <v>14620084.999999998</v>
      </c>
      <c r="H70" s="321">
        <v>38.136427610180192</v>
      </c>
      <c r="I70" s="322"/>
      <c r="J70" s="295">
        <v>0.26851000000000003</v>
      </c>
      <c r="K70" s="292">
        <v>22.507054432914622</v>
      </c>
      <c r="L70" s="296" t="s">
        <v>26</v>
      </c>
      <c r="M70" s="320">
        <v>35.548608541665132</v>
      </c>
      <c r="N70" s="321">
        <v>58.485094893533763</v>
      </c>
      <c r="O70" s="322"/>
      <c r="P70" s="292">
        <v>1.6171647182328774</v>
      </c>
      <c r="Q70" s="292">
        <v>0</v>
      </c>
      <c r="R70" s="294"/>
      <c r="S70" s="320">
        <v>8.2662802646543554</v>
      </c>
      <c r="T70" s="321">
        <v>14.636788242497165</v>
      </c>
      <c r="U70" s="326" t="s">
        <v>26</v>
      </c>
      <c r="V70" s="292">
        <v>39.872093712383673</v>
      </c>
      <c r="W70" s="294"/>
      <c r="X70" s="320">
        <v>96.261904761904759</v>
      </c>
      <c r="Y70" s="321">
        <v>32.422049090637579</v>
      </c>
      <c r="Z70" s="322"/>
      <c r="AA70" s="292">
        <v>116.227</v>
      </c>
      <c r="AB70" s="298">
        <v>57.053478499842129</v>
      </c>
      <c r="AC70" s="294"/>
      <c r="AD70" s="329">
        <v>45.7</v>
      </c>
      <c r="AE70" s="321">
        <v>37.689614935822647</v>
      </c>
      <c r="AF70" s="330"/>
      <c r="AG70" s="334">
        <v>51</v>
      </c>
      <c r="AH70" s="335">
        <v>32.323232323232325</v>
      </c>
      <c r="AI70" s="330"/>
      <c r="AJ70" s="318">
        <v>260.6152125052331</v>
      </c>
      <c r="AK70" s="225"/>
    </row>
    <row r="71" spans="1:37" x14ac:dyDescent="0.3">
      <c r="A71" s="290">
        <v>454</v>
      </c>
      <c r="B71" s="291" t="s">
        <v>182</v>
      </c>
      <c r="C71" s="313" t="s">
        <v>183</v>
      </c>
      <c r="D71" s="205" t="s">
        <v>389</v>
      </c>
      <c r="E71" s="292">
        <v>41.566363246561352</v>
      </c>
      <c r="F71" s="303"/>
      <c r="G71" s="324">
        <v>10067042.999999994</v>
      </c>
      <c r="H71" s="321">
        <v>41.338562149393695</v>
      </c>
      <c r="I71" s="323"/>
      <c r="J71" s="295">
        <v>0.68232999999999999</v>
      </c>
      <c r="K71" s="292">
        <v>69.591980702712547</v>
      </c>
      <c r="L71" s="296" t="s">
        <v>26</v>
      </c>
      <c r="M71" s="320">
        <v>43.374644889223006</v>
      </c>
      <c r="N71" s="321">
        <v>45.67889274233076</v>
      </c>
      <c r="O71" s="323"/>
      <c r="P71" s="292">
        <v>5.2903904883593933</v>
      </c>
      <c r="Q71" s="292">
        <v>21.381150837572903</v>
      </c>
      <c r="R71" s="291"/>
      <c r="S71" s="320">
        <v>13.220703829945442</v>
      </c>
      <c r="T71" s="321">
        <v>29.841229800796853</v>
      </c>
      <c r="U71" s="326" t="s">
        <v>26</v>
      </c>
      <c r="V71" s="292">
        <v>45.754239366894708</v>
      </c>
      <c r="W71" s="291"/>
      <c r="X71" s="320">
        <v>97.295238095238091</v>
      </c>
      <c r="Y71" s="321">
        <v>33.777275705953727</v>
      </c>
      <c r="Z71" s="323"/>
      <c r="AA71" s="292">
        <v>219.739</v>
      </c>
      <c r="AB71" s="298">
        <v>16.703114219223263</v>
      </c>
      <c r="AC71" s="291"/>
      <c r="AD71" s="331">
        <v>56</v>
      </c>
      <c r="AE71" s="321">
        <v>49.708284714119024</v>
      </c>
      <c r="AF71" s="332"/>
      <c r="AG71" s="334">
        <v>101</v>
      </c>
      <c r="AH71" s="335">
        <v>82.828282828282823</v>
      </c>
      <c r="AI71" s="332"/>
      <c r="AJ71" s="318">
        <v>193.403920779071</v>
      </c>
      <c r="AK71" s="225"/>
    </row>
    <row r="72" spans="1:37" x14ac:dyDescent="0.3">
      <c r="A72" s="290">
        <v>458</v>
      </c>
      <c r="B72" s="291" t="s">
        <v>184</v>
      </c>
      <c r="C72" s="313" t="s">
        <v>185</v>
      </c>
      <c r="D72" s="205"/>
      <c r="E72" s="292">
        <v>16.548905611463887</v>
      </c>
      <c r="F72" s="293"/>
      <c r="G72" s="324">
        <v>20982977</v>
      </c>
      <c r="H72" s="321">
        <v>35.035679133389444</v>
      </c>
      <c r="I72" s="322"/>
      <c r="J72" s="295">
        <v>0.19614999999999999</v>
      </c>
      <c r="K72" s="292">
        <v>14.273848534498454</v>
      </c>
      <c r="L72" s="296" t="s">
        <v>26</v>
      </c>
      <c r="M72" s="320">
        <v>61.143304740623272</v>
      </c>
      <c r="N72" s="321">
        <v>16.602992771076032</v>
      </c>
      <c r="O72" s="322"/>
      <c r="P72" s="292">
        <v>2.4777561561903778</v>
      </c>
      <c r="Q72" s="292">
        <v>5.0093396093808069</v>
      </c>
      <c r="R72" s="294"/>
      <c r="S72" s="320">
        <v>7.3492887693030902</v>
      </c>
      <c r="T72" s="321">
        <v>11.822668008974698</v>
      </c>
      <c r="U72" s="326" t="s">
        <v>26</v>
      </c>
      <c r="V72" s="292">
        <v>79.204753616568041</v>
      </c>
      <c r="W72" s="294"/>
      <c r="X72" s="320">
        <v>135.30454545454546</v>
      </c>
      <c r="Y72" s="321">
        <v>75.634300227569511</v>
      </c>
      <c r="Z72" s="322"/>
      <c r="AA72" s="292">
        <v>14.765000000000001</v>
      </c>
      <c r="AB72" s="298">
        <v>96.604725317990287</v>
      </c>
      <c r="AC72" s="294"/>
      <c r="AD72" s="331">
        <v>84.5</v>
      </c>
      <c r="AE72" s="321">
        <v>82.963827304550762</v>
      </c>
      <c r="AF72" s="330"/>
      <c r="AG72" s="334">
        <v>80</v>
      </c>
      <c r="AH72" s="335">
        <v>61.616161616161612</v>
      </c>
      <c r="AI72" s="330"/>
      <c r="AJ72" s="318">
        <v>4380.1681321609985</v>
      </c>
      <c r="AK72" s="301"/>
    </row>
    <row r="73" spans="1:37" x14ac:dyDescent="0.3">
      <c r="A73" s="290">
        <v>462</v>
      </c>
      <c r="B73" s="291" t="s">
        <v>186</v>
      </c>
      <c r="C73" s="313" t="s">
        <v>187</v>
      </c>
      <c r="D73" s="205" t="s">
        <v>389</v>
      </c>
      <c r="E73" s="292">
        <v>32.180143874430982</v>
      </c>
      <c r="F73" s="293"/>
      <c r="G73" s="324">
        <v>263412.00000000012</v>
      </c>
      <c r="H73" s="321">
        <v>72.604795620877894</v>
      </c>
      <c r="I73" s="322"/>
      <c r="J73" s="295">
        <v>0.35599999999999998</v>
      </c>
      <c r="K73" s="292">
        <v>32.461769524849807</v>
      </c>
      <c r="L73" s="296" t="s">
        <v>26</v>
      </c>
      <c r="M73" s="320">
        <v>42.730009407337725</v>
      </c>
      <c r="N73" s="321">
        <v>46.733747579215994</v>
      </c>
      <c r="O73" s="322"/>
      <c r="P73" s="292">
        <v>2.9568966593481183</v>
      </c>
      <c r="Q73" s="292">
        <v>7.7983256427803767</v>
      </c>
      <c r="R73" s="294"/>
      <c r="S73" s="320">
        <v>3.9211165489590618</v>
      </c>
      <c r="T73" s="321">
        <v>1.3020810044308422</v>
      </c>
      <c r="U73" s="326" t="s">
        <v>26</v>
      </c>
      <c r="V73" s="292">
        <v>75.959168984238644</v>
      </c>
      <c r="W73" s="294"/>
      <c r="X73" s="320">
        <v>117.75829383886256</v>
      </c>
      <c r="Y73" s="321">
        <v>58.005208578020138</v>
      </c>
      <c r="Z73" s="322"/>
      <c r="AA73" s="292">
        <v>66.268000000000001</v>
      </c>
      <c r="AB73" s="298">
        <v>76.528165966951619</v>
      </c>
      <c r="AC73" s="294"/>
      <c r="AD73" s="331">
        <v>95.3</v>
      </c>
      <c r="AE73" s="321">
        <v>95.565927654609112</v>
      </c>
      <c r="AF73" s="330"/>
      <c r="AG73" s="334">
        <v>92</v>
      </c>
      <c r="AH73" s="335">
        <v>73.73737373737373</v>
      </c>
      <c r="AI73" s="330"/>
      <c r="AJ73" s="318">
        <v>1311.2021538915003</v>
      </c>
      <c r="AK73" s="301"/>
    </row>
    <row r="74" spans="1:37" x14ac:dyDescent="0.3">
      <c r="A74" s="290">
        <v>466</v>
      </c>
      <c r="B74" s="291" t="s">
        <v>188</v>
      </c>
      <c r="C74" s="313" t="s">
        <v>189</v>
      </c>
      <c r="D74" s="205" t="s">
        <v>389</v>
      </c>
      <c r="E74" s="292">
        <v>48.409448023693599</v>
      </c>
      <c r="F74" s="293"/>
      <c r="G74" s="324">
        <v>10435914.999999994</v>
      </c>
      <c r="H74" s="321">
        <v>41.029734405145128</v>
      </c>
      <c r="I74" s="322"/>
      <c r="J74" s="295">
        <v>0.78984174453035494</v>
      </c>
      <c r="K74" s="292">
        <v>81.824793433728715</v>
      </c>
      <c r="L74" s="296">
        <v>4</v>
      </c>
      <c r="M74" s="320">
        <v>25.550593910243538</v>
      </c>
      <c r="N74" s="321">
        <v>74.845432463474168</v>
      </c>
      <c r="O74" s="322"/>
      <c r="P74" s="292">
        <v>4.9012181626633939</v>
      </c>
      <c r="Q74" s="292">
        <v>19.115852509006341</v>
      </c>
      <c r="R74" s="294"/>
      <c r="S74" s="320">
        <v>11.718582622897582</v>
      </c>
      <c r="T74" s="321">
        <v>25.231427307113631</v>
      </c>
      <c r="U74" s="326" t="s">
        <v>26</v>
      </c>
      <c r="V74" s="292">
        <v>18.396967581981297</v>
      </c>
      <c r="W74" s="294"/>
      <c r="X74" s="320">
        <v>96.642857142857139</v>
      </c>
      <c r="Y74" s="321">
        <v>32.923357359528929</v>
      </c>
      <c r="Z74" s="322"/>
      <c r="AA74" s="292">
        <v>235.57499999999999</v>
      </c>
      <c r="AB74" s="298">
        <v>10.530029274986076</v>
      </c>
      <c r="AC74" s="294"/>
      <c r="AD74" s="329">
        <v>32.299999999999997</v>
      </c>
      <c r="AE74" s="321">
        <v>22.053675612602103</v>
      </c>
      <c r="AF74" s="330"/>
      <c r="AG74" s="334">
        <v>27</v>
      </c>
      <c r="AH74" s="335">
        <v>8.0808080808080813</v>
      </c>
      <c r="AI74" s="330"/>
      <c r="AJ74" s="318">
        <v>255.06141169875249</v>
      </c>
      <c r="AK74" s="301"/>
    </row>
    <row r="75" spans="1:37" x14ac:dyDescent="0.3">
      <c r="A75" s="290">
        <v>478</v>
      </c>
      <c r="B75" s="291" t="s">
        <v>192</v>
      </c>
      <c r="C75" s="313" t="s">
        <v>193</v>
      </c>
      <c r="D75" s="205" t="s">
        <v>389</v>
      </c>
      <c r="E75" s="292">
        <v>41.422001767186359</v>
      </c>
      <c r="F75" s="293"/>
      <c r="G75" s="324">
        <v>2460690</v>
      </c>
      <c r="H75" s="321">
        <v>53.428871095521501</v>
      </c>
      <c r="I75" s="322"/>
      <c r="J75" s="295">
        <v>0.61</v>
      </c>
      <c r="K75" s="292">
        <v>61.362188239577641</v>
      </c>
      <c r="L75" s="296" t="s">
        <v>26</v>
      </c>
      <c r="M75" s="320">
        <v>35.631636347979757</v>
      </c>
      <c r="N75" s="321">
        <v>58.349231625767594</v>
      </c>
      <c r="O75" s="322"/>
      <c r="P75" s="292">
        <v>3.8751116636236103</v>
      </c>
      <c r="Q75" s="292">
        <v>13.1430811074195</v>
      </c>
      <c r="R75" s="294"/>
      <c r="S75" s="320">
        <v>10.283265320040167</v>
      </c>
      <c r="T75" s="321">
        <v>20.826636767645549</v>
      </c>
      <c r="U75" s="326" t="s">
        <v>26</v>
      </c>
      <c r="V75" s="292">
        <v>42.150538457973703</v>
      </c>
      <c r="W75" s="294"/>
      <c r="X75" s="320">
        <v>124.85238095238095</v>
      </c>
      <c r="Y75" s="321">
        <v>65.43004676104745</v>
      </c>
      <c r="Z75" s="322"/>
      <c r="AA75" s="292">
        <v>148.39400000000001</v>
      </c>
      <c r="AB75" s="298">
        <v>44.514350980185789</v>
      </c>
      <c r="AC75" s="294"/>
      <c r="AD75" s="329">
        <v>37.700000000000003</v>
      </c>
      <c r="AE75" s="321">
        <v>28.354725787631281</v>
      </c>
      <c r="AF75" s="330"/>
      <c r="AG75" s="334">
        <v>49</v>
      </c>
      <c r="AH75" s="335">
        <v>30.303030303030305</v>
      </c>
      <c r="AI75" s="330"/>
      <c r="AJ75" s="318">
        <v>457.52183898917951</v>
      </c>
      <c r="AK75" s="301"/>
    </row>
    <row r="76" spans="1:37" x14ac:dyDescent="0.3">
      <c r="A76" s="290">
        <v>480</v>
      </c>
      <c r="B76" s="291" t="s">
        <v>194</v>
      </c>
      <c r="C76" s="313" t="s">
        <v>195</v>
      </c>
      <c r="D76" s="205"/>
      <c r="E76" s="292">
        <v>35.213226824032787</v>
      </c>
      <c r="F76" s="293"/>
      <c r="G76" s="324">
        <v>1132842.9999999995</v>
      </c>
      <c r="H76" s="321">
        <v>60.085900153920036</v>
      </c>
      <c r="I76" s="322"/>
      <c r="J76" s="295">
        <v>0.31767000000000001</v>
      </c>
      <c r="K76" s="292">
        <v>28.100537047150919</v>
      </c>
      <c r="L76" s="296" t="s">
        <v>26</v>
      </c>
      <c r="M76" s="320">
        <v>54.363578163194035</v>
      </c>
      <c r="N76" s="321">
        <v>27.697056895571897</v>
      </c>
      <c r="O76" s="322"/>
      <c r="P76" s="292">
        <v>6.3570510927598063</v>
      </c>
      <c r="Q76" s="292">
        <v>27.589979998214563</v>
      </c>
      <c r="R76" s="294"/>
      <c r="S76" s="320">
        <v>14.117267553795179</v>
      </c>
      <c r="T76" s="321">
        <v>32.592660025306522</v>
      </c>
      <c r="U76" s="326" t="s">
        <v>26</v>
      </c>
      <c r="V76" s="292">
        <v>79.847793471327464</v>
      </c>
      <c r="W76" s="294"/>
      <c r="X76" s="320">
        <v>138.90476190476187</v>
      </c>
      <c r="Y76" s="321">
        <v>78.967397105374715</v>
      </c>
      <c r="Z76" s="322"/>
      <c r="AA76" s="292">
        <v>17.606000000000002</v>
      </c>
      <c r="AB76" s="298">
        <v>95.497265459024774</v>
      </c>
      <c r="AC76" s="294"/>
      <c r="AD76" s="329">
        <v>82.2</v>
      </c>
      <c r="AE76" s="321">
        <v>80.280046674445742</v>
      </c>
      <c r="AF76" s="330"/>
      <c r="AG76" s="334">
        <v>83</v>
      </c>
      <c r="AH76" s="335">
        <v>64.646464646464651</v>
      </c>
      <c r="AI76" s="330"/>
      <c r="AJ76" s="318">
        <v>3794.0430581720398</v>
      </c>
      <c r="AK76" s="301"/>
    </row>
    <row r="77" spans="1:37" x14ac:dyDescent="0.3">
      <c r="A77" s="290">
        <v>484</v>
      </c>
      <c r="B77" s="291" t="s">
        <v>196</v>
      </c>
      <c r="C77" s="313" t="s">
        <v>197</v>
      </c>
      <c r="D77" s="205"/>
      <c r="E77" s="292">
        <v>15.467571696639988</v>
      </c>
      <c r="F77" s="293"/>
      <c r="G77" s="324">
        <v>94280507.999999985</v>
      </c>
      <c r="H77" s="321">
        <v>22.140928011883712</v>
      </c>
      <c r="I77" s="322"/>
      <c r="J77" s="295">
        <v>0.11112</v>
      </c>
      <c r="K77" s="292">
        <v>4.5990351356271617</v>
      </c>
      <c r="L77" s="296" t="s">
        <v>26</v>
      </c>
      <c r="M77" s="320">
        <v>52.434961928511058</v>
      </c>
      <c r="N77" s="321">
        <v>30.852964723823845</v>
      </c>
      <c r="O77" s="322"/>
      <c r="P77" s="292">
        <v>3.1010580166562045</v>
      </c>
      <c r="Q77" s="292">
        <v>8.6374615735530913</v>
      </c>
      <c r="R77" s="294"/>
      <c r="S77" s="320">
        <v>7.1162385372024364</v>
      </c>
      <c r="T77" s="321">
        <v>11.10746903831213</v>
      </c>
      <c r="U77" s="326" t="s">
        <v>26</v>
      </c>
      <c r="V77" s="292">
        <v>81.691546517883424</v>
      </c>
      <c r="W77" s="294"/>
      <c r="X77" s="320">
        <v>140.75454545454548</v>
      </c>
      <c r="Y77" s="321">
        <v>80.646489245592562</v>
      </c>
      <c r="Z77" s="322"/>
      <c r="AA77" s="292">
        <v>37.802</v>
      </c>
      <c r="AB77" s="298">
        <v>87.624594106801084</v>
      </c>
      <c r="AC77" s="294"/>
      <c r="AD77" s="329">
        <v>89.5</v>
      </c>
      <c r="AE77" s="321">
        <v>88.798133022170362</v>
      </c>
      <c r="AF77" s="330"/>
      <c r="AG77" s="334">
        <v>88</v>
      </c>
      <c r="AH77" s="335">
        <v>69.696969696969703</v>
      </c>
      <c r="AI77" s="330"/>
      <c r="AJ77" s="318">
        <v>3906.4793854331715</v>
      </c>
      <c r="AK77" s="301"/>
    </row>
    <row r="78" spans="1:37" x14ac:dyDescent="0.3">
      <c r="A78" s="290">
        <v>496</v>
      </c>
      <c r="B78" s="291" t="s">
        <v>200</v>
      </c>
      <c r="C78" s="313" t="s">
        <v>201</v>
      </c>
      <c r="D78" s="205"/>
      <c r="E78" s="292">
        <v>49.729099751179859</v>
      </c>
      <c r="F78" s="293"/>
      <c r="G78" s="324">
        <v>2537021.0000000009</v>
      </c>
      <c r="H78" s="321">
        <v>53.166706607877821</v>
      </c>
      <c r="I78" s="322"/>
      <c r="J78" s="295">
        <v>0.52646000000000004</v>
      </c>
      <c r="K78" s="292">
        <v>51.856908793009296</v>
      </c>
      <c r="L78" s="296" t="s">
        <v>26</v>
      </c>
      <c r="M78" s="320">
        <v>29.569822952561353</v>
      </c>
      <c r="N78" s="321">
        <v>68.268532316061794</v>
      </c>
      <c r="O78" s="322"/>
      <c r="P78" s="292">
        <v>6.3136399301842294</v>
      </c>
      <c r="Q78" s="292">
        <v>27.337291850752599</v>
      </c>
      <c r="R78" s="294"/>
      <c r="S78" s="320">
        <v>19.143039265075625</v>
      </c>
      <c r="T78" s="321">
        <v>48.016059188197794</v>
      </c>
      <c r="U78" s="326" t="s">
        <v>26</v>
      </c>
      <c r="V78" s="292">
        <v>60.99189858794476</v>
      </c>
      <c r="W78" s="294"/>
      <c r="X78" s="320">
        <v>86.328828828828833</v>
      </c>
      <c r="Y78" s="321">
        <v>18.598786581876713</v>
      </c>
      <c r="Z78" s="322"/>
      <c r="AA78" s="292">
        <v>73.129000000000005</v>
      </c>
      <c r="AB78" s="298">
        <v>73.853656254750845</v>
      </c>
      <c r="AC78" s="294"/>
      <c r="AD78" s="331">
        <v>99.1</v>
      </c>
      <c r="AE78" s="321">
        <v>100</v>
      </c>
      <c r="AF78" s="330"/>
      <c r="AG78" s="334">
        <v>70</v>
      </c>
      <c r="AH78" s="335">
        <v>51.515151515151516</v>
      </c>
      <c r="AI78" s="330"/>
      <c r="AJ78" s="318">
        <v>389.36483438539017</v>
      </c>
      <c r="AK78" s="301"/>
    </row>
    <row r="79" spans="1:37" x14ac:dyDescent="0.3">
      <c r="A79" s="290">
        <v>504</v>
      </c>
      <c r="B79" s="291" t="s">
        <v>202</v>
      </c>
      <c r="C79" s="313" t="s">
        <v>203</v>
      </c>
      <c r="D79" s="205"/>
      <c r="E79" s="292">
        <v>33.822760000793821</v>
      </c>
      <c r="F79" s="293"/>
      <c r="G79" s="324">
        <v>26889705.999999996</v>
      </c>
      <c r="H79" s="321">
        <v>32.907108441441068</v>
      </c>
      <c r="I79" s="322"/>
      <c r="J79" s="295">
        <v>0.17791000000000001</v>
      </c>
      <c r="K79" s="292">
        <v>12.198479883488076</v>
      </c>
      <c r="L79" s="296" t="s">
        <v>26</v>
      </c>
      <c r="M79" s="320">
        <v>49.545700959856575</v>
      </c>
      <c r="N79" s="321">
        <v>35.580831857192827</v>
      </c>
      <c r="O79" s="322"/>
      <c r="P79" s="292">
        <v>14.568864915779894</v>
      </c>
      <c r="Q79" s="292">
        <v>75.389391465920568</v>
      </c>
      <c r="R79" s="294"/>
      <c r="S79" s="320">
        <v>7.7453054032076292</v>
      </c>
      <c r="T79" s="321">
        <v>13.037988355926581</v>
      </c>
      <c r="U79" s="326" t="s">
        <v>26</v>
      </c>
      <c r="V79" s="292">
        <v>59.315667924680298</v>
      </c>
      <c r="W79" s="294"/>
      <c r="X79" s="320">
        <v>143.15813953488373</v>
      </c>
      <c r="Y79" s="321">
        <v>82.795622106229899</v>
      </c>
      <c r="Z79" s="322"/>
      <c r="AA79" s="292">
        <v>68.451999999999998</v>
      </c>
      <c r="AB79" s="298">
        <v>75.676813509373062</v>
      </c>
      <c r="AC79" s="294"/>
      <c r="AD79" s="329">
        <v>43.7</v>
      </c>
      <c r="AE79" s="321">
        <v>35.355892648774805</v>
      </c>
      <c r="AF79" s="330"/>
      <c r="AG79" s="334">
        <v>62</v>
      </c>
      <c r="AH79" s="335">
        <v>43.43434343434344</v>
      </c>
      <c r="AI79" s="330"/>
      <c r="AJ79" s="318">
        <v>1314.833688340703</v>
      </c>
      <c r="AK79" s="301"/>
    </row>
    <row r="80" spans="1:37" x14ac:dyDescent="0.3">
      <c r="A80" s="290">
        <v>508</v>
      </c>
      <c r="B80" s="291" t="s">
        <v>204</v>
      </c>
      <c r="C80" s="313" t="s">
        <v>205</v>
      </c>
      <c r="D80" s="205" t="s">
        <v>389</v>
      </c>
      <c r="E80" s="292">
        <v>37.361833464281588</v>
      </c>
      <c r="F80" s="293"/>
      <c r="G80" s="324">
        <v>18443389.000000004</v>
      </c>
      <c r="H80" s="321">
        <v>36.142783385645309</v>
      </c>
      <c r="I80" s="322"/>
      <c r="J80" s="295">
        <v>0.40189000000000002</v>
      </c>
      <c r="K80" s="292">
        <v>37.683187693428003</v>
      </c>
      <c r="L80" s="296" t="s">
        <v>26</v>
      </c>
      <c r="M80" s="320">
        <v>42.695101250943964</v>
      </c>
      <c r="N80" s="321">
        <v>46.790869842345252</v>
      </c>
      <c r="O80" s="322"/>
      <c r="P80" s="292">
        <v>7.856317124061114</v>
      </c>
      <c r="Q80" s="292">
        <v>36.316923335486869</v>
      </c>
      <c r="R80" s="294"/>
      <c r="S80" s="320">
        <v>13.231839314425878</v>
      </c>
      <c r="T80" s="321">
        <v>29.875403064502493</v>
      </c>
      <c r="U80" s="326" t="s">
        <v>26</v>
      </c>
      <c r="V80" s="292">
        <v>23.265326097207321</v>
      </c>
      <c r="W80" s="294"/>
      <c r="X80" s="320">
        <v>87.238095238095241</v>
      </c>
      <c r="Y80" s="321">
        <v>19.928642876148484</v>
      </c>
      <c r="Z80" s="322"/>
      <c r="AA80" s="292">
        <v>183.2</v>
      </c>
      <c r="AB80" s="298">
        <v>30.946505907622036</v>
      </c>
      <c r="AC80" s="294"/>
      <c r="AD80" s="329">
        <v>38.299999999999997</v>
      </c>
      <c r="AE80" s="321">
        <v>29.05484247374563</v>
      </c>
      <c r="AF80" s="330"/>
      <c r="AG80" s="334">
        <v>32</v>
      </c>
      <c r="AH80" s="335">
        <v>13.131313131313133</v>
      </c>
      <c r="AI80" s="330"/>
      <c r="AJ80" s="318">
        <v>170.97580557151971</v>
      </c>
      <c r="AK80" s="301"/>
    </row>
    <row r="81" spans="1:37" x14ac:dyDescent="0.3">
      <c r="A81" s="290">
        <v>104</v>
      </c>
      <c r="B81" s="291" t="s">
        <v>206</v>
      </c>
      <c r="C81" s="313" t="s">
        <v>207</v>
      </c>
      <c r="D81" s="205" t="s">
        <v>389</v>
      </c>
      <c r="E81" s="292">
        <v>49.819454043961002</v>
      </c>
      <c r="F81" s="293"/>
      <c r="G81" s="324">
        <v>43936168.00000003</v>
      </c>
      <c r="H81" s="321">
        <v>28.693475060622255</v>
      </c>
      <c r="I81" s="322"/>
      <c r="J81" s="295">
        <v>0.29899999999999999</v>
      </c>
      <c r="K81" s="292">
        <v>25.976242490442381</v>
      </c>
      <c r="L81" s="296" t="s">
        <v>26</v>
      </c>
      <c r="M81" s="320">
        <v>10.17831120506559</v>
      </c>
      <c r="N81" s="321">
        <v>100</v>
      </c>
      <c r="O81" s="322"/>
      <c r="P81" s="292">
        <v>4.7535207340090775</v>
      </c>
      <c r="Q81" s="292">
        <v>18.256133777295815</v>
      </c>
      <c r="R81" s="294"/>
      <c r="S81" s="320">
        <v>28.317567449365772</v>
      </c>
      <c r="T81" s="321">
        <v>76.17141889144456</v>
      </c>
      <c r="U81" s="326" t="s">
        <v>26</v>
      </c>
      <c r="V81" s="292">
        <v>64.881963891908356</v>
      </c>
      <c r="W81" s="294"/>
      <c r="X81" s="320">
        <v>128.93693693693692</v>
      </c>
      <c r="Y81" s="321">
        <v>69.515926468609763</v>
      </c>
      <c r="Z81" s="322"/>
      <c r="AA81" s="292">
        <v>112.747</v>
      </c>
      <c r="AB81" s="298">
        <v>58.410029119060702</v>
      </c>
      <c r="AC81" s="294"/>
      <c r="AD81" s="329">
        <v>82.9</v>
      </c>
      <c r="AE81" s="321">
        <v>81.096849474912489</v>
      </c>
      <c r="AF81" s="330"/>
      <c r="AG81" s="334">
        <v>69</v>
      </c>
      <c r="AH81" s="335">
        <v>50.505050505050505</v>
      </c>
      <c r="AI81" s="330"/>
      <c r="AJ81" s="318">
        <v>274</v>
      </c>
      <c r="AK81" s="301"/>
    </row>
    <row r="82" spans="1:37" x14ac:dyDescent="0.3">
      <c r="A82" s="290">
        <v>524</v>
      </c>
      <c r="B82" s="291" t="s">
        <v>212</v>
      </c>
      <c r="C82" s="313" t="s">
        <v>213</v>
      </c>
      <c r="D82" s="205" t="s">
        <v>389</v>
      </c>
      <c r="E82" s="292">
        <v>36.366292887653529</v>
      </c>
      <c r="F82" s="293"/>
      <c r="G82" s="324">
        <v>22316335.999999989</v>
      </c>
      <c r="H82" s="321">
        <v>34.506973789430951</v>
      </c>
      <c r="I82" s="322"/>
      <c r="J82" s="295">
        <v>0.4506</v>
      </c>
      <c r="K82" s="292">
        <v>43.225468778445297</v>
      </c>
      <c r="L82" s="296" t="s">
        <v>26</v>
      </c>
      <c r="M82" s="320">
        <v>30.507518831233888</v>
      </c>
      <c r="N82" s="321">
        <v>66.734125568465018</v>
      </c>
      <c r="O82" s="322"/>
      <c r="P82" s="292">
        <v>4.7450101580936117</v>
      </c>
      <c r="Q82" s="292">
        <v>18.206595328327317</v>
      </c>
      <c r="R82" s="294"/>
      <c r="S82" s="320">
        <v>9.7396319257356829</v>
      </c>
      <c r="T82" s="321">
        <v>19.158300973599047</v>
      </c>
      <c r="U82" s="326" t="s">
        <v>26</v>
      </c>
      <c r="V82" s="292">
        <v>49.109124591592426</v>
      </c>
      <c r="W82" s="294"/>
      <c r="X82" s="320">
        <v>112.11848341232225</v>
      </c>
      <c r="Y82" s="321">
        <v>51.775996376994939</v>
      </c>
      <c r="Z82" s="322"/>
      <c r="AA82" s="292">
        <v>116.90300000000001</v>
      </c>
      <c r="AB82" s="298">
        <v>56.789964643924954</v>
      </c>
      <c r="AC82" s="294"/>
      <c r="AD82" s="331">
        <v>35.9</v>
      </c>
      <c r="AE82" s="321">
        <v>26.25437572928822</v>
      </c>
      <c r="AF82" s="330"/>
      <c r="AG82" s="334">
        <v>80</v>
      </c>
      <c r="AH82" s="335">
        <v>61.616161616161612</v>
      </c>
      <c r="AI82" s="330"/>
      <c r="AJ82" s="318">
        <v>212.43033918701579</v>
      </c>
      <c r="AK82" s="225"/>
    </row>
    <row r="83" spans="1:37" x14ac:dyDescent="0.3">
      <c r="A83" s="290">
        <v>558</v>
      </c>
      <c r="B83" s="291" t="s">
        <v>214</v>
      </c>
      <c r="C83" s="313" t="s">
        <v>215</v>
      </c>
      <c r="D83" s="205"/>
      <c r="E83" s="292">
        <v>43.162433184350661</v>
      </c>
      <c r="F83" s="293"/>
      <c r="G83" s="324">
        <v>4678680.0000000019</v>
      </c>
      <c r="H83" s="321">
        <v>47.914403628704292</v>
      </c>
      <c r="I83" s="322"/>
      <c r="J83" s="295">
        <v>0.31772</v>
      </c>
      <c r="K83" s="292">
        <v>28.106226105953031</v>
      </c>
      <c r="L83" s="296" t="s">
        <v>26</v>
      </c>
      <c r="M83" s="320">
        <v>31.515273787245292</v>
      </c>
      <c r="N83" s="321">
        <v>65.08507704473999</v>
      </c>
      <c r="O83" s="322"/>
      <c r="P83" s="292">
        <v>7.7664774355626296</v>
      </c>
      <c r="Q83" s="292">
        <v>35.793983540550038</v>
      </c>
      <c r="R83" s="294"/>
      <c r="S83" s="320">
        <v>16.17660285397335</v>
      </c>
      <c r="T83" s="321">
        <v>38.912475601805966</v>
      </c>
      <c r="U83" s="326" t="s">
        <v>26</v>
      </c>
      <c r="V83" s="292">
        <v>59.594856658720119</v>
      </c>
      <c r="W83" s="294"/>
      <c r="X83" s="320">
        <v>99.368181818181824</v>
      </c>
      <c r="Y83" s="321">
        <v>36.453093695673275</v>
      </c>
      <c r="Z83" s="322"/>
      <c r="AA83" s="292">
        <v>58.292999999999999</v>
      </c>
      <c r="AB83" s="298">
        <v>79.636927802660878</v>
      </c>
      <c r="AC83" s="294"/>
      <c r="AD83" s="329">
        <v>62.8</v>
      </c>
      <c r="AE83" s="321">
        <v>57.642940490081685</v>
      </c>
      <c r="AF83" s="330"/>
      <c r="AG83" s="334">
        <v>83</v>
      </c>
      <c r="AH83" s="335">
        <v>64.646464646464651</v>
      </c>
      <c r="AI83" s="330"/>
      <c r="AJ83" s="318">
        <v>473.46235035398553</v>
      </c>
      <c r="AK83" s="301"/>
    </row>
    <row r="84" spans="1:37" x14ac:dyDescent="0.3">
      <c r="A84" s="290">
        <v>562</v>
      </c>
      <c r="B84" s="291" t="s">
        <v>216</v>
      </c>
      <c r="C84" s="313" t="s">
        <v>217</v>
      </c>
      <c r="D84" s="205" t="s">
        <v>389</v>
      </c>
      <c r="E84" s="292">
        <v>58.976088239852992</v>
      </c>
      <c r="F84" s="293"/>
      <c r="G84" s="324">
        <v>9763531.0000000019</v>
      </c>
      <c r="H84" s="321">
        <v>41.601277090499863</v>
      </c>
      <c r="I84" s="322"/>
      <c r="J84" s="295">
        <v>0.77202481828958702</v>
      </c>
      <c r="K84" s="292">
        <v>79.79756261259638</v>
      </c>
      <c r="L84" s="296">
        <v>4</v>
      </c>
      <c r="M84" s="320">
        <v>31.713733105301468</v>
      </c>
      <c r="N84" s="321">
        <v>64.760326426042653</v>
      </c>
      <c r="O84" s="322"/>
      <c r="P84" s="292">
        <v>12.829923755290306</v>
      </c>
      <c r="Q84" s="292">
        <v>65.26734463926681</v>
      </c>
      <c r="R84" s="294"/>
      <c r="S84" s="320">
        <v>17.656452721493427</v>
      </c>
      <c r="T84" s="321">
        <v>43.453930430859245</v>
      </c>
      <c r="U84" s="326" t="s">
        <v>26</v>
      </c>
      <c r="V84" s="292">
        <v>16.363192865329253</v>
      </c>
      <c r="W84" s="294"/>
      <c r="X84" s="320">
        <v>99.852380952380955</v>
      </c>
      <c r="Y84" s="321">
        <v>37.070068261338825</v>
      </c>
      <c r="Z84" s="322"/>
      <c r="AA84" s="292">
        <v>189.77699999999999</v>
      </c>
      <c r="AB84" s="298">
        <v>28.382703199978181</v>
      </c>
      <c r="AC84" s="294"/>
      <c r="AD84" s="329">
        <v>13.4</v>
      </c>
      <c r="AE84" s="321">
        <v>0</v>
      </c>
      <c r="AF84" s="330"/>
      <c r="AG84" s="334">
        <v>19</v>
      </c>
      <c r="AH84" s="335">
        <v>0</v>
      </c>
      <c r="AI84" s="330"/>
      <c r="AJ84" s="318">
        <v>199.27570418844005</v>
      </c>
      <c r="AK84" s="301"/>
    </row>
    <row r="85" spans="1:37" x14ac:dyDescent="0.3">
      <c r="A85" s="290">
        <v>566</v>
      </c>
      <c r="B85" s="291" t="s">
        <v>218</v>
      </c>
      <c r="C85" s="313" t="s">
        <v>219</v>
      </c>
      <c r="D85" s="205"/>
      <c r="E85" s="292">
        <v>58.414935135323901</v>
      </c>
      <c r="F85" s="293"/>
      <c r="G85" s="324">
        <v>103898497.00000009</v>
      </c>
      <c r="H85" s="321">
        <v>21.307288620990604</v>
      </c>
      <c r="I85" s="322"/>
      <c r="J85" s="295">
        <v>0.89700000000000002</v>
      </c>
      <c r="K85" s="292">
        <v>94.017385763699252</v>
      </c>
      <c r="L85" s="296" t="s">
        <v>26</v>
      </c>
      <c r="M85" s="320">
        <v>18.493739602547592</v>
      </c>
      <c r="N85" s="321">
        <v>86.392976942250129</v>
      </c>
      <c r="O85" s="322"/>
      <c r="P85" s="292">
        <v>3.9586799785012774</v>
      </c>
      <c r="Q85" s="292">
        <v>13.629516425436897</v>
      </c>
      <c r="R85" s="294"/>
      <c r="S85" s="320">
        <v>28.498771119223072</v>
      </c>
      <c r="T85" s="321">
        <v>76.72750792424263</v>
      </c>
      <c r="U85" s="326" t="s">
        <v>26</v>
      </c>
      <c r="V85" s="292">
        <v>54.33430849065067</v>
      </c>
      <c r="W85" s="294"/>
      <c r="X85" s="320">
        <v>130.23333333333332</v>
      </c>
      <c r="Y85" s="321">
        <v>70.785719138061566</v>
      </c>
      <c r="Z85" s="322"/>
      <c r="AA85" s="292">
        <v>147.00800000000001</v>
      </c>
      <c r="AB85" s="298">
        <v>45.054632347495257</v>
      </c>
      <c r="AC85" s="294"/>
      <c r="AD85" s="329">
        <v>57.1</v>
      </c>
      <c r="AE85" s="321">
        <v>50.991831971995339</v>
      </c>
      <c r="AF85" s="330"/>
      <c r="AG85" s="334">
        <v>69</v>
      </c>
      <c r="AH85" s="335">
        <v>50.505050505050505</v>
      </c>
      <c r="AI85" s="330"/>
      <c r="AJ85" s="318">
        <v>298.99227338779207</v>
      </c>
      <c r="AK85" s="301"/>
    </row>
    <row r="86" spans="1:37" x14ac:dyDescent="0.3">
      <c r="A86" s="290">
        <v>512</v>
      </c>
      <c r="B86" s="291" t="s">
        <v>220</v>
      </c>
      <c r="C86" s="313" t="s">
        <v>221</v>
      </c>
      <c r="D86" s="205"/>
      <c r="E86" s="292">
        <v>49.053562245430427</v>
      </c>
      <c r="F86" s="293"/>
      <c r="G86" s="324">
        <v>2305405.0000000005</v>
      </c>
      <c r="H86" s="321">
        <v>53.988281876305876</v>
      </c>
      <c r="I86" s="322"/>
      <c r="J86" s="295">
        <v>0.72563999999999995</v>
      </c>
      <c r="K86" s="292">
        <v>74.51984343710177</v>
      </c>
      <c r="L86" s="296" t="s">
        <v>26</v>
      </c>
      <c r="M86" s="320">
        <v>35.021368329488297</v>
      </c>
      <c r="N86" s="321">
        <v>59.347848967182635</v>
      </c>
      <c r="O86" s="322"/>
      <c r="P86" s="292">
        <v>5.7207799625133244</v>
      </c>
      <c r="Q86" s="292">
        <v>23.886366373363927</v>
      </c>
      <c r="R86" s="294"/>
      <c r="S86" s="320">
        <v>14.421227323886331</v>
      </c>
      <c r="T86" s="321">
        <v>33.5254705731979</v>
      </c>
      <c r="U86" s="326" t="s">
        <v>26</v>
      </c>
      <c r="V86" s="292">
        <v>70.134392527735997</v>
      </c>
      <c r="W86" s="294"/>
      <c r="X86" s="329">
        <v>135.97155725781832</v>
      </c>
      <c r="Y86" s="327">
        <v>76.258465234264762</v>
      </c>
      <c r="Z86" s="322"/>
      <c r="AA86" s="292">
        <v>29.937000000000001</v>
      </c>
      <c r="AB86" s="298">
        <v>90.690476468914326</v>
      </c>
      <c r="AC86" s="294"/>
      <c r="AD86" s="331">
        <v>64</v>
      </c>
      <c r="AE86" s="321">
        <v>59.043173862310397</v>
      </c>
      <c r="AF86" s="330"/>
      <c r="AG86" s="334">
        <v>73</v>
      </c>
      <c r="AH86" s="335">
        <v>54.54545454545454</v>
      </c>
      <c r="AI86" s="330"/>
      <c r="AJ86" s="318">
        <v>6751</v>
      </c>
      <c r="AK86" s="301"/>
    </row>
    <row r="87" spans="1:37" x14ac:dyDescent="0.3">
      <c r="A87" s="290">
        <v>586</v>
      </c>
      <c r="B87" s="291" t="s">
        <v>223</v>
      </c>
      <c r="C87" s="313" t="s">
        <v>224</v>
      </c>
      <c r="D87" s="205"/>
      <c r="E87" s="292">
        <v>22.205371041381781</v>
      </c>
      <c r="F87" s="293"/>
      <c r="G87" s="324">
        <v>144046581.99999994</v>
      </c>
      <c r="H87" s="321">
        <v>18.503410962383331</v>
      </c>
      <c r="I87" s="322"/>
      <c r="J87" s="295">
        <v>0.22505</v>
      </c>
      <c r="K87" s="292">
        <v>17.56212452211906</v>
      </c>
      <c r="L87" s="296" t="s">
        <v>26</v>
      </c>
      <c r="M87" s="320">
        <v>37.539214320428414</v>
      </c>
      <c r="N87" s="321">
        <v>55.227749939577564</v>
      </c>
      <c r="O87" s="322"/>
      <c r="P87" s="292">
        <v>2.7281153598387573</v>
      </c>
      <c r="Q87" s="292">
        <v>6.4666330707071094</v>
      </c>
      <c r="R87" s="294"/>
      <c r="S87" s="320">
        <v>7.8199090725906251</v>
      </c>
      <c r="T87" s="321">
        <v>13.26693671212184</v>
      </c>
      <c r="U87" s="326" t="s">
        <v>26</v>
      </c>
      <c r="V87" s="292">
        <v>48.312418386275596</v>
      </c>
      <c r="W87" s="294"/>
      <c r="X87" s="320">
        <v>117.32701421800948</v>
      </c>
      <c r="Y87" s="321">
        <v>57.539504012167484</v>
      </c>
      <c r="Z87" s="322"/>
      <c r="AA87" s="292">
        <v>106.062</v>
      </c>
      <c r="AB87" s="298">
        <v>61.015931673507893</v>
      </c>
      <c r="AC87" s="294"/>
      <c r="AD87" s="329">
        <v>39.4</v>
      </c>
      <c r="AE87" s="321">
        <v>30.338389731621941</v>
      </c>
      <c r="AF87" s="330"/>
      <c r="AG87" s="336">
        <v>62.912289646527014</v>
      </c>
      <c r="AH87" s="335">
        <v>44.355848127805061</v>
      </c>
      <c r="AI87" s="330"/>
      <c r="AJ87" s="318">
        <v>502.24143557251847</v>
      </c>
      <c r="AK87" s="301"/>
    </row>
    <row r="88" spans="1:37" x14ac:dyDescent="0.3">
      <c r="A88" s="290">
        <v>591</v>
      </c>
      <c r="B88" s="291" t="s">
        <v>227</v>
      </c>
      <c r="C88" s="313" t="s">
        <v>228</v>
      </c>
      <c r="D88" s="205"/>
      <c r="E88" s="292">
        <v>28.893631822394497</v>
      </c>
      <c r="F88" s="293"/>
      <c r="G88" s="324">
        <v>2722299</v>
      </c>
      <c r="H88" s="321">
        <v>52.561805623351695</v>
      </c>
      <c r="I88" s="322"/>
      <c r="J88" s="295">
        <v>0.30353000000000002</v>
      </c>
      <c r="K88" s="292">
        <v>26.491671217913716</v>
      </c>
      <c r="L88" s="296" t="s">
        <v>26</v>
      </c>
      <c r="M88" s="320">
        <v>57.203931141776593</v>
      </c>
      <c r="N88" s="321">
        <v>23.049220774052937</v>
      </c>
      <c r="O88" s="322"/>
      <c r="P88" s="292">
        <v>3.9274868797739364</v>
      </c>
      <c r="Q88" s="292">
        <v>13.44794731133433</v>
      </c>
      <c r="R88" s="294"/>
      <c r="S88" s="320">
        <v>12.919707677248951</v>
      </c>
      <c r="T88" s="321">
        <v>28.917514185319803</v>
      </c>
      <c r="U88" s="326" t="s">
        <v>26</v>
      </c>
      <c r="V88" s="292">
        <v>75.1053573702454</v>
      </c>
      <c r="W88" s="294"/>
      <c r="X88" s="320">
        <v>110.46818181818182</v>
      </c>
      <c r="Y88" s="321">
        <v>49.893870377719772</v>
      </c>
      <c r="Z88" s="322"/>
      <c r="AA88" s="292">
        <v>27.597999999999999</v>
      </c>
      <c r="AB88" s="298">
        <v>91.602250002923597</v>
      </c>
      <c r="AC88" s="294"/>
      <c r="AD88" s="329">
        <v>91.6</v>
      </c>
      <c r="AE88" s="321">
        <v>91.2485414235706</v>
      </c>
      <c r="AF88" s="330"/>
      <c r="AG88" s="334">
        <v>86</v>
      </c>
      <c r="AH88" s="335">
        <v>67.676767676767682</v>
      </c>
      <c r="AI88" s="330"/>
      <c r="AJ88" s="318">
        <v>3209.1844368019079</v>
      </c>
      <c r="AK88" s="225"/>
    </row>
    <row r="89" spans="1:37" x14ac:dyDescent="0.3">
      <c r="A89" s="290">
        <v>598</v>
      </c>
      <c r="B89" s="291" t="s">
        <v>229</v>
      </c>
      <c r="C89" s="313" t="s">
        <v>230</v>
      </c>
      <c r="D89" s="205"/>
      <c r="E89" s="292">
        <v>41.396800907620921</v>
      </c>
      <c r="F89" s="293"/>
      <c r="G89" s="324">
        <v>4498680.0000000028</v>
      </c>
      <c r="H89" s="321">
        <v>48.251086259651224</v>
      </c>
      <c r="I89" s="322"/>
      <c r="J89" s="295">
        <v>0.378</v>
      </c>
      <c r="K89" s="292">
        <v>34.964955397778994</v>
      </c>
      <c r="L89" s="296" t="s">
        <v>26</v>
      </c>
      <c r="M89" s="320">
        <v>20.348691432985916</v>
      </c>
      <c r="N89" s="321">
        <v>83.357610497938907</v>
      </c>
      <c r="O89" s="322"/>
      <c r="P89" s="292">
        <v>3.6035709518480106</v>
      </c>
      <c r="Q89" s="292">
        <v>11.562494102876068</v>
      </c>
      <c r="R89" s="294"/>
      <c r="S89" s="320">
        <v>12.897010042603746</v>
      </c>
      <c r="T89" s="321">
        <v>28.847858279859413</v>
      </c>
      <c r="U89" s="326" t="s">
        <v>26</v>
      </c>
      <c r="V89" s="292">
        <v>51.83460362657177</v>
      </c>
      <c r="W89" s="294"/>
      <c r="X89" s="320">
        <v>101.07272727272726</v>
      </c>
      <c r="Y89" s="321">
        <v>38.611878002419544</v>
      </c>
      <c r="Z89" s="322"/>
      <c r="AA89" s="292">
        <v>83.497</v>
      </c>
      <c r="AB89" s="298">
        <v>69.812070961630667</v>
      </c>
      <c r="AC89" s="294"/>
      <c r="AD89" s="329">
        <v>72.2</v>
      </c>
      <c r="AE89" s="321">
        <v>68.611435239206557</v>
      </c>
      <c r="AF89" s="330"/>
      <c r="AG89" s="334">
        <v>49</v>
      </c>
      <c r="AH89" s="335">
        <v>30.303030303030305</v>
      </c>
      <c r="AI89" s="330"/>
      <c r="AJ89" s="318">
        <v>1096.5524266685111</v>
      </c>
      <c r="AK89" s="301"/>
    </row>
    <row r="90" spans="1:37" x14ac:dyDescent="0.3">
      <c r="A90" s="290">
        <v>600</v>
      </c>
      <c r="B90" s="291" t="s">
        <v>231</v>
      </c>
      <c r="C90" s="313" t="s">
        <v>232</v>
      </c>
      <c r="D90" s="205"/>
      <c r="E90" s="292">
        <v>43.053787041670184</v>
      </c>
      <c r="F90" s="293"/>
      <c r="G90" s="324">
        <v>5088162.9999999981</v>
      </c>
      <c r="H90" s="321">
        <v>47.194380239226454</v>
      </c>
      <c r="I90" s="322"/>
      <c r="J90" s="295">
        <v>0.42446</v>
      </c>
      <c r="K90" s="292">
        <v>40.251228836701259</v>
      </c>
      <c r="L90" s="296" t="s">
        <v>26</v>
      </c>
      <c r="M90" s="320">
        <v>25.843267981241876</v>
      </c>
      <c r="N90" s="321">
        <v>74.366512720303049</v>
      </c>
      <c r="O90" s="322"/>
      <c r="P90" s="292">
        <v>6.3982090627351456</v>
      </c>
      <c r="Q90" s="292">
        <v>27.829552738710913</v>
      </c>
      <c r="R90" s="294"/>
      <c r="S90" s="320">
        <v>11.847566390593602</v>
      </c>
      <c r="T90" s="321">
        <v>25.627260673409236</v>
      </c>
      <c r="U90" s="326" t="s">
        <v>26</v>
      </c>
      <c r="V90" s="292">
        <v>73.430801082474403</v>
      </c>
      <c r="W90" s="294"/>
      <c r="X90" s="320">
        <v>116.64545454545453</v>
      </c>
      <c r="Y90" s="321">
        <v>56.800040215505184</v>
      </c>
      <c r="Z90" s="322"/>
      <c r="AA90" s="292">
        <v>48.447000000000003</v>
      </c>
      <c r="AB90" s="298">
        <v>83.475030502898264</v>
      </c>
      <c r="AC90" s="294"/>
      <c r="AD90" s="329">
        <v>92.1</v>
      </c>
      <c r="AE90" s="321">
        <v>91.831971995332552</v>
      </c>
      <c r="AF90" s="330"/>
      <c r="AG90" s="334">
        <v>80</v>
      </c>
      <c r="AH90" s="335">
        <v>61.616161616161612</v>
      </c>
      <c r="AI90" s="330"/>
      <c r="AJ90" s="318">
        <v>1843.4307050592245</v>
      </c>
      <c r="AK90" s="301"/>
    </row>
    <row r="91" spans="1:37" x14ac:dyDescent="0.3">
      <c r="A91" s="290">
        <v>604</v>
      </c>
      <c r="B91" s="291" t="s">
        <v>233</v>
      </c>
      <c r="C91" s="313" t="s">
        <v>234</v>
      </c>
      <c r="D91" s="205"/>
      <c r="E91" s="292">
        <v>26.128617294314573</v>
      </c>
      <c r="F91" s="293"/>
      <c r="G91" s="324">
        <v>24366992.000000019</v>
      </c>
      <c r="H91" s="321">
        <v>33.752540489577896</v>
      </c>
      <c r="I91" s="322"/>
      <c r="J91" s="295">
        <v>0.21995000000000001</v>
      </c>
      <c r="K91" s="292">
        <v>16.98184052430366</v>
      </c>
      <c r="L91" s="296" t="s">
        <v>26</v>
      </c>
      <c r="M91" s="320">
        <v>46.835949894984964</v>
      </c>
      <c r="N91" s="321">
        <v>40.014956409529226</v>
      </c>
      <c r="O91" s="322"/>
      <c r="P91" s="292">
        <v>5.9023339302175337</v>
      </c>
      <c r="Q91" s="292">
        <v>24.943157600359438</v>
      </c>
      <c r="R91" s="294"/>
      <c r="S91" s="320">
        <v>8.3685342007340111</v>
      </c>
      <c r="T91" s="321">
        <v>14.950591447802623</v>
      </c>
      <c r="U91" s="326" t="s">
        <v>26</v>
      </c>
      <c r="V91" s="292">
        <v>71.967144787907813</v>
      </c>
      <c r="W91" s="294"/>
      <c r="X91" s="320">
        <v>104.61818181818182</v>
      </c>
      <c r="Y91" s="321">
        <v>42.987868802793471</v>
      </c>
      <c r="Z91" s="322"/>
      <c r="AA91" s="292">
        <v>64.994</v>
      </c>
      <c r="AB91" s="298">
        <v>77.024788233872457</v>
      </c>
      <c r="AC91" s="294"/>
      <c r="AD91" s="331">
        <v>88</v>
      </c>
      <c r="AE91" s="321">
        <v>87.047841306884493</v>
      </c>
      <c r="AF91" s="330"/>
      <c r="AG91" s="334">
        <v>99</v>
      </c>
      <c r="AH91" s="335">
        <v>80.808080808080803</v>
      </c>
      <c r="AI91" s="330"/>
      <c r="AJ91" s="318">
        <v>2581.4154739385294</v>
      </c>
      <c r="AK91" s="301"/>
    </row>
    <row r="92" spans="1:37" x14ac:dyDescent="0.3">
      <c r="A92" s="290">
        <v>608</v>
      </c>
      <c r="B92" s="291" t="s">
        <v>235</v>
      </c>
      <c r="C92" s="313" t="s">
        <v>236</v>
      </c>
      <c r="D92" s="205"/>
      <c r="E92" s="292">
        <v>25.001731847601185</v>
      </c>
      <c r="F92" s="293"/>
      <c r="G92" s="324">
        <v>71430467.00000003</v>
      </c>
      <c r="H92" s="321">
        <v>24.522816799609863</v>
      </c>
      <c r="I92" s="322"/>
      <c r="J92" s="295">
        <v>0.41996</v>
      </c>
      <c r="K92" s="292">
        <v>39.739213544511202</v>
      </c>
      <c r="L92" s="296" t="s">
        <v>26</v>
      </c>
      <c r="M92" s="320">
        <v>46.67360496200024</v>
      </c>
      <c r="N92" s="321">
        <v>40.280610942385394</v>
      </c>
      <c r="O92" s="322"/>
      <c r="P92" s="292">
        <v>4.0007812102937166</v>
      </c>
      <c r="Q92" s="292">
        <v>13.874579714146956</v>
      </c>
      <c r="R92" s="294"/>
      <c r="S92" s="320">
        <v>5.644673183350867</v>
      </c>
      <c r="T92" s="321">
        <v>6.5914382373524969</v>
      </c>
      <c r="U92" s="326" t="s">
        <v>26</v>
      </c>
      <c r="V92" s="292">
        <v>77.572692935883964</v>
      </c>
      <c r="W92" s="294"/>
      <c r="X92" s="320">
        <v>106.57207207207207</v>
      </c>
      <c r="Y92" s="321">
        <v>45.336502273939097</v>
      </c>
      <c r="Z92" s="322"/>
      <c r="AA92" s="292">
        <v>43.62</v>
      </c>
      <c r="AB92" s="298">
        <v>85.356659766969557</v>
      </c>
      <c r="AC92" s="294"/>
      <c r="AD92" s="329">
        <v>94.6</v>
      </c>
      <c r="AE92" s="321">
        <v>94.749124854142352</v>
      </c>
      <c r="AF92" s="330"/>
      <c r="AG92" s="334">
        <v>103</v>
      </c>
      <c r="AH92" s="335">
        <v>84.848484848484844</v>
      </c>
      <c r="AI92" s="330"/>
      <c r="AJ92" s="318">
        <v>1088.472536158946</v>
      </c>
      <c r="AK92" s="301"/>
    </row>
    <row r="93" spans="1:37" x14ac:dyDescent="0.3">
      <c r="A93" s="290">
        <v>634</v>
      </c>
      <c r="B93" s="291" t="s">
        <v>237</v>
      </c>
      <c r="C93" s="313" t="s">
        <v>238</v>
      </c>
      <c r="D93" s="205"/>
      <c r="E93" s="292">
        <v>55.840086134457692</v>
      </c>
      <c r="F93" s="293"/>
      <c r="G93" s="324">
        <v>568680.00000000012</v>
      </c>
      <c r="H93" s="321">
        <v>66.000226104919363</v>
      </c>
      <c r="I93" s="322"/>
      <c r="J93" s="295">
        <v>0.73099999999999998</v>
      </c>
      <c r="K93" s="292">
        <v>75.129710540688137</v>
      </c>
      <c r="L93" s="296" t="s">
        <v>26</v>
      </c>
      <c r="M93" s="320">
        <v>49.643575214768788</v>
      </c>
      <c r="N93" s="321">
        <v>35.420674475072403</v>
      </c>
      <c r="O93" s="322"/>
      <c r="P93" s="292">
        <v>12.083932793030753</v>
      </c>
      <c r="Q93" s="292">
        <v>60.925072672959587</v>
      </c>
      <c r="R93" s="294"/>
      <c r="S93" s="320">
        <v>17.092991859946167</v>
      </c>
      <c r="T93" s="321">
        <v>41.724746878648943</v>
      </c>
      <c r="U93" s="326">
        <v>10</v>
      </c>
      <c r="V93" s="292">
        <v>80.022111585415956</v>
      </c>
      <c r="W93" s="294"/>
      <c r="X93" s="328">
        <v>145.57743182225119</v>
      </c>
      <c r="Y93" s="327">
        <v>84.922657778638509</v>
      </c>
      <c r="Z93" s="322"/>
      <c r="AA93" s="292">
        <v>22.713000000000001</v>
      </c>
      <c r="AB93" s="298">
        <v>93.506488443981866</v>
      </c>
      <c r="AC93" s="294"/>
      <c r="AD93" s="329">
        <v>79.400000000000006</v>
      </c>
      <c r="AE93" s="321">
        <v>77.012835472578772</v>
      </c>
      <c r="AF93" s="330"/>
      <c r="AG93" s="334">
        <v>83</v>
      </c>
      <c r="AH93" s="335">
        <v>64.646464646464651</v>
      </c>
      <c r="AI93" s="330"/>
      <c r="AJ93" s="318">
        <v>16166</v>
      </c>
      <c r="AK93" s="301"/>
    </row>
    <row r="94" spans="1:37" x14ac:dyDescent="0.3">
      <c r="A94" s="290">
        <v>646</v>
      </c>
      <c r="B94" s="291" t="s">
        <v>241</v>
      </c>
      <c r="C94" s="313" t="s">
        <v>242</v>
      </c>
      <c r="D94" s="205" t="s">
        <v>389</v>
      </c>
      <c r="E94" s="292">
        <v>55.853743417547776</v>
      </c>
      <c r="F94" s="293"/>
      <c r="G94" s="324">
        <v>5961512</v>
      </c>
      <c r="H94" s="321">
        <v>45.834954734827733</v>
      </c>
      <c r="I94" s="322"/>
      <c r="J94" s="295">
        <v>0.66400000000000003</v>
      </c>
      <c r="K94" s="292">
        <v>67.506371745858374</v>
      </c>
      <c r="L94" s="296" t="s">
        <v>26</v>
      </c>
      <c r="M94" s="320">
        <v>29.707018844609205</v>
      </c>
      <c r="N94" s="321">
        <v>68.044030633491957</v>
      </c>
      <c r="O94" s="322"/>
      <c r="P94" s="292">
        <v>9.1442278926020037</v>
      </c>
      <c r="Q94" s="292">
        <v>43.813607756972559</v>
      </c>
      <c r="R94" s="294"/>
      <c r="S94" s="320">
        <v>21.115657547824991</v>
      </c>
      <c r="T94" s="321">
        <v>54.069752216588284</v>
      </c>
      <c r="U94" s="326" t="s">
        <v>26</v>
      </c>
      <c r="V94" s="292">
        <v>36.875954581664118</v>
      </c>
      <c r="W94" s="294"/>
      <c r="X94" s="320">
        <v>97.928571428571431</v>
      </c>
      <c r="Y94" s="321">
        <v>34.600802334312306</v>
      </c>
      <c r="Z94" s="322"/>
      <c r="AA94" s="292">
        <v>201.79499999999999</v>
      </c>
      <c r="AB94" s="298">
        <v>23.697925802918153</v>
      </c>
      <c r="AC94" s="294"/>
      <c r="AD94" s="329">
        <v>60.5</v>
      </c>
      <c r="AE94" s="321">
        <v>54.959159859976673</v>
      </c>
      <c r="AF94" s="330"/>
      <c r="AG94" s="336">
        <v>52.903471026154854</v>
      </c>
      <c r="AH94" s="335">
        <v>34.245930329449351</v>
      </c>
      <c r="AI94" s="330"/>
      <c r="AJ94" s="318">
        <v>216.35316737734908</v>
      </c>
      <c r="AK94" s="301"/>
    </row>
    <row r="95" spans="1:37" x14ac:dyDescent="0.3">
      <c r="A95" s="290">
        <v>659</v>
      </c>
      <c r="B95" s="291" t="s">
        <v>243</v>
      </c>
      <c r="C95" s="313" t="s">
        <v>244</v>
      </c>
      <c r="D95" s="205"/>
      <c r="E95" s="292">
        <v>50.263091647259444</v>
      </c>
      <c r="F95" s="293"/>
      <c r="G95" s="324">
        <v>39348</v>
      </c>
      <c r="H95" s="321">
        <v>88.921221616042814</v>
      </c>
      <c r="I95" s="322"/>
      <c r="J95" s="295">
        <v>0.62241000000000002</v>
      </c>
      <c r="K95" s="292">
        <v>62.774212634261794</v>
      </c>
      <c r="L95" s="296" t="s">
        <v>26</v>
      </c>
      <c r="M95" s="320">
        <v>59.806086205241442</v>
      </c>
      <c r="N95" s="321">
        <v>18.791161867655696</v>
      </c>
      <c r="O95" s="322"/>
      <c r="P95" s="292">
        <v>11.733431778990207</v>
      </c>
      <c r="Q95" s="292">
        <v>58.884872718230142</v>
      </c>
      <c r="R95" s="294"/>
      <c r="S95" s="320">
        <v>10.647358811522869</v>
      </c>
      <c r="T95" s="321">
        <v>21.943989400106794</v>
      </c>
      <c r="U95" s="326" t="s">
        <v>26</v>
      </c>
      <c r="V95" s="292">
        <v>80.014306232696327</v>
      </c>
      <c r="W95" s="294"/>
      <c r="X95" s="320">
        <v>125.95909090909088</v>
      </c>
      <c r="Y95" s="321">
        <v>66.550169977527247</v>
      </c>
      <c r="Z95" s="322"/>
      <c r="AA95" s="304">
        <v>21.970417087868839</v>
      </c>
      <c r="AB95" s="298">
        <v>93.79595721101424</v>
      </c>
      <c r="AC95" s="294"/>
      <c r="AD95" s="320">
        <v>88.648009444039474</v>
      </c>
      <c r="AE95" s="321">
        <v>87.803978347770681</v>
      </c>
      <c r="AF95" s="330"/>
      <c r="AG95" s="336">
        <v>90.188048200528456</v>
      </c>
      <c r="AH95" s="335">
        <v>71.907119394473185</v>
      </c>
      <c r="AI95" s="330"/>
      <c r="AJ95" s="318">
        <v>6499.1955752114736</v>
      </c>
      <c r="AK95" s="225"/>
    </row>
    <row r="96" spans="1:37" x14ac:dyDescent="0.3">
      <c r="A96" s="290">
        <v>662</v>
      </c>
      <c r="B96" s="291" t="s">
        <v>245</v>
      </c>
      <c r="C96" s="313" t="s">
        <v>246</v>
      </c>
      <c r="D96" s="205"/>
      <c r="E96" s="292">
        <v>56.989784441377765</v>
      </c>
      <c r="F96" s="293"/>
      <c r="G96" s="324">
        <v>148181</v>
      </c>
      <c r="H96" s="321">
        <v>77.541796625802917</v>
      </c>
      <c r="I96" s="322"/>
      <c r="J96" s="295">
        <v>0.62414999999999998</v>
      </c>
      <c r="K96" s="292">
        <v>62.972191880575281</v>
      </c>
      <c r="L96" s="296" t="s">
        <v>26</v>
      </c>
      <c r="M96" s="320">
        <v>41.631186801490159</v>
      </c>
      <c r="N96" s="321">
        <v>48.53181543807365</v>
      </c>
      <c r="O96" s="322"/>
      <c r="P96" s="292">
        <v>13.538121496678254</v>
      </c>
      <c r="Q96" s="292">
        <v>69.389629431721218</v>
      </c>
      <c r="R96" s="294"/>
      <c r="S96" s="320">
        <v>12.136347116274852</v>
      </c>
      <c r="T96" s="321">
        <v>26.513488830715755</v>
      </c>
      <c r="U96" s="326" t="s">
        <v>26</v>
      </c>
      <c r="V96" s="292">
        <v>74.944362061377149</v>
      </c>
      <c r="W96" s="294"/>
      <c r="X96" s="320">
        <v>124.25454545454545</v>
      </c>
      <c r="Y96" s="321">
        <v>64.820827971988606</v>
      </c>
      <c r="Z96" s="322"/>
      <c r="AA96" s="304">
        <v>39.861726967799939</v>
      </c>
      <c r="AB96" s="298">
        <v>86.821684941976301</v>
      </c>
      <c r="AC96" s="294"/>
      <c r="AD96" s="320">
        <v>83.287361531578441</v>
      </c>
      <c r="AE96" s="321">
        <v>81.548846594607284</v>
      </c>
      <c r="AF96" s="330"/>
      <c r="AG96" s="336">
        <v>84.92022784956707</v>
      </c>
      <c r="AH96" s="335">
        <v>66.586088736936432</v>
      </c>
      <c r="AI96" s="330"/>
      <c r="AJ96" s="318">
        <v>3646.3877622459418</v>
      </c>
      <c r="AK96" s="301"/>
    </row>
    <row r="97" spans="1:37" x14ac:dyDescent="0.3">
      <c r="A97" s="290">
        <v>670</v>
      </c>
      <c r="B97" s="291" t="s">
        <v>247</v>
      </c>
      <c r="C97" s="313" t="s">
        <v>248</v>
      </c>
      <c r="D97" s="205"/>
      <c r="E97" s="292">
        <v>51.652840980400114</v>
      </c>
      <c r="F97" s="293"/>
      <c r="G97" s="324">
        <v>111574.00000000004</v>
      </c>
      <c r="H97" s="321">
        <v>79.976862531819862</v>
      </c>
      <c r="I97" s="322"/>
      <c r="J97" s="295">
        <v>0.41073999999999999</v>
      </c>
      <c r="K97" s="292">
        <v>38.690151101401788</v>
      </c>
      <c r="L97" s="296" t="s">
        <v>26</v>
      </c>
      <c r="M97" s="320">
        <v>47.75064816661444</v>
      </c>
      <c r="N97" s="321">
        <v>38.518181994790098</v>
      </c>
      <c r="O97" s="322"/>
      <c r="P97" s="292">
        <v>13.469131199117196</v>
      </c>
      <c r="Q97" s="292">
        <v>68.98804998880253</v>
      </c>
      <c r="R97" s="294"/>
      <c r="S97" s="320">
        <v>13.953786510440535</v>
      </c>
      <c r="T97" s="321">
        <v>32.090959285186315</v>
      </c>
      <c r="U97" s="326" t="s">
        <v>26</v>
      </c>
      <c r="V97" s="292">
        <v>67.929477473875579</v>
      </c>
      <c r="W97" s="294"/>
      <c r="X97" s="320">
        <v>112.3818181818182</v>
      </c>
      <c r="Y97" s="321">
        <v>52.073757528526045</v>
      </c>
      <c r="Z97" s="322"/>
      <c r="AA97" s="304">
        <v>54.630119896172062</v>
      </c>
      <c r="AB97" s="298">
        <v>81.06476753627328</v>
      </c>
      <c r="AC97" s="294"/>
      <c r="AD97" s="320">
        <v>78.862411360060449</v>
      </c>
      <c r="AE97" s="321">
        <v>76.385544177433431</v>
      </c>
      <c r="AF97" s="330"/>
      <c r="AG97" s="336">
        <v>80.571902246736869</v>
      </c>
      <c r="AH97" s="335">
        <v>62.193840653269561</v>
      </c>
      <c r="AI97" s="330"/>
      <c r="AJ97" s="318">
        <v>2504.5760143471966</v>
      </c>
      <c r="AK97" s="301"/>
    </row>
    <row r="98" spans="1:37" x14ac:dyDescent="0.3">
      <c r="A98" s="290">
        <v>882</v>
      </c>
      <c r="B98" s="291" t="s">
        <v>249</v>
      </c>
      <c r="C98" s="313" t="s">
        <v>250</v>
      </c>
      <c r="D98" s="205" t="s">
        <v>389</v>
      </c>
      <c r="E98" s="292">
        <v>52.446613377552239</v>
      </c>
      <c r="F98" s="293"/>
      <c r="G98" s="324">
        <v>171986</v>
      </c>
      <c r="H98" s="321">
        <v>76.263286690282555</v>
      </c>
      <c r="I98" s="322"/>
      <c r="J98" s="295">
        <v>0.69576541581342466</v>
      </c>
      <c r="K98" s="292">
        <v>71.120678114580443</v>
      </c>
      <c r="L98" s="296">
        <v>4</v>
      </c>
      <c r="M98" s="320">
        <v>37.227177334732424</v>
      </c>
      <c r="N98" s="321">
        <v>55.738354355403189</v>
      </c>
      <c r="O98" s="322"/>
      <c r="P98" s="292">
        <v>6.412661673668266</v>
      </c>
      <c r="Q98" s="292">
        <v>27.913678647025865</v>
      </c>
      <c r="R98" s="294"/>
      <c r="S98" s="320">
        <v>13.662509078247304</v>
      </c>
      <c r="T98" s="321">
        <v>31.197069080469149</v>
      </c>
      <c r="U98" s="326" t="s">
        <v>26</v>
      </c>
      <c r="V98" s="292">
        <v>70.001682691919456</v>
      </c>
      <c r="W98" s="294"/>
      <c r="X98" s="328">
        <v>115.47044001601181</v>
      </c>
      <c r="Y98" s="327">
        <v>55.514994358425852</v>
      </c>
      <c r="Z98" s="322"/>
      <c r="AA98" s="292">
        <v>27.06</v>
      </c>
      <c r="AB98" s="298">
        <v>91.811969610147628</v>
      </c>
      <c r="AC98" s="294"/>
      <c r="AD98" s="320">
        <v>67.376257116529374</v>
      </c>
      <c r="AE98" s="321">
        <v>62.982797102134633</v>
      </c>
      <c r="AF98" s="330"/>
      <c r="AG98" s="334">
        <v>88</v>
      </c>
      <c r="AH98" s="335">
        <v>69.696969696969703</v>
      </c>
      <c r="AI98" s="330"/>
      <c r="AJ98" s="318">
        <v>1021.47789069415</v>
      </c>
      <c r="AK98" s="301"/>
    </row>
    <row r="99" spans="1:37" x14ac:dyDescent="0.3">
      <c r="A99" s="290">
        <v>678</v>
      </c>
      <c r="B99" s="291" t="s">
        <v>251</v>
      </c>
      <c r="C99" s="313" t="s">
        <v>252</v>
      </c>
      <c r="D99" s="205" t="s">
        <v>389</v>
      </c>
      <c r="E99" s="292">
        <v>59.065654913262094</v>
      </c>
      <c r="F99" s="293"/>
      <c r="G99" s="324">
        <v>138189</v>
      </c>
      <c r="H99" s="321">
        <v>78.140913454651525</v>
      </c>
      <c r="I99" s="322"/>
      <c r="J99" s="295">
        <v>0.517807593688838</v>
      </c>
      <c r="K99" s="292">
        <v>50.872427827330014</v>
      </c>
      <c r="L99" s="296">
        <v>4</v>
      </c>
      <c r="M99" s="320">
        <v>34.833548961206425</v>
      </c>
      <c r="N99" s="321">
        <v>59.655188812196194</v>
      </c>
      <c r="O99" s="322"/>
      <c r="P99" s="292">
        <v>7.1357223950910402</v>
      </c>
      <c r="Q99" s="292">
        <v>32.122478028538467</v>
      </c>
      <c r="R99" s="294"/>
      <c r="S99" s="320">
        <v>27.785072824958608</v>
      </c>
      <c r="T99" s="321">
        <v>74.537266443594291</v>
      </c>
      <c r="U99" s="326" t="s">
        <v>26</v>
      </c>
      <c r="V99" s="292">
        <v>46.501899668001172</v>
      </c>
      <c r="W99" s="294"/>
      <c r="X99" s="320">
        <v>101.82380952380953</v>
      </c>
      <c r="Y99" s="321">
        <v>39.551582723193768</v>
      </c>
      <c r="Z99" s="322"/>
      <c r="AA99" s="304">
        <v>124.00760427262742</v>
      </c>
      <c r="AB99" s="298">
        <v>54.020494722851488</v>
      </c>
      <c r="AC99" s="294"/>
      <c r="AD99" s="333">
        <v>57</v>
      </c>
      <c r="AE99" s="321">
        <v>50.875145857642948</v>
      </c>
      <c r="AF99" s="330">
        <v>17</v>
      </c>
      <c r="AG99" s="336">
        <v>60.144771614633314</v>
      </c>
      <c r="AH99" s="335">
        <v>41.560375368316478</v>
      </c>
      <c r="AI99" s="330"/>
      <c r="AJ99" s="318">
        <v>335.56436795546159</v>
      </c>
      <c r="AK99" s="301"/>
    </row>
    <row r="100" spans="1:37" x14ac:dyDescent="0.3">
      <c r="A100" s="290">
        <v>682</v>
      </c>
      <c r="B100" s="291" t="s">
        <v>253</v>
      </c>
      <c r="C100" s="313" t="s">
        <v>254</v>
      </c>
      <c r="D100" s="205"/>
      <c r="E100" s="292">
        <v>60.012264151551463</v>
      </c>
      <c r="F100" s="293"/>
      <c r="G100" s="324">
        <v>19479108.000000007</v>
      </c>
      <c r="H100" s="321">
        <v>35.67390165476251</v>
      </c>
      <c r="I100" s="322"/>
      <c r="J100" s="295">
        <v>0.74495</v>
      </c>
      <c r="K100" s="292">
        <v>76.716957946477336</v>
      </c>
      <c r="L100" s="296" t="s">
        <v>26</v>
      </c>
      <c r="M100" s="320">
        <v>30.967612910393868</v>
      </c>
      <c r="N100" s="321">
        <v>65.981246649351263</v>
      </c>
      <c r="O100" s="322"/>
      <c r="P100" s="292">
        <v>13.128212184477842</v>
      </c>
      <c r="Q100" s="292">
        <v>67.003625036031465</v>
      </c>
      <c r="R100" s="294"/>
      <c r="S100" s="320">
        <v>21.316330396913848</v>
      </c>
      <c r="T100" s="321">
        <v>54.685589471134712</v>
      </c>
      <c r="U100" s="326" t="s">
        <v>26</v>
      </c>
      <c r="V100" s="292">
        <v>70.215856867133994</v>
      </c>
      <c r="W100" s="294"/>
      <c r="X100" s="320">
        <v>129.45116279069765</v>
      </c>
      <c r="Y100" s="321">
        <v>70.0211208747196</v>
      </c>
      <c r="Z100" s="322"/>
      <c r="AA100" s="292">
        <v>27.280999999999999</v>
      </c>
      <c r="AB100" s="298">
        <v>91.725820849559312</v>
      </c>
      <c r="AC100" s="294"/>
      <c r="AD100" s="320">
        <v>72.2</v>
      </c>
      <c r="AE100" s="321">
        <v>68.611435239206557</v>
      </c>
      <c r="AF100" s="330"/>
      <c r="AG100" s="334">
        <v>69</v>
      </c>
      <c r="AH100" s="335">
        <v>50.505050505050505</v>
      </c>
      <c r="AI100" s="330"/>
      <c r="AJ100" s="318">
        <v>6856.4257821706033</v>
      </c>
      <c r="AK100" s="301"/>
    </row>
    <row r="101" spans="1:37" x14ac:dyDescent="0.3">
      <c r="A101" s="290">
        <v>686</v>
      </c>
      <c r="B101" s="291" t="s">
        <v>255</v>
      </c>
      <c r="C101" s="313" t="s">
        <v>256</v>
      </c>
      <c r="D101" s="205" t="s">
        <v>389</v>
      </c>
      <c r="E101" s="292">
        <v>40.855820011987205</v>
      </c>
      <c r="F101" s="293"/>
      <c r="G101" s="324">
        <v>8772235.0000000037</v>
      </c>
      <c r="H101" s="321">
        <v>42.520070036529411</v>
      </c>
      <c r="I101" s="322"/>
      <c r="J101" s="295">
        <v>0.28606999999999999</v>
      </c>
      <c r="K101" s="292">
        <v>24.505051884216275</v>
      </c>
      <c r="L101" s="296" t="s">
        <v>26</v>
      </c>
      <c r="M101" s="320">
        <v>47.450126524763299</v>
      </c>
      <c r="N101" s="321">
        <v>39.009943178286015</v>
      </c>
      <c r="O101" s="322"/>
      <c r="P101" s="292">
        <v>14.997655487442213</v>
      </c>
      <c r="Q101" s="292">
        <v>77.885300093427944</v>
      </c>
      <c r="R101" s="294"/>
      <c r="S101" s="320">
        <v>10.130797753799486</v>
      </c>
      <c r="T101" s="321">
        <v>20.358734867476379</v>
      </c>
      <c r="U101" s="326" t="s">
        <v>26</v>
      </c>
      <c r="V101" s="292">
        <v>40.024102559639722</v>
      </c>
      <c r="W101" s="294"/>
      <c r="X101" s="320">
        <v>115.15714285714284</v>
      </c>
      <c r="Y101" s="321">
        <v>55.170150864931443</v>
      </c>
      <c r="Z101" s="322"/>
      <c r="AA101" s="292">
        <v>114.577</v>
      </c>
      <c r="AB101" s="298">
        <v>57.696670603781975</v>
      </c>
      <c r="AC101" s="294"/>
      <c r="AD101" s="329">
        <v>33.1</v>
      </c>
      <c r="AE101" s="321">
        <v>22.987164527421243</v>
      </c>
      <c r="AF101" s="330"/>
      <c r="AG101" s="334">
        <v>43</v>
      </c>
      <c r="AH101" s="335">
        <v>24.242424242424242</v>
      </c>
      <c r="AI101" s="330"/>
      <c r="AJ101" s="318">
        <v>545.41326624673081</v>
      </c>
      <c r="AK101" s="301"/>
    </row>
    <row r="102" spans="1:37" x14ac:dyDescent="0.3">
      <c r="A102" s="290">
        <v>690</v>
      </c>
      <c r="B102" s="291" t="s">
        <v>257</v>
      </c>
      <c r="C102" s="313" t="s">
        <v>258</v>
      </c>
      <c r="D102" s="205"/>
      <c r="E102" s="292">
        <v>57.024329911984388</v>
      </c>
      <c r="F102" s="293"/>
      <c r="G102" s="324">
        <v>75023.000000000015</v>
      </c>
      <c r="H102" s="321">
        <v>83.382936417290495</v>
      </c>
      <c r="I102" s="322"/>
      <c r="J102" s="295">
        <v>0.82443</v>
      </c>
      <c r="K102" s="292">
        <v>85.760285818314216</v>
      </c>
      <c r="L102" s="296" t="s">
        <v>26</v>
      </c>
      <c r="M102" s="320">
        <v>53.400394570123581</v>
      </c>
      <c r="N102" s="321">
        <v>29.273170684697263</v>
      </c>
      <c r="O102" s="322"/>
      <c r="P102" s="292">
        <v>13.041486474281921</v>
      </c>
      <c r="Q102" s="292">
        <v>66.498811118445673</v>
      </c>
      <c r="R102" s="294"/>
      <c r="S102" s="320">
        <v>10.081173706565066</v>
      </c>
      <c r="T102" s="321">
        <v>20.206445521174246</v>
      </c>
      <c r="U102" s="326" t="s">
        <v>26</v>
      </c>
      <c r="V102" s="292">
        <v>79.482711977643675</v>
      </c>
      <c r="W102" s="294"/>
      <c r="X102" s="320">
        <v>118.4095238095238</v>
      </c>
      <c r="Y102" s="321">
        <v>58.705197752227519</v>
      </c>
      <c r="Z102" s="322"/>
      <c r="AA102" s="304">
        <v>16.45501215755263</v>
      </c>
      <c r="AB102" s="298">
        <v>95.945935939020472</v>
      </c>
      <c r="AC102" s="294"/>
      <c r="AD102" s="320">
        <v>90.300551606938441</v>
      </c>
      <c r="AE102" s="321">
        <v>89.732265585692474</v>
      </c>
      <c r="AF102" s="330"/>
      <c r="AG102" s="336">
        <v>91.811974147297903</v>
      </c>
      <c r="AH102" s="335">
        <v>73.547448633634247</v>
      </c>
      <c r="AI102" s="330"/>
      <c r="AJ102" s="318">
        <v>6892.2892249429178</v>
      </c>
      <c r="AK102" s="301"/>
    </row>
    <row r="103" spans="1:37" x14ac:dyDescent="0.3">
      <c r="A103" s="290">
        <v>694</v>
      </c>
      <c r="B103" s="291" t="s">
        <v>259</v>
      </c>
      <c r="C103" s="313" t="s">
        <v>260</v>
      </c>
      <c r="D103" s="205" t="s">
        <v>389</v>
      </c>
      <c r="E103" s="292">
        <v>46.304777708130203</v>
      </c>
      <c r="F103" s="293"/>
      <c r="G103" s="324">
        <v>4419639.0000000037</v>
      </c>
      <c r="H103" s="321">
        <v>48.403207925131802</v>
      </c>
      <c r="I103" s="322"/>
      <c r="J103" s="295">
        <v>0.502</v>
      </c>
      <c r="K103" s="292">
        <v>49.073821227016204</v>
      </c>
      <c r="L103" s="296" t="s">
        <v>26</v>
      </c>
      <c r="M103" s="320">
        <v>27.57891239869987</v>
      </c>
      <c r="N103" s="321">
        <v>71.526375991381514</v>
      </c>
      <c r="O103" s="322"/>
      <c r="P103" s="292">
        <v>4.0487571058562883</v>
      </c>
      <c r="Q103" s="292">
        <v>14.1538383069439</v>
      </c>
      <c r="R103" s="294"/>
      <c r="S103" s="320">
        <v>19.257278979028118</v>
      </c>
      <c r="T103" s="321">
        <v>48.366645090177599</v>
      </c>
      <c r="U103" s="326" t="s">
        <v>26</v>
      </c>
      <c r="V103" s="292">
        <v>21.938540826562118</v>
      </c>
      <c r="W103" s="294"/>
      <c r="X103" s="320">
        <v>96.88095238095238</v>
      </c>
      <c r="Y103" s="321">
        <v>33.235672532687772</v>
      </c>
      <c r="Z103" s="322"/>
      <c r="AA103" s="292">
        <v>262.58800000000002</v>
      </c>
      <c r="AB103" s="298">
        <v>0</v>
      </c>
      <c r="AC103" s="294"/>
      <c r="AD103" s="329">
        <v>31.4</v>
      </c>
      <c r="AE103" s="321">
        <v>21.003500583430572</v>
      </c>
      <c r="AF103" s="330"/>
      <c r="AG103" s="336">
        <v>52.179840288228817</v>
      </c>
      <c r="AH103" s="335">
        <v>33.514990190130121</v>
      </c>
      <c r="AI103" s="330"/>
      <c r="AJ103" s="318">
        <v>169.81802035343688</v>
      </c>
      <c r="AK103" s="301"/>
    </row>
    <row r="104" spans="1:37" x14ac:dyDescent="0.3">
      <c r="A104" s="290">
        <v>702</v>
      </c>
      <c r="B104" s="291" t="s">
        <v>261</v>
      </c>
      <c r="C104" s="313" t="s">
        <v>262</v>
      </c>
      <c r="D104" s="205"/>
      <c r="E104" s="292">
        <v>31.015559682604998</v>
      </c>
      <c r="F104" s="293"/>
      <c r="G104" s="324">
        <v>3426840.0000000028</v>
      </c>
      <c r="H104" s="321">
        <v>50.586594399372899</v>
      </c>
      <c r="I104" s="322"/>
      <c r="J104" s="295">
        <v>0.24038000000000001</v>
      </c>
      <c r="K104" s="292">
        <v>19.30638995084653</v>
      </c>
      <c r="L104" s="296" t="s">
        <v>26</v>
      </c>
      <c r="M104" s="320">
        <v>71.289609114904579</v>
      </c>
      <c r="N104" s="321">
        <v>0</v>
      </c>
      <c r="O104" s="322"/>
      <c r="P104" s="292">
        <v>14.16632640949104</v>
      </c>
      <c r="Q104" s="292">
        <v>73.046291134084242</v>
      </c>
      <c r="R104" s="294"/>
      <c r="S104" s="320">
        <v>7.4522112641284011</v>
      </c>
      <c r="T104" s="321">
        <v>12.138522928721333</v>
      </c>
      <c r="U104" s="326" t="s">
        <v>26</v>
      </c>
      <c r="V104" s="292">
        <v>86.728906884934929</v>
      </c>
      <c r="W104" s="294"/>
      <c r="X104" s="328">
        <v>153.16411931672999</v>
      </c>
      <c r="Y104" s="327">
        <v>91.370679812761665</v>
      </c>
      <c r="Z104" s="322"/>
      <c r="AA104" s="292">
        <v>6.0549999999999997</v>
      </c>
      <c r="AB104" s="298">
        <v>100</v>
      </c>
      <c r="AC104" s="294"/>
      <c r="AD104" s="329">
        <v>91.3</v>
      </c>
      <c r="AE104" s="321">
        <v>90.898483080513429</v>
      </c>
      <c r="AF104" s="330"/>
      <c r="AG104" s="334">
        <v>83</v>
      </c>
      <c r="AH104" s="335">
        <v>64.646464646464651</v>
      </c>
      <c r="AI104" s="330"/>
      <c r="AJ104" s="318">
        <v>30245.27794535688</v>
      </c>
      <c r="AK104" s="301"/>
    </row>
    <row r="105" spans="1:37" x14ac:dyDescent="0.3">
      <c r="A105" s="290">
        <v>90</v>
      </c>
      <c r="B105" s="291" t="s">
        <v>263</v>
      </c>
      <c r="C105" s="313" t="s">
        <v>264</v>
      </c>
      <c r="D105" s="205" t="s">
        <v>389</v>
      </c>
      <c r="E105" s="292">
        <v>53.927346182484925</v>
      </c>
      <c r="F105" s="293"/>
      <c r="G105" s="324">
        <v>404212</v>
      </c>
      <c r="H105" s="321">
        <v>68.929879959664262</v>
      </c>
      <c r="I105" s="322"/>
      <c r="J105" s="295">
        <v>0.67900000000000005</v>
      </c>
      <c r="K105" s="292">
        <v>69.213089386491916</v>
      </c>
      <c r="L105" s="296" t="s">
        <v>26</v>
      </c>
      <c r="M105" s="320">
        <v>25.25773672055427</v>
      </c>
      <c r="N105" s="321">
        <v>75.324651854496324</v>
      </c>
      <c r="O105" s="322"/>
      <c r="P105" s="292">
        <v>7.0276344515034301</v>
      </c>
      <c r="Q105" s="292">
        <v>31.493318600232978</v>
      </c>
      <c r="R105" s="294"/>
      <c r="S105" s="320">
        <v>11.53752651172589</v>
      </c>
      <c r="T105" s="321">
        <v>24.675791111539127</v>
      </c>
      <c r="U105" s="326" t="s">
        <v>26</v>
      </c>
      <c r="V105" s="292">
        <v>58.199335968638927</v>
      </c>
      <c r="W105" s="294"/>
      <c r="X105" s="320">
        <v>96.459090909090889</v>
      </c>
      <c r="Y105" s="321">
        <v>32.681780266726754</v>
      </c>
      <c r="Z105" s="322"/>
      <c r="AA105" s="292">
        <v>26.992000000000001</v>
      </c>
      <c r="AB105" s="298">
        <v>91.838476921097879</v>
      </c>
      <c r="AC105" s="294"/>
      <c r="AD105" s="320">
        <v>67.238917835983059</v>
      </c>
      <c r="AE105" s="321">
        <v>62.822541232185614</v>
      </c>
      <c r="AF105" s="330"/>
      <c r="AG105" s="334">
        <v>64</v>
      </c>
      <c r="AH105" s="335">
        <v>45.454545454545453</v>
      </c>
      <c r="AI105" s="330"/>
      <c r="AJ105" s="318">
        <v>846.42038833573986</v>
      </c>
      <c r="AK105" s="301"/>
    </row>
    <row r="106" spans="1:37" x14ac:dyDescent="0.3">
      <c r="A106" s="290">
        <v>706</v>
      </c>
      <c r="B106" s="291" t="s">
        <v>265</v>
      </c>
      <c r="C106" s="313" t="s">
        <v>266</v>
      </c>
      <c r="D106" s="205" t="s">
        <v>389</v>
      </c>
      <c r="E106" s="292">
        <v>58.042484875090977</v>
      </c>
      <c r="F106" s="293"/>
      <c r="G106" s="324">
        <v>8821459.0000000075</v>
      </c>
      <c r="H106" s="321">
        <v>42.47204902790893</v>
      </c>
      <c r="I106" s="322"/>
      <c r="J106" s="295">
        <v>0.68038766141805096</v>
      </c>
      <c r="K106" s="292">
        <v>69.370979134586179</v>
      </c>
      <c r="L106" s="296">
        <v>4</v>
      </c>
      <c r="M106" s="320">
        <v>20.511101826644701</v>
      </c>
      <c r="N106" s="321">
        <v>83.09184884794351</v>
      </c>
      <c r="O106" s="322"/>
      <c r="P106" s="292">
        <v>8.1569990223899733</v>
      </c>
      <c r="Q106" s="292">
        <v>38.067135662369154</v>
      </c>
      <c r="R106" s="294"/>
      <c r="S106" s="320">
        <v>22.139053067392169</v>
      </c>
      <c r="T106" s="321">
        <v>57.210411702647114</v>
      </c>
      <c r="U106" s="326">
        <v>12</v>
      </c>
      <c r="V106" s="292">
        <v>16.692553331982868</v>
      </c>
      <c r="W106" s="294"/>
      <c r="X106" s="320">
        <v>74.561904761904771</v>
      </c>
      <c r="Y106" s="321">
        <v>0</v>
      </c>
      <c r="Z106" s="322"/>
      <c r="AA106" s="292">
        <v>203.52099999999999</v>
      </c>
      <c r="AB106" s="298">
        <v>23.025107880857444</v>
      </c>
      <c r="AC106" s="294"/>
      <c r="AD106" s="331">
        <v>25</v>
      </c>
      <c r="AE106" s="321">
        <v>13.535589264877482</v>
      </c>
      <c r="AF106" s="330">
        <v>17</v>
      </c>
      <c r="AG106" s="336">
        <v>48.907421020374585</v>
      </c>
      <c r="AH106" s="335">
        <v>30.209516182196548</v>
      </c>
      <c r="AI106" s="330"/>
      <c r="AJ106" s="318">
        <v>169</v>
      </c>
      <c r="AK106" s="301"/>
    </row>
    <row r="107" spans="1:37" x14ac:dyDescent="0.3">
      <c r="A107" s="290">
        <v>710</v>
      </c>
      <c r="B107" s="291" t="s">
        <v>267</v>
      </c>
      <c r="C107" s="313" t="s">
        <v>268</v>
      </c>
      <c r="D107" s="205"/>
      <c r="E107" s="292">
        <v>22.42890207747303</v>
      </c>
      <c r="F107" s="293"/>
      <c r="G107" s="324">
        <v>38760341.99999997</v>
      </c>
      <c r="H107" s="321">
        <v>29.769124642043248</v>
      </c>
      <c r="I107" s="322"/>
      <c r="J107" s="295">
        <v>0.16336999999999999</v>
      </c>
      <c r="K107" s="292">
        <v>10.544101583833969</v>
      </c>
      <c r="L107" s="296" t="s">
        <v>26</v>
      </c>
      <c r="M107" s="320">
        <v>56.942225662477966</v>
      </c>
      <c r="N107" s="321">
        <v>23.47746479479806</v>
      </c>
      <c r="O107" s="322"/>
      <c r="P107" s="292">
        <v>7.5174383391975779</v>
      </c>
      <c r="Q107" s="292">
        <v>34.344374173453978</v>
      </c>
      <c r="R107" s="294"/>
      <c r="S107" s="320">
        <v>8.0618582097657274</v>
      </c>
      <c r="T107" s="321">
        <v>14.00944519323588</v>
      </c>
      <c r="U107" s="326" t="s">
        <v>26</v>
      </c>
      <c r="V107" s="292">
        <v>83.025795851996634</v>
      </c>
      <c r="W107" s="294"/>
      <c r="X107" s="320">
        <v>142.37619047619049</v>
      </c>
      <c r="Y107" s="321">
        <v>82.100441295898179</v>
      </c>
      <c r="Z107" s="322"/>
      <c r="AA107" s="292">
        <v>87.019000000000005</v>
      </c>
      <c r="AB107" s="298">
        <v>68.439148179766349</v>
      </c>
      <c r="AC107" s="294"/>
      <c r="AD107" s="329">
        <v>83.3</v>
      </c>
      <c r="AE107" s="321">
        <v>81.56359393232205</v>
      </c>
      <c r="AF107" s="330"/>
      <c r="AG107" s="334">
        <v>118</v>
      </c>
      <c r="AH107" s="335">
        <v>100</v>
      </c>
      <c r="AI107" s="330"/>
      <c r="AJ107" s="318">
        <v>3209.4012197867955</v>
      </c>
      <c r="AK107" s="301"/>
    </row>
    <row r="108" spans="1:37" x14ac:dyDescent="0.3">
      <c r="A108" s="290">
        <v>144</v>
      </c>
      <c r="B108" s="291" t="s">
        <v>271</v>
      </c>
      <c r="C108" s="313" t="s">
        <v>272</v>
      </c>
      <c r="D108" s="205"/>
      <c r="E108" s="292">
        <v>26.177610333578322</v>
      </c>
      <c r="F108" s="293"/>
      <c r="G108" s="324">
        <v>18273883.999999993</v>
      </c>
      <c r="H108" s="321">
        <v>36.222019917170641</v>
      </c>
      <c r="I108" s="322"/>
      <c r="J108" s="295">
        <v>0.218</v>
      </c>
      <c r="K108" s="292">
        <v>16.759967231021296</v>
      </c>
      <c r="L108" s="296" t="s">
        <v>26</v>
      </c>
      <c r="M108" s="320">
        <v>42.598251165487085</v>
      </c>
      <c r="N108" s="321">
        <v>46.949351315934258</v>
      </c>
      <c r="O108" s="322"/>
      <c r="P108" s="292">
        <v>4.9874692290015084</v>
      </c>
      <c r="Q108" s="292">
        <v>19.617903614678841</v>
      </c>
      <c r="R108" s="294"/>
      <c r="S108" s="320">
        <v>7.1916217120444408</v>
      </c>
      <c r="T108" s="321">
        <v>11.338809589086576</v>
      </c>
      <c r="U108" s="326" t="s">
        <v>26</v>
      </c>
      <c r="V108" s="292">
        <v>75.463458585193365</v>
      </c>
      <c r="W108" s="294"/>
      <c r="X108" s="320">
        <v>109.10426540284359</v>
      </c>
      <c r="Y108" s="321">
        <v>48.317014287753793</v>
      </c>
      <c r="Z108" s="322"/>
      <c r="AA108" s="292">
        <v>20.87</v>
      </c>
      <c r="AB108" s="298">
        <v>94.224914533412857</v>
      </c>
      <c r="AC108" s="294"/>
      <c r="AD108" s="329">
        <v>90.2</v>
      </c>
      <c r="AE108" s="321">
        <v>89.614935822637108</v>
      </c>
      <c r="AF108" s="330"/>
      <c r="AG108" s="334">
        <v>88</v>
      </c>
      <c r="AH108" s="335">
        <v>69.696969696969703</v>
      </c>
      <c r="AI108" s="330"/>
      <c r="AJ108" s="318">
        <v>793.01685648786224</v>
      </c>
      <c r="AK108" s="225"/>
    </row>
    <row r="109" spans="1:37" x14ac:dyDescent="0.3">
      <c r="A109" s="290">
        <v>736</v>
      </c>
      <c r="B109" s="291" t="s">
        <v>273</v>
      </c>
      <c r="C109" s="313" t="s">
        <v>274</v>
      </c>
      <c r="D109" s="205" t="s">
        <v>389</v>
      </c>
      <c r="E109" s="292">
        <v>44.446784438775204</v>
      </c>
      <c r="F109" s="293"/>
      <c r="G109" s="324">
        <v>27718037.000000004</v>
      </c>
      <c r="H109" s="321">
        <v>32.646737042268064</v>
      </c>
      <c r="I109" s="322"/>
      <c r="J109" s="295">
        <v>0.32501000000000002</v>
      </c>
      <c r="K109" s="292">
        <v>28.935690879300935</v>
      </c>
      <c r="L109" s="296" t="s">
        <v>26</v>
      </c>
      <c r="M109" s="320">
        <v>38.926480182640461</v>
      </c>
      <c r="N109" s="321">
        <v>52.957685467605856</v>
      </c>
      <c r="O109" s="322"/>
      <c r="P109" s="292">
        <v>10.066158128512388</v>
      </c>
      <c r="Q109" s="292">
        <v>49.17998888062457</v>
      </c>
      <c r="R109" s="294"/>
      <c r="S109" s="320">
        <v>22.563773461277297</v>
      </c>
      <c r="T109" s="321">
        <v>58.513819924076614</v>
      </c>
      <c r="U109" s="326" t="s">
        <v>26</v>
      </c>
      <c r="V109" s="292">
        <v>45.429875848710701</v>
      </c>
      <c r="W109" s="294"/>
      <c r="X109" s="320">
        <v>114.05238095238096</v>
      </c>
      <c r="Y109" s="321">
        <v>53.946617112887964</v>
      </c>
      <c r="Z109" s="322"/>
      <c r="AA109" s="292">
        <v>111.542</v>
      </c>
      <c r="AB109" s="298">
        <v>58.879754261634965</v>
      </c>
      <c r="AC109" s="294"/>
      <c r="AD109" s="331">
        <v>50.8</v>
      </c>
      <c r="AE109" s="321">
        <v>43.640606767794637</v>
      </c>
      <c r="AF109" s="330"/>
      <c r="AG109" s="334">
        <v>44</v>
      </c>
      <c r="AH109" s="335">
        <v>25.252525252525253</v>
      </c>
      <c r="AI109" s="330"/>
      <c r="AJ109" s="318">
        <v>327.71533793570535</v>
      </c>
      <c r="AK109" s="301"/>
    </row>
    <row r="110" spans="1:37" x14ac:dyDescent="0.3">
      <c r="A110" s="290">
        <v>740</v>
      </c>
      <c r="B110" s="291" t="s">
        <v>275</v>
      </c>
      <c r="C110" s="313" t="s">
        <v>276</v>
      </c>
      <c r="D110" s="205"/>
      <c r="E110" s="292">
        <v>44.27906582585414</v>
      </c>
      <c r="F110" s="293"/>
      <c r="G110" s="324">
        <v>412076.99999999994</v>
      </c>
      <c r="H110" s="321">
        <v>68.764501668894184</v>
      </c>
      <c r="I110" s="322"/>
      <c r="J110" s="295">
        <v>0.58552999999999999</v>
      </c>
      <c r="K110" s="292">
        <v>58.57796286182414</v>
      </c>
      <c r="L110" s="296" t="s">
        <v>26</v>
      </c>
      <c r="M110" s="320">
        <v>59.334815123014089</v>
      </c>
      <c r="N110" s="321">
        <v>19.562330372246528</v>
      </c>
      <c r="O110" s="322"/>
      <c r="P110" s="292">
        <v>5.6531913631450541</v>
      </c>
      <c r="Q110" s="292">
        <v>23.492945949891428</v>
      </c>
      <c r="R110" s="294"/>
      <c r="S110" s="320">
        <v>20.114581555439973</v>
      </c>
      <c r="T110" s="321">
        <v>50.997588276414419</v>
      </c>
      <c r="U110" s="326" t="s">
        <v>26</v>
      </c>
      <c r="V110" s="292">
        <v>74.973178745159174</v>
      </c>
      <c r="W110" s="294"/>
      <c r="X110" s="320">
        <v>126.89047619047618</v>
      </c>
      <c r="Y110" s="321">
        <v>67.485243328813752</v>
      </c>
      <c r="Z110" s="322"/>
      <c r="AA110" s="292">
        <v>33.369</v>
      </c>
      <c r="AB110" s="298">
        <v>89.35263689271946</v>
      </c>
      <c r="AC110" s="294"/>
      <c r="AD110" s="331">
        <v>93</v>
      </c>
      <c r="AE110" s="321">
        <v>92.882147024504093</v>
      </c>
      <c r="AF110" s="330"/>
      <c r="AG110" s="336">
        <v>68.670960857253462</v>
      </c>
      <c r="AH110" s="335">
        <v>50.17268773459945</v>
      </c>
      <c r="AI110" s="330"/>
      <c r="AJ110" s="318">
        <v>3733</v>
      </c>
      <c r="AK110" s="301"/>
    </row>
    <row r="111" spans="1:37" x14ac:dyDescent="0.3">
      <c r="A111" s="290">
        <v>748</v>
      </c>
      <c r="B111" s="291" t="s">
        <v>277</v>
      </c>
      <c r="C111" s="313" t="s">
        <v>278</v>
      </c>
      <c r="D111" s="205"/>
      <c r="E111" s="292">
        <v>35.021413230036174</v>
      </c>
      <c r="F111" s="293"/>
      <c r="G111" s="324">
        <v>924962.00000000023</v>
      </c>
      <c r="H111" s="321">
        <v>61.825722012538243</v>
      </c>
      <c r="I111" s="322"/>
      <c r="J111" s="295">
        <v>0.30894695762326707</v>
      </c>
      <c r="K111" s="292">
        <v>27.108019026859992</v>
      </c>
      <c r="L111" s="296">
        <v>6</v>
      </c>
      <c r="M111" s="320">
        <v>57.625206485163659</v>
      </c>
      <c r="N111" s="321">
        <v>22.359863228401398</v>
      </c>
      <c r="O111" s="322"/>
      <c r="P111" s="292">
        <v>5.5363072598161107</v>
      </c>
      <c r="Q111" s="292">
        <v>22.812585743308066</v>
      </c>
      <c r="R111" s="294"/>
      <c r="S111" s="320">
        <v>16.857115899844167</v>
      </c>
      <c r="T111" s="321">
        <v>41.000876139073199</v>
      </c>
      <c r="U111" s="326" t="s">
        <v>26</v>
      </c>
      <c r="V111" s="292">
        <v>67.922553891533639</v>
      </c>
      <c r="W111" s="294"/>
      <c r="X111" s="320">
        <v>118.25238095238096</v>
      </c>
      <c r="Y111" s="321">
        <v>58.536642258053497</v>
      </c>
      <c r="Z111" s="322"/>
      <c r="AA111" s="292">
        <v>100.099</v>
      </c>
      <c r="AB111" s="298">
        <v>63.340388955806858</v>
      </c>
      <c r="AC111" s="294"/>
      <c r="AD111" s="331">
        <v>76</v>
      </c>
      <c r="AE111" s="321">
        <v>73.045507584597445</v>
      </c>
      <c r="AF111" s="330"/>
      <c r="AG111" s="334">
        <v>95</v>
      </c>
      <c r="AH111" s="335">
        <v>76.767676767676761</v>
      </c>
      <c r="AI111" s="330"/>
      <c r="AJ111" s="318">
        <v>1340.2361272516016</v>
      </c>
      <c r="AK111" s="301"/>
    </row>
    <row r="112" spans="1:37" x14ac:dyDescent="0.3">
      <c r="A112" s="290">
        <v>760</v>
      </c>
      <c r="B112" s="291" t="s">
        <v>279</v>
      </c>
      <c r="C112" s="313" t="s">
        <v>280</v>
      </c>
      <c r="D112" s="205"/>
      <c r="E112" s="292">
        <v>51.038140558720663</v>
      </c>
      <c r="F112" s="293"/>
      <c r="G112" s="324">
        <v>14948051.999999993</v>
      </c>
      <c r="H112" s="321">
        <v>37.946041932841887</v>
      </c>
      <c r="I112" s="322"/>
      <c r="J112" s="295">
        <v>0.55469000000000002</v>
      </c>
      <c r="K112" s="292">
        <v>55.068951392681598</v>
      </c>
      <c r="L112" s="296" t="s">
        <v>26</v>
      </c>
      <c r="M112" s="320">
        <v>31.876196206936552</v>
      </c>
      <c r="N112" s="321">
        <v>64.494478526895136</v>
      </c>
      <c r="O112" s="322"/>
      <c r="P112" s="292">
        <v>10.801547879496209</v>
      </c>
      <c r="Q112" s="292">
        <v>53.46055320587395</v>
      </c>
      <c r="R112" s="294"/>
      <c r="S112" s="320">
        <v>17.906300168979872</v>
      </c>
      <c r="T112" s="321">
        <v>44.220677735310758</v>
      </c>
      <c r="U112" s="326" t="s">
        <v>26</v>
      </c>
      <c r="V112" s="292">
        <v>75.432908049548701</v>
      </c>
      <c r="W112" s="294"/>
      <c r="X112" s="320">
        <v>155.88372093023256</v>
      </c>
      <c r="Y112" s="321">
        <v>93.604598431895795</v>
      </c>
      <c r="Z112" s="322"/>
      <c r="AA112" s="292">
        <v>40.317999999999998</v>
      </c>
      <c r="AB112" s="298">
        <v>86.643823601641898</v>
      </c>
      <c r="AC112" s="294"/>
      <c r="AD112" s="331">
        <v>69.900000000000006</v>
      </c>
      <c r="AE112" s="321">
        <v>65.927654609101538</v>
      </c>
      <c r="AF112" s="330"/>
      <c r="AG112" s="334">
        <v>74</v>
      </c>
      <c r="AH112" s="335">
        <v>55.555555555555557</v>
      </c>
      <c r="AI112" s="330"/>
      <c r="AJ112" s="318">
        <v>1158.6575474287802</v>
      </c>
      <c r="AK112" s="301"/>
    </row>
    <row r="113" spans="1:37" x14ac:dyDescent="0.3">
      <c r="A113" s="290">
        <v>764</v>
      </c>
      <c r="B113" s="291" t="s">
        <v>283</v>
      </c>
      <c r="C113" s="313" t="s">
        <v>284</v>
      </c>
      <c r="D113" s="258"/>
      <c r="E113" s="292">
        <v>17.915667460313351</v>
      </c>
      <c r="F113" s="293"/>
      <c r="G113" s="324">
        <v>59736202.000000015</v>
      </c>
      <c r="H113" s="321">
        <v>26.057131338500621</v>
      </c>
      <c r="I113" s="322"/>
      <c r="J113" s="295">
        <v>9.3109999999999998E-2</v>
      </c>
      <c r="K113" s="292">
        <v>2.5498361551064992</v>
      </c>
      <c r="L113" s="296" t="s">
        <v>26</v>
      </c>
      <c r="M113" s="320">
        <v>49.666736857383171</v>
      </c>
      <c r="N113" s="321">
        <v>35.382773721191249</v>
      </c>
      <c r="O113" s="322"/>
      <c r="P113" s="292">
        <v>3.2680653613572321</v>
      </c>
      <c r="Q113" s="292">
        <v>9.6095796657966339</v>
      </c>
      <c r="R113" s="294"/>
      <c r="S113" s="320">
        <v>8.7036502852456241</v>
      </c>
      <c r="T113" s="321">
        <v>15.979016420971764</v>
      </c>
      <c r="U113" s="326" t="s">
        <v>26</v>
      </c>
      <c r="V113" s="292">
        <v>69.884389194319169</v>
      </c>
      <c r="W113" s="294"/>
      <c r="X113" s="320">
        <v>106.3018018018018</v>
      </c>
      <c r="Y113" s="321">
        <v>45.014207913967006</v>
      </c>
      <c r="Z113" s="322"/>
      <c r="AA113" s="292">
        <v>34.976999999999997</v>
      </c>
      <c r="AB113" s="298">
        <v>88.725816951425358</v>
      </c>
      <c r="AC113" s="294"/>
      <c r="AD113" s="329">
        <v>94.2</v>
      </c>
      <c r="AE113" s="321">
        <v>94.282380396732805</v>
      </c>
      <c r="AF113" s="330"/>
      <c r="AG113" s="334">
        <v>70</v>
      </c>
      <c r="AH113" s="335">
        <v>51.515151515151516</v>
      </c>
      <c r="AI113" s="330"/>
      <c r="AJ113" s="318">
        <v>2668.7761642373007</v>
      </c>
      <c r="AK113" s="301"/>
    </row>
    <row r="114" spans="1:37" x14ac:dyDescent="0.3">
      <c r="A114" s="290">
        <v>768</v>
      </c>
      <c r="B114" s="291" t="s">
        <v>287</v>
      </c>
      <c r="C114" s="313" t="s">
        <v>288</v>
      </c>
      <c r="D114" s="205" t="s">
        <v>389</v>
      </c>
      <c r="E114" s="292">
        <v>45.303102629769036</v>
      </c>
      <c r="F114" s="293"/>
      <c r="G114" s="324">
        <v>4284097.0000000009</v>
      </c>
      <c r="H114" s="321">
        <v>48.670516916802328</v>
      </c>
      <c r="I114" s="322"/>
      <c r="J114" s="295">
        <v>0.39300000000000002</v>
      </c>
      <c r="K114" s="292">
        <v>36.671673038412528</v>
      </c>
      <c r="L114" s="296" t="s">
        <v>26</v>
      </c>
      <c r="M114" s="320">
        <v>27.133423051519152</v>
      </c>
      <c r="N114" s="321">
        <v>72.255356331216504</v>
      </c>
      <c r="O114" s="322"/>
      <c r="P114" s="292">
        <v>5.2925846346302325</v>
      </c>
      <c r="Q114" s="292">
        <v>21.393922547049097</v>
      </c>
      <c r="R114" s="294"/>
      <c r="S114" s="320">
        <v>18.982714397431451</v>
      </c>
      <c r="T114" s="321">
        <v>47.524044315364698</v>
      </c>
      <c r="U114" s="326" t="s">
        <v>26</v>
      </c>
      <c r="V114" s="292">
        <v>52.514961407104323</v>
      </c>
      <c r="W114" s="294"/>
      <c r="X114" s="320">
        <v>117.56190476190477</v>
      </c>
      <c r="Y114" s="321">
        <v>57.793355497529362</v>
      </c>
      <c r="Z114" s="322"/>
      <c r="AA114" s="292">
        <v>128.73699999999999</v>
      </c>
      <c r="AB114" s="298">
        <v>52.176912911789131</v>
      </c>
      <c r="AC114" s="294"/>
      <c r="AD114" s="329">
        <v>50.7</v>
      </c>
      <c r="AE114" s="321">
        <v>43.523920653442246</v>
      </c>
      <c r="AF114" s="330"/>
      <c r="AG114" s="334">
        <v>75</v>
      </c>
      <c r="AH114" s="335">
        <v>56.56565656565656</v>
      </c>
      <c r="AI114" s="330"/>
      <c r="AJ114" s="318">
        <v>336.60344290243353</v>
      </c>
      <c r="AK114" s="301"/>
    </row>
    <row r="115" spans="1:37" x14ac:dyDescent="0.3">
      <c r="A115" s="290">
        <v>776</v>
      </c>
      <c r="B115" s="291" t="s">
        <v>289</v>
      </c>
      <c r="C115" s="313" t="s">
        <v>290</v>
      </c>
      <c r="D115" s="205"/>
      <c r="E115" s="292">
        <v>58.627934593676727</v>
      </c>
      <c r="F115" s="293"/>
      <c r="G115" s="324">
        <v>97719.000000000015</v>
      </c>
      <c r="H115" s="321">
        <v>81.114745813505778</v>
      </c>
      <c r="I115" s="322"/>
      <c r="J115" s="295">
        <v>0.54500000000000004</v>
      </c>
      <c r="K115" s="292">
        <v>53.96641179683234</v>
      </c>
      <c r="L115" s="296" t="s">
        <v>26</v>
      </c>
      <c r="M115" s="320">
        <v>19.05833802288501</v>
      </c>
      <c r="N115" s="321">
        <v>85.469091442108407</v>
      </c>
      <c r="O115" s="322"/>
      <c r="P115" s="292">
        <v>8.1211154678781341</v>
      </c>
      <c r="Q115" s="292">
        <v>37.858264294361874</v>
      </c>
      <c r="R115" s="294"/>
      <c r="S115" s="320">
        <v>14.814105563497398</v>
      </c>
      <c r="T115" s="321">
        <v>34.731159621575245</v>
      </c>
      <c r="U115" s="326" t="s">
        <v>26</v>
      </c>
      <c r="V115" s="292">
        <v>67.052494974576703</v>
      </c>
      <c r="W115" s="294"/>
      <c r="X115" s="328">
        <v>121.03333406150904</v>
      </c>
      <c r="Y115" s="327">
        <v>61.4869886449384</v>
      </c>
      <c r="Z115" s="322"/>
      <c r="AA115" s="304">
        <v>67.092172752786723</v>
      </c>
      <c r="AB115" s="298">
        <v>76.206892387027509</v>
      </c>
      <c r="AC115" s="294"/>
      <c r="AD115" s="320">
        <v>75.128493716292738</v>
      </c>
      <c r="AE115" s="321">
        <v>72.028580765802502</v>
      </c>
      <c r="AF115" s="330"/>
      <c r="AG115" s="336">
        <v>76.902642919533037</v>
      </c>
      <c r="AH115" s="335">
        <v>58.487518100538416</v>
      </c>
      <c r="AI115" s="330"/>
      <c r="AJ115" s="318">
        <v>1730.9651266576841</v>
      </c>
      <c r="AK115" s="301"/>
    </row>
    <row r="116" spans="1:37" x14ac:dyDescent="0.3">
      <c r="A116" s="290">
        <v>780</v>
      </c>
      <c r="B116" s="291" t="s">
        <v>291</v>
      </c>
      <c r="C116" s="313" t="s">
        <v>292</v>
      </c>
      <c r="D116" s="205"/>
      <c r="E116" s="292">
        <v>39.032944216592661</v>
      </c>
      <c r="F116" s="293"/>
      <c r="G116" s="324">
        <v>1276793.0000000002</v>
      </c>
      <c r="H116" s="321">
        <v>59.059331643880164</v>
      </c>
      <c r="I116" s="322"/>
      <c r="J116" s="295">
        <v>0.32091999999999998</v>
      </c>
      <c r="K116" s="292">
        <v>28.470325869288182</v>
      </c>
      <c r="L116" s="296" t="s">
        <v>26</v>
      </c>
      <c r="M116" s="320">
        <v>38.600016237720226</v>
      </c>
      <c r="N116" s="321">
        <v>53.491897562727587</v>
      </c>
      <c r="O116" s="322"/>
      <c r="P116" s="292">
        <v>5.7353300385565404</v>
      </c>
      <c r="Q116" s="292">
        <v>23.971059607607309</v>
      </c>
      <c r="R116" s="294"/>
      <c r="S116" s="320">
        <v>13.328521194452691</v>
      </c>
      <c r="T116" s="321">
        <v>30.172106399460059</v>
      </c>
      <c r="U116" s="326" t="s">
        <v>26</v>
      </c>
      <c r="V116" s="292">
        <v>81.468465837544485</v>
      </c>
      <c r="W116" s="294"/>
      <c r="X116" s="320">
        <v>120.97272727272727</v>
      </c>
      <c r="Y116" s="321">
        <v>61.423415806997205</v>
      </c>
      <c r="Z116" s="322"/>
      <c r="AA116" s="292">
        <v>15.922000000000001</v>
      </c>
      <c r="AB116" s="298">
        <v>96.153711218439739</v>
      </c>
      <c r="AC116" s="294"/>
      <c r="AD116" s="329">
        <v>97.9</v>
      </c>
      <c r="AE116" s="321">
        <v>98.599766627771317</v>
      </c>
      <c r="AF116" s="330"/>
      <c r="AG116" s="334">
        <v>88</v>
      </c>
      <c r="AH116" s="335">
        <v>69.696969696969703</v>
      </c>
      <c r="AI116" s="330"/>
      <c r="AJ116" s="318">
        <v>4482.9115717455452</v>
      </c>
      <c r="AK116" s="301"/>
    </row>
    <row r="117" spans="1:37" x14ac:dyDescent="0.3">
      <c r="A117" s="290">
        <v>788</v>
      </c>
      <c r="B117" s="291" t="s">
        <v>294</v>
      </c>
      <c r="C117" s="313" t="s">
        <v>295</v>
      </c>
      <c r="D117" s="205"/>
      <c r="E117" s="292">
        <v>41.079673002993367</v>
      </c>
      <c r="F117" s="293"/>
      <c r="G117" s="324">
        <v>9210510.9999999925</v>
      </c>
      <c r="H117" s="321">
        <v>42.101673609013154</v>
      </c>
      <c r="I117" s="322"/>
      <c r="J117" s="295">
        <v>0.21290000000000001</v>
      </c>
      <c r="K117" s="292">
        <v>16.179683233205896</v>
      </c>
      <c r="L117" s="296" t="s">
        <v>26</v>
      </c>
      <c r="M117" s="320">
        <v>43.867155938004075</v>
      </c>
      <c r="N117" s="321">
        <v>44.872968035073363</v>
      </c>
      <c r="O117" s="322"/>
      <c r="P117" s="292">
        <v>17.166342522738137</v>
      </c>
      <c r="Q117" s="292">
        <v>90.50881618608399</v>
      </c>
      <c r="R117" s="294"/>
      <c r="S117" s="320">
        <v>7.3207947995056433</v>
      </c>
      <c r="T117" s="321">
        <v>11.735223951590442</v>
      </c>
      <c r="U117" s="326" t="s">
        <v>26</v>
      </c>
      <c r="V117" s="292">
        <v>77.332063882419362</v>
      </c>
      <c r="W117" s="294"/>
      <c r="X117" s="320">
        <v>152.67906976744186</v>
      </c>
      <c r="Y117" s="321">
        <v>90.968088670120025</v>
      </c>
      <c r="Z117" s="322"/>
      <c r="AA117" s="292">
        <v>36.771000000000001</v>
      </c>
      <c r="AB117" s="298">
        <v>88.026491718414391</v>
      </c>
      <c r="AC117" s="294"/>
      <c r="AD117" s="329">
        <v>64.5</v>
      </c>
      <c r="AE117" s="321">
        <v>59.626604434072348</v>
      </c>
      <c r="AF117" s="330"/>
      <c r="AG117" s="334">
        <v>89</v>
      </c>
      <c r="AH117" s="335">
        <v>70.707070707070713</v>
      </c>
      <c r="AI117" s="330"/>
      <c r="AJ117" s="318">
        <v>2149.1158974809146</v>
      </c>
      <c r="AK117" s="301"/>
    </row>
    <row r="118" spans="1:37" x14ac:dyDescent="0.3">
      <c r="A118" s="290">
        <v>792</v>
      </c>
      <c r="B118" s="291" t="s">
        <v>296</v>
      </c>
      <c r="C118" s="313" t="s">
        <v>297</v>
      </c>
      <c r="D118" s="205"/>
      <c r="E118" s="292">
        <v>19.332564191768242</v>
      </c>
      <c r="F118" s="293"/>
      <c r="G118" s="324">
        <v>63402936.00000003</v>
      </c>
      <c r="H118" s="321">
        <v>25.545894686167443</v>
      </c>
      <c r="I118" s="322"/>
      <c r="J118" s="295">
        <v>0.10377</v>
      </c>
      <c r="K118" s="292">
        <v>3.7627434917167308</v>
      </c>
      <c r="L118" s="296" t="s">
        <v>26</v>
      </c>
      <c r="M118" s="320">
        <v>50.554811518416336</v>
      </c>
      <c r="N118" s="321">
        <v>33.92956508153285</v>
      </c>
      <c r="O118" s="322"/>
      <c r="P118" s="292">
        <v>3.5386208993636092</v>
      </c>
      <c r="Q118" s="292">
        <v>11.184432160598712</v>
      </c>
      <c r="R118" s="294"/>
      <c r="S118" s="320">
        <v>10.743875419777707</v>
      </c>
      <c r="T118" s="321">
        <v>22.240185538825461</v>
      </c>
      <c r="U118" s="326" t="s">
        <v>26</v>
      </c>
      <c r="V118" s="292">
        <v>79.507043063772315</v>
      </c>
      <c r="W118" s="294"/>
      <c r="X118" s="320">
        <v>163.93953488372097</v>
      </c>
      <c r="Y118" s="321">
        <v>100</v>
      </c>
      <c r="Z118" s="322"/>
      <c r="AA118" s="292">
        <v>59.81</v>
      </c>
      <c r="AB118" s="298">
        <v>79.045580880432539</v>
      </c>
      <c r="AC118" s="294"/>
      <c r="AD118" s="329">
        <v>82.3</v>
      </c>
      <c r="AE118" s="321">
        <v>80.396732788798133</v>
      </c>
      <c r="AF118" s="330"/>
      <c r="AG118" s="334">
        <v>77</v>
      </c>
      <c r="AH118" s="335">
        <v>58.585858585858588</v>
      </c>
      <c r="AI118" s="330"/>
      <c r="AJ118" s="318">
        <v>2978.2863113602266</v>
      </c>
      <c r="AK118" s="301"/>
    </row>
    <row r="119" spans="1:37" x14ac:dyDescent="0.3">
      <c r="A119" s="290">
        <v>798</v>
      </c>
      <c r="B119" s="291" t="s">
        <v>300</v>
      </c>
      <c r="C119" s="313" t="s">
        <v>301</v>
      </c>
      <c r="D119" s="205" t="s">
        <v>389</v>
      </c>
      <c r="E119" s="292">
        <v>73.680027264265647</v>
      </c>
      <c r="F119" s="293"/>
      <c r="G119" s="324">
        <v>10820.999999999998</v>
      </c>
      <c r="H119" s="321">
        <v>100</v>
      </c>
      <c r="I119" s="322"/>
      <c r="J119" s="295">
        <v>0.48240609853082089</v>
      </c>
      <c r="K119" s="292">
        <v>46.844404074597321</v>
      </c>
      <c r="L119" s="296">
        <v>4</v>
      </c>
      <c r="M119" s="320">
        <v>37.99237611181703</v>
      </c>
      <c r="N119" s="321">
        <v>54.486214729415281</v>
      </c>
      <c r="O119" s="322"/>
      <c r="P119" s="292">
        <v>14.213265987233529</v>
      </c>
      <c r="Q119" s="292">
        <v>73.31951751731566</v>
      </c>
      <c r="R119" s="294"/>
      <c r="S119" s="320">
        <v>33.746267146701932</v>
      </c>
      <c r="T119" s="321">
        <v>93.75</v>
      </c>
      <c r="U119" s="326">
        <v>12</v>
      </c>
      <c r="V119" s="292">
        <v>57.724654226100697</v>
      </c>
      <c r="W119" s="294"/>
      <c r="X119" s="328">
        <v>117.90195036799469</v>
      </c>
      <c r="Y119" s="327">
        <v>58.159953233883968</v>
      </c>
      <c r="Z119" s="322"/>
      <c r="AA119" s="304">
        <v>82.366959343186295</v>
      </c>
      <c r="AB119" s="298">
        <v>70.252575948051017</v>
      </c>
      <c r="AC119" s="294"/>
      <c r="AD119" s="331">
        <v>55</v>
      </c>
      <c r="AE119" s="321">
        <v>48.541423570595107</v>
      </c>
      <c r="AF119" s="330">
        <v>17</v>
      </c>
      <c r="AG119" s="336">
        <v>72.40521751035395</v>
      </c>
      <c r="AH119" s="335">
        <v>53.944664151872679</v>
      </c>
      <c r="AI119" s="330"/>
      <c r="AJ119" s="318">
        <v>1320</v>
      </c>
      <c r="AK119" s="301"/>
    </row>
    <row r="120" spans="1:37" x14ac:dyDescent="0.3">
      <c r="A120" s="290">
        <v>800</v>
      </c>
      <c r="B120" s="291" t="s">
        <v>302</v>
      </c>
      <c r="C120" s="313" t="s">
        <v>303</v>
      </c>
      <c r="D120" s="205" t="s">
        <v>389</v>
      </c>
      <c r="E120" s="292">
        <v>56.524884179862262</v>
      </c>
      <c r="F120" s="293"/>
      <c r="G120" s="324">
        <v>20000239.000000004</v>
      </c>
      <c r="H120" s="321">
        <v>35.447326413924344</v>
      </c>
      <c r="I120" s="322"/>
      <c r="J120" s="295">
        <v>0.81599999999999995</v>
      </c>
      <c r="K120" s="292">
        <v>84.801110504278171</v>
      </c>
      <c r="L120" s="296" t="s">
        <v>26</v>
      </c>
      <c r="M120" s="320">
        <v>25.666031287356653</v>
      </c>
      <c r="N120" s="321">
        <v>74.656535514691598</v>
      </c>
      <c r="O120" s="322"/>
      <c r="P120" s="292">
        <v>4.0764254057966225</v>
      </c>
      <c r="Q120" s="292">
        <v>14.314890235538838</v>
      </c>
      <c r="R120" s="294"/>
      <c r="S120" s="320">
        <v>27.415975660806907</v>
      </c>
      <c r="T120" s="321">
        <v>73.404558230878337</v>
      </c>
      <c r="U120" s="326" t="s">
        <v>26</v>
      </c>
      <c r="V120" s="292">
        <v>39.280963342270695</v>
      </c>
      <c r="W120" s="294"/>
      <c r="X120" s="320">
        <v>99.3</v>
      </c>
      <c r="Y120" s="321">
        <v>36.365973902060858</v>
      </c>
      <c r="Z120" s="322"/>
      <c r="AA120" s="292">
        <v>172.83</v>
      </c>
      <c r="AB120" s="298">
        <v>34.988870827534861</v>
      </c>
      <c r="AC120" s="294"/>
      <c r="AD120" s="329">
        <v>61.8</v>
      </c>
      <c r="AE120" s="321">
        <v>56.476079346557761</v>
      </c>
      <c r="AF120" s="330"/>
      <c r="AG120" s="334">
        <v>48</v>
      </c>
      <c r="AH120" s="335">
        <v>29.292929292929294</v>
      </c>
      <c r="AI120" s="330"/>
      <c r="AJ120" s="318">
        <v>314.77671650653815</v>
      </c>
      <c r="AK120" s="301"/>
    </row>
    <row r="121" spans="1:37" x14ac:dyDescent="0.3">
      <c r="A121" s="290">
        <v>784</v>
      </c>
      <c r="B121" s="291" t="s">
        <v>304</v>
      </c>
      <c r="C121" s="313" t="s">
        <v>305</v>
      </c>
      <c r="D121" s="205"/>
      <c r="E121" s="292">
        <v>55.549786512476281</v>
      </c>
      <c r="F121" s="293"/>
      <c r="G121" s="324">
        <v>2307268</v>
      </c>
      <c r="H121" s="321">
        <v>53.981349685831844</v>
      </c>
      <c r="I121" s="322"/>
      <c r="J121" s="295">
        <v>0.61899999999999999</v>
      </c>
      <c r="K121" s="292">
        <v>62.386218823957762</v>
      </c>
      <c r="L121" s="296" t="s">
        <v>26</v>
      </c>
      <c r="M121" s="320">
        <v>39.082357859531768</v>
      </c>
      <c r="N121" s="321">
        <v>52.702613685099628</v>
      </c>
      <c r="O121" s="322"/>
      <c r="P121" s="292">
        <v>13.128581187771418</v>
      </c>
      <c r="Q121" s="292">
        <v>67.005772934247716</v>
      </c>
      <c r="R121" s="294"/>
      <c r="S121" s="320">
        <v>17.076122594521944</v>
      </c>
      <c r="T121" s="321">
        <v>41.672977433244455</v>
      </c>
      <c r="U121" s="326">
        <v>10</v>
      </c>
      <c r="V121" s="292">
        <v>81.743565481214461</v>
      </c>
      <c r="W121" s="294"/>
      <c r="X121" s="320">
        <v>157.66511627906976</v>
      </c>
      <c r="Y121" s="321">
        <v>95.046834499185607</v>
      </c>
      <c r="Z121" s="322"/>
      <c r="AA121" s="292">
        <v>19.440000000000001</v>
      </c>
      <c r="AB121" s="298">
        <v>94.782347690160734</v>
      </c>
      <c r="AC121" s="294"/>
      <c r="AD121" s="329">
        <v>73.8</v>
      </c>
      <c r="AE121" s="321">
        <v>70.478413068844816</v>
      </c>
      <c r="AF121" s="330"/>
      <c r="AG121" s="334">
        <v>85</v>
      </c>
      <c r="AH121" s="335">
        <v>66.666666666666657</v>
      </c>
      <c r="AI121" s="330"/>
      <c r="AJ121" s="318">
        <v>17107.153580362265</v>
      </c>
      <c r="AK121" s="225"/>
    </row>
    <row r="122" spans="1:37" x14ac:dyDescent="0.3">
      <c r="A122" s="290">
        <v>834</v>
      </c>
      <c r="B122" s="291" t="s">
        <v>306</v>
      </c>
      <c r="C122" s="313" t="s">
        <v>307</v>
      </c>
      <c r="D122" s="205" t="s">
        <v>389</v>
      </c>
      <c r="E122" s="292">
        <v>36.230820757952969</v>
      </c>
      <c r="F122" s="293"/>
      <c r="G122" s="324">
        <v>31416759</v>
      </c>
      <c r="H122" s="321">
        <v>31.571792224327709</v>
      </c>
      <c r="I122" s="322"/>
      <c r="J122" s="295">
        <v>0.27235999999999999</v>
      </c>
      <c r="K122" s="292">
        <v>22.945111960677224</v>
      </c>
      <c r="L122" s="296" t="s">
        <v>26</v>
      </c>
      <c r="M122" s="320">
        <v>21.502601209690397</v>
      </c>
      <c r="N122" s="321">
        <v>81.469400271399593</v>
      </c>
      <c r="O122" s="322"/>
      <c r="P122" s="292">
        <v>3.9605322241291945</v>
      </c>
      <c r="Q122" s="292">
        <v>13.640297996088178</v>
      </c>
      <c r="R122" s="294"/>
      <c r="S122" s="320">
        <v>13.770181652314548</v>
      </c>
      <c r="T122" s="321">
        <v>31.527501337272152</v>
      </c>
      <c r="U122" s="326" t="s">
        <v>26</v>
      </c>
      <c r="V122" s="292">
        <v>42.676812655202895</v>
      </c>
      <c r="W122" s="294"/>
      <c r="X122" s="320">
        <v>94.98571428571428</v>
      </c>
      <c r="Y122" s="321">
        <v>30.728091753316001</v>
      </c>
      <c r="Z122" s="322"/>
      <c r="AA122" s="292">
        <v>130.42400000000001</v>
      </c>
      <c r="AB122" s="298">
        <v>51.519297712185178</v>
      </c>
      <c r="AC122" s="294"/>
      <c r="AD122" s="329">
        <v>69.3</v>
      </c>
      <c r="AE122" s="321">
        <v>65.227537922987167</v>
      </c>
      <c r="AF122" s="330"/>
      <c r="AG122" s="334">
        <v>42</v>
      </c>
      <c r="AH122" s="335">
        <v>23.232323232323232</v>
      </c>
      <c r="AI122" s="330"/>
      <c r="AJ122" s="318">
        <v>193.00176984527164</v>
      </c>
      <c r="AK122" s="301"/>
    </row>
    <row r="123" spans="1:37" x14ac:dyDescent="0.3">
      <c r="A123" s="290">
        <v>858</v>
      </c>
      <c r="B123" s="291" t="s">
        <v>308</v>
      </c>
      <c r="C123" s="313" t="s">
        <v>309</v>
      </c>
      <c r="D123" s="258"/>
      <c r="E123" s="292">
        <v>24.094400018189596</v>
      </c>
      <c r="F123" s="293"/>
      <c r="G123" s="324">
        <v>3265418.9999999977</v>
      </c>
      <c r="H123" s="321">
        <v>51.000672073397432</v>
      </c>
      <c r="I123" s="322"/>
      <c r="J123" s="295">
        <v>0.17474000000000001</v>
      </c>
      <c r="K123" s="292">
        <v>11.837793555434189</v>
      </c>
      <c r="L123" s="296" t="s">
        <v>26</v>
      </c>
      <c r="M123" s="320">
        <v>61.742833998005985</v>
      </c>
      <c r="N123" s="321">
        <v>15.621947894125077</v>
      </c>
      <c r="O123" s="322"/>
      <c r="P123" s="292">
        <v>6.7503031445501893</v>
      </c>
      <c r="Q123" s="292">
        <v>29.879025638941837</v>
      </c>
      <c r="R123" s="294"/>
      <c r="S123" s="320">
        <v>7.4502685244652964</v>
      </c>
      <c r="T123" s="321">
        <v>12.132560929049443</v>
      </c>
      <c r="U123" s="326" t="s">
        <v>26</v>
      </c>
      <c r="V123" s="292">
        <v>85.219748224073271</v>
      </c>
      <c r="W123" s="294"/>
      <c r="X123" s="320">
        <v>127.99545454545455</v>
      </c>
      <c r="Y123" s="321">
        <v>68.585736083336329</v>
      </c>
      <c r="Z123" s="322"/>
      <c r="AA123" s="292">
        <v>19.919</v>
      </c>
      <c r="AB123" s="298">
        <v>94.595627073320003</v>
      </c>
      <c r="AC123" s="294"/>
      <c r="AD123" s="329">
        <v>97.3</v>
      </c>
      <c r="AE123" s="321">
        <v>97.899649941656946</v>
      </c>
      <c r="AF123" s="330"/>
      <c r="AG123" s="334">
        <v>98</v>
      </c>
      <c r="AH123" s="335">
        <v>79.797979797979806</v>
      </c>
      <c r="AI123" s="330"/>
      <c r="AJ123" s="318">
        <v>6083.3342105748661</v>
      </c>
      <c r="AK123" s="301"/>
    </row>
    <row r="124" spans="1:37" x14ac:dyDescent="0.3">
      <c r="A124" s="290">
        <v>548</v>
      </c>
      <c r="B124" s="291" t="s">
        <v>312</v>
      </c>
      <c r="C124" s="313" t="s">
        <v>313</v>
      </c>
      <c r="D124" s="205" t="s">
        <v>389</v>
      </c>
      <c r="E124" s="292">
        <v>41.313039234526698</v>
      </c>
      <c r="F124" s="293"/>
      <c r="G124" s="324">
        <v>177201.00000000006</v>
      </c>
      <c r="H124" s="321">
        <v>76.006933447992765</v>
      </c>
      <c r="I124" s="322"/>
      <c r="J124" s="295">
        <v>0.31</v>
      </c>
      <c r="K124" s="292">
        <v>27.227835426906978</v>
      </c>
      <c r="L124" s="296" t="s">
        <v>26</v>
      </c>
      <c r="M124" s="320">
        <v>48.191379116134122</v>
      </c>
      <c r="N124" s="321">
        <v>37.796988100054108</v>
      </c>
      <c r="O124" s="322"/>
      <c r="P124" s="292">
        <v>6.6405431117226961</v>
      </c>
      <c r="Q124" s="292">
        <v>29.240133296165759</v>
      </c>
      <c r="R124" s="294"/>
      <c r="S124" s="320">
        <v>15.323136711539467</v>
      </c>
      <c r="T124" s="321">
        <v>36.293305901513897</v>
      </c>
      <c r="U124" s="326" t="s">
        <v>26</v>
      </c>
      <c r="V124" s="292">
        <v>64.25213176845682</v>
      </c>
      <c r="W124" s="294"/>
      <c r="X124" s="320">
        <v>121.62162162162161</v>
      </c>
      <c r="Y124" s="321">
        <v>62.102417578812165</v>
      </c>
      <c r="Z124" s="322"/>
      <c r="AA124" s="292">
        <v>48.087000000000003</v>
      </c>
      <c r="AB124" s="298">
        <v>83.615363325576055</v>
      </c>
      <c r="AC124" s="294"/>
      <c r="AD124" s="320">
        <v>72.418593709633541</v>
      </c>
      <c r="AE124" s="321">
        <v>68.866503745196667</v>
      </c>
      <c r="AF124" s="330"/>
      <c r="AG124" s="334">
        <v>61</v>
      </c>
      <c r="AH124" s="335">
        <v>42.424242424242422</v>
      </c>
      <c r="AI124" s="330"/>
      <c r="AJ124" s="318">
        <v>1419.1828991817326</v>
      </c>
      <c r="AK124" s="225"/>
    </row>
    <row r="125" spans="1:37" x14ac:dyDescent="0.3">
      <c r="A125" s="290">
        <v>862</v>
      </c>
      <c r="B125" s="291" t="s">
        <v>314</v>
      </c>
      <c r="C125" s="313" t="s">
        <v>315</v>
      </c>
      <c r="D125" s="205"/>
      <c r="E125" s="292">
        <v>33.793587778414008</v>
      </c>
      <c r="F125" s="293"/>
      <c r="G125" s="324">
        <v>22776907.000000004</v>
      </c>
      <c r="H125" s="321">
        <v>34.331662252033603</v>
      </c>
      <c r="I125" s="322"/>
      <c r="J125" s="295">
        <v>0.5665</v>
      </c>
      <c r="K125" s="292">
        <v>56.4127070817404</v>
      </c>
      <c r="L125" s="296" t="s">
        <v>26</v>
      </c>
      <c r="M125" s="320">
        <v>47.997655638998566</v>
      </c>
      <c r="N125" s="321">
        <v>38.113989184569391</v>
      </c>
      <c r="O125" s="322"/>
      <c r="P125" s="292">
        <v>2.5860776683450184</v>
      </c>
      <c r="Q125" s="292">
        <v>5.6398585960350331</v>
      </c>
      <c r="R125" s="294"/>
      <c r="S125" s="320">
        <v>14.728915074282162</v>
      </c>
      <c r="T125" s="321">
        <v>34.46972177769161</v>
      </c>
      <c r="U125" s="326" t="s">
        <v>26</v>
      </c>
      <c r="V125" s="292">
        <v>70.228885981268519</v>
      </c>
      <c r="W125" s="294"/>
      <c r="X125" s="320">
        <v>105.5090909090909</v>
      </c>
      <c r="Y125" s="321">
        <v>44.06416084424248</v>
      </c>
      <c r="Z125" s="322"/>
      <c r="AA125" s="292">
        <v>24.675000000000001</v>
      </c>
      <c r="AB125" s="298">
        <v>92.741674560387949</v>
      </c>
      <c r="AC125" s="294"/>
      <c r="AD125" s="331">
        <v>81.5</v>
      </c>
      <c r="AE125" s="321">
        <v>79.46324387397901</v>
      </c>
      <c r="AF125" s="330"/>
      <c r="AG125" s="334">
        <v>83</v>
      </c>
      <c r="AH125" s="335">
        <v>64.646464646464651</v>
      </c>
      <c r="AI125" s="330"/>
      <c r="AJ125" s="318">
        <v>3434.8088107714416</v>
      </c>
      <c r="AK125" s="301"/>
    </row>
    <row r="126" spans="1:37" x14ac:dyDescent="0.3">
      <c r="A126" s="290">
        <v>704</v>
      </c>
      <c r="B126" s="291" t="s">
        <v>316</v>
      </c>
      <c r="C126" s="313" t="s">
        <v>317</v>
      </c>
      <c r="D126" s="205"/>
      <c r="E126" s="292">
        <v>31.02430462431635</v>
      </c>
      <c r="F126" s="293"/>
      <c r="G126" s="324">
        <v>76387487.00000003</v>
      </c>
      <c r="H126" s="321">
        <v>23.947023457704638</v>
      </c>
      <c r="I126" s="322"/>
      <c r="J126" s="295">
        <v>0.23799999999999999</v>
      </c>
      <c r="K126" s="292">
        <v>19.03559075186601</v>
      </c>
      <c r="L126" s="296" t="s">
        <v>26</v>
      </c>
      <c r="M126" s="320">
        <v>32.57</v>
      </c>
      <c r="N126" s="321">
        <v>63.359166699469952</v>
      </c>
      <c r="O126" s="322"/>
      <c r="P126" s="292">
        <v>2.00378028499685</v>
      </c>
      <c r="Q126" s="292">
        <v>2.2504159195337241</v>
      </c>
      <c r="R126" s="294"/>
      <c r="S126" s="320">
        <v>18.658581847617654</v>
      </c>
      <c r="T126" s="321">
        <v>46.529326293007443</v>
      </c>
      <c r="U126" s="326">
        <v>12</v>
      </c>
      <c r="V126" s="292">
        <v>70.119287151594563</v>
      </c>
      <c r="W126" s="294"/>
      <c r="X126" s="320">
        <v>111.88738738738741</v>
      </c>
      <c r="Y126" s="321">
        <v>51.514111880776305</v>
      </c>
      <c r="Z126" s="322"/>
      <c r="AA126" s="292">
        <v>55.509</v>
      </c>
      <c r="AB126" s="298">
        <v>80.722168298035726</v>
      </c>
      <c r="AC126" s="294"/>
      <c r="AD126" s="329">
        <v>91.1</v>
      </c>
      <c r="AE126" s="321">
        <v>90.665110851808635</v>
      </c>
      <c r="AF126" s="330"/>
      <c r="AG126" s="334">
        <v>76</v>
      </c>
      <c r="AH126" s="335">
        <v>57.575757575757578</v>
      </c>
      <c r="AI126" s="330"/>
      <c r="AJ126" s="318">
        <v>315.59498588285766</v>
      </c>
      <c r="AK126" s="301"/>
    </row>
    <row r="127" spans="1:37" x14ac:dyDescent="0.3">
      <c r="A127" s="290">
        <v>887</v>
      </c>
      <c r="B127" s="291" t="s">
        <v>318</v>
      </c>
      <c r="C127" s="313" t="s">
        <v>319</v>
      </c>
      <c r="D127" s="205" t="s">
        <v>389</v>
      </c>
      <c r="E127" s="292">
        <v>49.543476517432147</v>
      </c>
      <c r="F127" s="293"/>
      <c r="G127" s="324">
        <v>16290190.999999994</v>
      </c>
      <c r="H127" s="321">
        <v>37.208157041966714</v>
      </c>
      <c r="I127" s="322"/>
      <c r="J127" s="295">
        <v>0.94957999999999998</v>
      </c>
      <c r="K127" s="292">
        <v>100</v>
      </c>
      <c r="L127" s="296" t="s">
        <v>26</v>
      </c>
      <c r="M127" s="320">
        <v>34.545074131203663</v>
      </c>
      <c r="N127" s="321">
        <v>60.127237091105869</v>
      </c>
      <c r="O127" s="322"/>
      <c r="P127" s="292">
        <v>6.392998433663549</v>
      </c>
      <c r="Q127" s="292">
        <v>27.799222654716477</v>
      </c>
      <c r="R127" s="294"/>
      <c r="S127" s="320">
        <v>10.855506465833926</v>
      </c>
      <c r="T127" s="321">
        <v>22.582765799371664</v>
      </c>
      <c r="U127" s="326" t="s">
        <v>26</v>
      </c>
      <c r="V127" s="292">
        <v>41.307284121016714</v>
      </c>
      <c r="W127" s="294"/>
      <c r="X127" s="320">
        <v>95.381395348837188</v>
      </c>
      <c r="Y127" s="321">
        <v>31.255723034331449</v>
      </c>
      <c r="Z127" s="322"/>
      <c r="AA127" s="292">
        <v>112.84</v>
      </c>
      <c r="AB127" s="298">
        <v>58.373776473202277</v>
      </c>
      <c r="AC127" s="294"/>
      <c r="AD127" s="331">
        <v>40.1</v>
      </c>
      <c r="AE127" s="321">
        <v>31.155192532088687</v>
      </c>
      <c r="AF127" s="330"/>
      <c r="AG127" s="334">
        <v>63</v>
      </c>
      <c r="AH127" s="335">
        <v>44.444444444444443</v>
      </c>
      <c r="AI127" s="330"/>
      <c r="AJ127" s="318">
        <v>305.02348480865999</v>
      </c>
      <c r="AK127" s="301"/>
    </row>
    <row r="128" spans="1:37" x14ac:dyDescent="0.3">
      <c r="A128" s="290">
        <v>894</v>
      </c>
      <c r="B128" s="291" t="s">
        <v>320</v>
      </c>
      <c r="C128" s="313" t="s">
        <v>321</v>
      </c>
      <c r="D128" s="205" t="s">
        <v>389</v>
      </c>
      <c r="E128" s="292">
        <v>51.823247469624036</v>
      </c>
      <c r="F128" s="293"/>
      <c r="G128" s="324">
        <v>8585209.0000000056</v>
      </c>
      <c r="H128" s="321">
        <v>42.705015335781738</v>
      </c>
      <c r="I128" s="322"/>
      <c r="J128" s="295">
        <v>0.82816999999999996</v>
      </c>
      <c r="K128" s="292">
        <v>86.185827416712186</v>
      </c>
      <c r="L128" s="296" t="s">
        <v>26</v>
      </c>
      <c r="M128" s="320">
        <v>59.003938196049532</v>
      </c>
      <c r="N128" s="321">
        <v>20.10376368864036</v>
      </c>
      <c r="O128" s="322"/>
      <c r="P128" s="292">
        <v>10.942617237741844</v>
      </c>
      <c r="Q128" s="292">
        <v>54.2816911962855</v>
      </c>
      <c r="R128" s="294"/>
      <c r="S128" s="320">
        <v>21.692479695628592</v>
      </c>
      <c r="T128" s="321">
        <v>55.839939710700413</v>
      </c>
      <c r="U128" s="326">
        <v>10</v>
      </c>
      <c r="V128" s="292">
        <v>48.380420018957331</v>
      </c>
      <c r="W128" s="294"/>
      <c r="X128" s="320">
        <v>93.828571428571422</v>
      </c>
      <c r="Y128" s="321">
        <v>29.17236211385611</v>
      </c>
      <c r="Z128" s="322"/>
      <c r="AA128" s="292">
        <v>146.953</v>
      </c>
      <c r="AB128" s="298">
        <v>45.076072084293259</v>
      </c>
      <c r="AC128" s="294"/>
      <c r="AD128" s="331">
        <v>73.2</v>
      </c>
      <c r="AE128" s="321">
        <v>69.77829638273046</v>
      </c>
      <c r="AF128" s="330"/>
      <c r="AG128" s="334">
        <v>68</v>
      </c>
      <c r="AH128" s="335">
        <v>49.494949494949495</v>
      </c>
      <c r="AI128" s="330"/>
      <c r="AJ128" s="318">
        <v>379.07403581458266</v>
      </c>
      <c r="AK128" s="301"/>
    </row>
    <row r="129" spans="1:37" x14ac:dyDescent="0.3">
      <c r="A129" s="290">
        <v>716</v>
      </c>
      <c r="B129" s="291" t="s">
        <v>322</v>
      </c>
      <c r="C129" s="313" t="s">
        <v>323</v>
      </c>
      <c r="D129" s="205"/>
      <c r="E129" s="292">
        <v>40.941321785137958</v>
      </c>
      <c r="F129" s="293"/>
      <c r="G129" s="324">
        <v>11214737.000000007</v>
      </c>
      <c r="H129" s="321">
        <v>40.412052414846457</v>
      </c>
      <c r="I129" s="322"/>
      <c r="J129" s="295">
        <v>0.25228</v>
      </c>
      <c r="K129" s="292">
        <v>20.660385945749137</v>
      </c>
      <c r="L129" s="296" t="s">
        <v>26</v>
      </c>
      <c r="M129" s="320">
        <v>30.534804731555067</v>
      </c>
      <c r="N129" s="321">
        <v>66.689476049874457</v>
      </c>
      <c r="O129" s="322"/>
      <c r="P129" s="292">
        <v>12.749556416728931</v>
      </c>
      <c r="Q129" s="292">
        <v>64.7995415975453</v>
      </c>
      <c r="R129" s="294"/>
      <c r="S129" s="320">
        <v>7.4543716705715521</v>
      </c>
      <c r="T129" s="321">
        <v>12.145152917674473</v>
      </c>
      <c r="U129" s="326" t="s">
        <v>26</v>
      </c>
      <c r="V129" s="292">
        <v>63.355554823922866</v>
      </c>
      <c r="W129" s="294"/>
      <c r="X129" s="320">
        <v>102.15238095238095</v>
      </c>
      <c r="Y129" s="321">
        <v>39.960492274527873</v>
      </c>
      <c r="Z129" s="322"/>
      <c r="AA129" s="292">
        <v>117.29600000000001</v>
      </c>
      <c r="AB129" s="298">
        <v>56.636767979168376</v>
      </c>
      <c r="AC129" s="294"/>
      <c r="AD129" s="329">
        <v>89.8</v>
      </c>
      <c r="AE129" s="321">
        <v>89.148191365227532</v>
      </c>
      <c r="AF129" s="330"/>
      <c r="AG129" s="334">
        <v>86</v>
      </c>
      <c r="AH129" s="335">
        <v>67.676767676767682</v>
      </c>
      <c r="AI129" s="330"/>
      <c r="AJ129" s="318">
        <v>708.03419330494546</v>
      </c>
      <c r="AK129" s="301"/>
    </row>
    <row r="130" spans="1:37" x14ac:dyDescent="0.3">
      <c r="A130" s="305"/>
      <c r="B130" s="306"/>
      <c r="C130" s="294"/>
      <c r="E130" s="231"/>
      <c r="F130" s="293"/>
      <c r="G130" s="316"/>
      <c r="H130" s="231"/>
      <c r="I130" s="294"/>
      <c r="J130" s="233"/>
      <c r="K130" s="231"/>
      <c r="L130" s="297"/>
      <c r="M130" s="237"/>
      <c r="N130" s="237"/>
      <c r="O130" s="294"/>
      <c r="P130" s="231"/>
      <c r="Q130" s="231"/>
      <c r="R130" s="294"/>
      <c r="S130" s="231"/>
      <c r="T130" s="231"/>
      <c r="U130" s="297"/>
      <c r="V130" s="231"/>
      <c r="W130" s="294"/>
      <c r="X130" s="226"/>
      <c r="Y130" s="307"/>
      <c r="Z130" s="294"/>
      <c r="AA130" s="231"/>
      <c r="AB130" s="231"/>
      <c r="AC130" s="294"/>
      <c r="AD130" s="226"/>
      <c r="AF130" s="226"/>
      <c r="AG130" s="226"/>
      <c r="AH130" s="294"/>
      <c r="AI130" s="299"/>
      <c r="AJ130" s="300"/>
      <c r="AK130" s="301"/>
    </row>
    <row r="131" spans="1:37" x14ac:dyDescent="0.3">
      <c r="A131" s="305"/>
      <c r="B131" s="315" t="s">
        <v>324</v>
      </c>
      <c r="E131" s="231"/>
      <c r="F131" s="293"/>
      <c r="G131" s="317">
        <v>10820.999999999998</v>
      </c>
      <c r="H131" s="292"/>
      <c r="I131" s="292"/>
      <c r="J131" s="292">
        <v>7.0699999999999999E-2</v>
      </c>
      <c r="M131" s="292">
        <v>10.17831120506559</v>
      </c>
      <c r="N131" s="292"/>
      <c r="P131" s="292">
        <v>1.6171647182328774</v>
      </c>
      <c r="R131" s="294"/>
      <c r="S131" s="292">
        <v>3.4968286336460133</v>
      </c>
      <c r="T131" s="231"/>
      <c r="U131" s="297"/>
      <c r="V131" s="231"/>
      <c r="W131" s="294"/>
      <c r="X131" s="302">
        <v>1.87</v>
      </c>
      <c r="Y131" s="307"/>
      <c r="Z131" s="294"/>
      <c r="AA131" s="302">
        <v>6.0549999999999997</v>
      </c>
      <c r="AB131" s="231"/>
      <c r="AC131" s="294"/>
      <c r="AD131" s="302">
        <v>13.4</v>
      </c>
      <c r="AE131" s="294"/>
      <c r="AF131" s="299"/>
      <c r="AG131" s="302">
        <v>19</v>
      </c>
      <c r="AH131" s="294"/>
      <c r="AI131" s="299"/>
      <c r="AJ131" s="300"/>
      <c r="AK131" s="301"/>
    </row>
    <row r="132" spans="1:37" x14ac:dyDescent="0.3">
      <c r="G132" s="317">
        <v>1244202090</v>
      </c>
      <c r="H132" s="292"/>
      <c r="I132" s="292"/>
      <c r="J132" s="292">
        <v>0.94957999999999998</v>
      </c>
      <c r="M132" s="292">
        <v>71.289609114904579</v>
      </c>
      <c r="N132" s="292"/>
      <c r="P132" s="292">
        <v>18.473470124645502</v>
      </c>
      <c r="R132" s="294"/>
      <c r="S132" s="292">
        <v>35.382833085057968</v>
      </c>
      <c r="X132" s="302">
        <v>2.21</v>
      </c>
      <c r="Z132" s="294"/>
      <c r="AA132" s="302">
        <v>262.58800000000002</v>
      </c>
      <c r="AB132" s="231"/>
      <c r="AC132" s="294"/>
      <c r="AD132" s="302">
        <v>99.1</v>
      </c>
      <c r="AE132" s="294"/>
      <c r="AF132" s="299"/>
      <c r="AG132" s="302">
        <v>118</v>
      </c>
      <c r="AH132" s="231"/>
    </row>
    <row r="133" spans="1:37" x14ac:dyDescent="0.3">
      <c r="B133" s="3" t="s">
        <v>325</v>
      </c>
      <c r="D133" s="243"/>
    </row>
    <row r="134" spans="1:37" x14ac:dyDescent="0.3">
      <c r="B134" s="244">
        <v>1</v>
      </c>
      <c r="C134" s="245" t="s">
        <v>518</v>
      </c>
    </row>
    <row r="135" spans="1:37" x14ac:dyDescent="0.3">
      <c r="B135" s="244">
        <v>2</v>
      </c>
      <c r="C135" s="246" t="s">
        <v>547</v>
      </c>
      <c r="D135" s="245"/>
    </row>
    <row r="136" spans="1:37" x14ac:dyDescent="0.3">
      <c r="B136" s="244">
        <v>3</v>
      </c>
      <c r="C136" s="246" t="s">
        <v>533</v>
      </c>
      <c r="D136" s="246"/>
    </row>
    <row r="137" spans="1:37" x14ac:dyDescent="0.3">
      <c r="B137" s="244">
        <v>4</v>
      </c>
      <c r="C137" s="226" t="s">
        <v>534</v>
      </c>
      <c r="D137" s="246"/>
    </row>
    <row r="138" spans="1:37" x14ac:dyDescent="0.3">
      <c r="B138" s="244">
        <v>5</v>
      </c>
      <c r="C138" s="246" t="s">
        <v>535</v>
      </c>
      <c r="D138" s="247"/>
    </row>
    <row r="139" spans="1:37" x14ac:dyDescent="0.3">
      <c r="B139" s="244">
        <v>6</v>
      </c>
      <c r="C139" s="226" t="s">
        <v>549</v>
      </c>
      <c r="D139" s="245"/>
    </row>
    <row r="140" spans="1:37" x14ac:dyDescent="0.3">
      <c r="B140" s="247">
        <v>7</v>
      </c>
      <c r="C140" s="246" t="s">
        <v>548</v>
      </c>
      <c r="D140" s="245"/>
    </row>
    <row r="141" spans="1:37" x14ac:dyDescent="0.3">
      <c r="B141" s="244">
        <v>8</v>
      </c>
      <c r="C141" s="245" t="s">
        <v>537</v>
      </c>
      <c r="D141" s="245"/>
    </row>
    <row r="142" spans="1:37" x14ac:dyDescent="0.3">
      <c r="B142" s="247">
        <v>9</v>
      </c>
      <c r="C142" s="245" t="s">
        <v>551</v>
      </c>
      <c r="D142" s="246"/>
    </row>
    <row r="143" spans="1:37" x14ac:dyDescent="0.3">
      <c r="B143" s="247">
        <v>10</v>
      </c>
      <c r="C143" s="226" t="s">
        <v>538</v>
      </c>
      <c r="D143" s="246"/>
    </row>
    <row r="144" spans="1:37" x14ac:dyDescent="0.3">
      <c r="B144" s="247">
        <v>11</v>
      </c>
      <c r="C144" s="226" t="s">
        <v>536</v>
      </c>
      <c r="D144" s="246"/>
    </row>
    <row r="145" spans="2:4" x14ac:dyDescent="0.3">
      <c r="B145" s="247">
        <v>12</v>
      </c>
      <c r="C145" s="226" t="s">
        <v>534</v>
      </c>
      <c r="D145" s="246"/>
    </row>
    <row r="146" spans="2:4" x14ac:dyDescent="0.3">
      <c r="B146" s="247">
        <v>13</v>
      </c>
      <c r="C146" s="245" t="s">
        <v>539</v>
      </c>
    </row>
    <row r="147" spans="2:4" x14ac:dyDescent="0.3">
      <c r="B147" s="244">
        <v>14</v>
      </c>
      <c r="C147" s="246" t="s">
        <v>552</v>
      </c>
    </row>
    <row r="148" spans="2:4" x14ac:dyDescent="0.3">
      <c r="B148" s="244">
        <v>15</v>
      </c>
      <c r="C148" s="246" t="s">
        <v>553</v>
      </c>
      <c r="D148" s="246"/>
    </row>
    <row r="149" spans="2:4" x14ac:dyDescent="0.3">
      <c r="B149" s="244">
        <v>16</v>
      </c>
      <c r="C149" s="246" t="s">
        <v>555</v>
      </c>
    </row>
    <row r="150" spans="2:4" x14ac:dyDescent="0.3">
      <c r="B150" s="244">
        <v>17</v>
      </c>
      <c r="C150" s="246" t="s">
        <v>540</v>
      </c>
    </row>
    <row r="151" spans="2:4" x14ac:dyDescent="0.3">
      <c r="B151" s="244">
        <v>18</v>
      </c>
      <c r="C151" s="246" t="s">
        <v>554</v>
      </c>
    </row>
    <row r="152" spans="2:4" x14ac:dyDescent="0.3">
      <c r="B152" s="244">
        <v>19</v>
      </c>
      <c r="C152" s="246" t="s">
        <v>541</v>
      </c>
    </row>
    <row r="153" spans="2:4" x14ac:dyDescent="0.3">
      <c r="B153" s="244">
        <v>20</v>
      </c>
      <c r="C153" s="246" t="s">
        <v>542</v>
      </c>
    </row>
    <row r="154" spans="2:4" x14ac:dyDescent="0.3">
      <c r="B154" s="244">
        <v>21</v>
      </c>
      <c r="C154" s="246" t="s">
        <v>543</v>
      </c>
    </row>
    <row r="155" spans="2:4" x14ac:dyDescent="0.3">
      <c r="B155" s="247">
        <v>22</v>
      </c>
      <c r="C155" s="226" t="s">
        <v>561</v>
      </c>
    </row>
  </sheetData>
  <mergeCells count="9">
    <mergeCell ref="AA1:AB1"/>
    <mergeCell ref="AD1:AE1"/>
    <mergeCell ref="AG1:AH1"/>
    <mergeCell ref="G1:H1"/>
    <mergeCell ref="J1:K1"/>
    <mergeCell ref="M1:N1"/>
    <mergeCell ref="P1:Q1"/>
    <mergeCell ref="S1:T1"/>
    <mergeCell ref="X1:Y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 me</vt:lpstr>
      <vt:lpstr>2015</vt:lpstr>
      <vt:lpstr>2012</vt:lpstr>
      <vt:lpstr>2009</vt:lpstr>
      <vt:lpstr>2006</vt:lpstr>
      <vt:lpstr>2003</vt:lpstr>
      <vt:lpstr>2000</vt:lpstr>
    </vt:vector>
  </TitlesOfParts>
  <Company>United Nations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Annette Becker</dc:creator>
  <cp:lastModifiedBy>SCHIANO LOMORIELLO Roberto</cp:lastModifiedBy>
  <dcterms:created xsi:type="dcterms:W3CDTF">2015-03-10T15:49:04Z</dcterms:created>
  <dcterms:modified xsi:type="dcterms:W3CDTF">2017-10-12T14:20:13Z</dcterms:modified>
</cp:coreProperties>
</file>