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<sst xmlns="http://schemas.openxmlformats.org/spreadsheetml/2006/main" count="39" uniqueCount="31">
  <si>
    <t>Nombre del niño</t>
  </si>
  <si>
    <t>Grado</t>
  </si>
  <si>
    <t xml:space="preserve">Domina el balon </t>
  </si>
  <si>
    <t xml:space="preserve">Trabajos realizados durante el bimestre </t>
  </si>
  <si>
    <t>Calificacion mes enero</t>
  </si>
  <si>
    <t>Calificacion mes febrero</t>
  </si>
  <si>
    <t xml:space="preserve">Puntos extra </t>
  </si>
  <si>
    <t xml:space="preserve">CALIFICACION TOTAL DEL BIMESTRE </t>
  </si>
  <si>
    <t>Cortar y pegar</t>
  </si>
  <si>
    <t xml:space="preserve">Iluminar </t>
  </si>
  <si>
    <t xml:space="preserve">Abraham Olivas </t>
  </si>
  <si>
    <t>si</t>
  </si>
  <si>
    <t>Alejandra Castañeda</t>
  </si>
  <si>
    <t>Leticia Zuany</t>
  </si>
  <si>
    <t>Daniel Meza</t>
  </si>
  <si>
    <t>no</t>
  </si>
  <si>
    <t>Luis Angel Ramos</t>
  </si>
  <si>
    <t>Patricia Rodriguez</t>
  </si>
  <si>
    <t xml:space="preserve">Martin Cuevas </t>
  </si>
  <si>
    <t>Silvia Arreola</t>
  </si>
  <si>
    <t xml:space="preserve">Fernanda Castañeda </t>
  </si>
  <si>
    <t xml:space="preserve">Lourdes Perez </t>
  </si>
  <si>
    <t>Cuadro de honor jardin de niños " Mi mejor espacio"</t>
  </si>
  <si>
    <t xml:space="preserve">   ¿Cual es el promedio general bimestral ?</t>
  </si>
  <si>
    <t xml:space="preserve"> </t>
  </si>
  <si>
    <t xml:space="preserve">  Calificacion de enero mas baja</t>
  </si>
  <si>
    <t xml:space="preserve">  Calificacion de febrero mas alta</t>
  </si>
  <si>
    <t xml:space="preserve"> ¿Cuantos niños dominan el balon?</t>
  </si>
  <si>
    <t xml:space="preserve"> ¿Cuantos niños son?</t>
  </si>
  <si>
    <t xml:space="preserve"> ¿Cuantos puntos extra se dieron en total?</t>
  </si>
  <si>
    <t xml:space="preserve"> ¿Cuantos niños obtuvieron calificacion de 9.3 o mas?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</si>
</sst>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2" fontId="2" numFmtId="164" xfId="0" applyAlignment="1" applyFont="1" applyNumberFormat="1">
      <alignment horizontal="center" readingOrder="0"/>
    </xf>
    <xf borderId="0" fillId="2" fontId="2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1" fillId="3" fontId="2" numFmtId="0" xfId="0" applyAlignment="1" applyBorder="1" applyFont="1">
      <alignment readingOrder="0"/>
    </xf>
    <xf borderId="2" fillId="0" fontId="4" numFmtId="0" xfId="0" applyBorder="1" applyFont="1"/>
    <xf borderId="3" fillId="0" fontId="4" numFmtId="0" xfId="0" applyBorder="1" applyFont="1"/>
    <xf borderId="4" fillId="3" fontId="2" numFmtId="164" xfId="0" applyBorder="1" applyFont="1" applyNumberFormat="1"/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4" fillId="2" fontId="2" numFmtId="0" xfId="0" applyBorder="1" applyFont="1"/>
    <xf borderId="4" fillId="3" fontId="2" numFmtId="0" xfId="0" applyBorder="1" applyFont="1"/>
    <xf borderId="4" fillId="3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Calificacion mes enero frente a Nombre del niño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1'!$F$1:$F$2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1'!$A$3:$A$12</c:f>
            </c:strRef>
          </c:cat>
          <c:val>
            <c:numRef>
              <c:f>'Hoja 1'!$F$3:$F$12</c:f>
              <c:numCache/>
            </c:numRef>
          </c:val>
        </c:ser>
        <c:axId val="803027439"/>
        <c:axId val="568072039"/>
      </c:barChart>
      <c:catAx>
        <c:axId val="803027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Nombre del niño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072039"/>
      </c:catAx>
      <c:valAx>
        <c:axId val="568072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Calificacion mes enero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027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21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7" max="7" width="11.63"/>
    <col customWidth="1" min="9" max="9" width="13.88"/>
  </cols>
  <sheetData>
    <row r="1" ht="41.25" customHeigh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D2" s="1" t="s">
        <v>8</v>
      </c>
      <c r="E2" s="1" t="s">
        <v>9</v>
      </c>
    </row>
    <row r="3">
      <c r="A3" s="2" t="s">
        <v>10</v>
      </c>
      <c r="B3" s="2">
        <v>1.0</v>
      </c>
      <c r="C3" s="2" t="s">
        <v>11</v>
      </c>
      <c r="D3" s="2">
        <v>4.0</v>
      </c>
      <c r="E3" s="2">
        <v>4.0</v>
      </c>
      <c r="F3" s="2">
        <f t="shared" ref="F3:G3" si="1">IF(D3=5,10,(IF(D3=4,8,(IF(D3=3,6,(IF(D3=2,6,(IF(D3=1,2,0)))))))))</f>
        <v>8</v>
      </c>
      <c r="G3" s="2">
        <f t="shared" si="1"/>
        <v>8</v>
      </c>
      <c r="H3" s="2">
        <v>1.0</v>
      </c>
      <c r="I3" s="2">
        <v>9.0</v>
      </c>
    </row>
    <row r="4">
      <c r="A4" s="3" t="s">
        <v>12</v>
      </c>
      <c r="B4" s="3">
        <v>1.0</v>
      </c>
      <c r="C4" s="3" t="s">
        <v>11</v>
      </c>
      <c r="D4" s="3">
        <v>5.0</v>
      </c>
      <c r="E4" s="3">
        <v>4.0</v>
      </c>
      <c r="F4" s="3">
        <f t="shared" ref="F4:G4" si="2">IF(D4=5,10,(IF(D4=4,8,(IF(D4=3,6,(IF(D4=2,4,(IF(D4=1,2,0)))))))))</f>
        <v>10</v>
      </c>
      <c r="G4" s="3">
        <f t="shared" si="2"/>
        <v>8</v>
      </c>
      <c r="H4" s="4">
        <v>1.0</v>
      </c>
      <c r="I4" s="3">
        <v>9.0</v>
      </c>
    </row>
    <row r="5">
      <c r="A5" s="2" t="s">
        <v>13</v>
      </c>
      <c r="B5" s="2">
        <v>1.0</v>
      </c>
      <c r="C5" s="2" t="s">
        <v>11</v>
      </c>
      <c r="D5" s="2">
        <v>4.0</v>
      </c>
      <c r="E5" s="2">
        <v>5.0</v>
      </c>
      <c r="F5" s="2">
        <f t="shared" ref="F5:G5" si="3">IF(D5=5,10,(IF(D5=4,8,(IF(D5=3,6,(IF(D5=2,4,(IF(D5=1,2,0)))))))))</f>
        <v>8</v>
      </c>
      <c r="G5" s="2">
        <f t="shared" si="3"/>
        <v>10</v>
      </c>
      <c r="H5" s="5">
        <v>0.0</v>
      </c>
      <c r="I5" s="2">
        <v>10.0</v>
      </c>
    </row>
    <row r="6">
      <c r="A6" s="3" t="s">
        <v>14</v>
      </c>
      <c r="B6" s="3">
        <v>1.0</v>
      </c>
      <c r="C6" s="3" t="s">
        <v>15</v>
      </c>
      <c r="D6" s="3">
        <v>5.0</v>
      </c>
      <c r="E6" s="3">
        <v>3.0</v>
      </c>
      <c r="F6" s="3">
        <f t="shared" ref="F6:G6" si="4">IF(D6=5,10,(IF(D6=4,8,(IF(D6=3,6,(IF(D6=2,4,(IF(D6=1,2,0)))))))))</f>
        <v>10</v>
      </c>
      <c r="G6" s="6">
        <f t="shared" si="4"/>
        <v>6</v>
      </c>
      <c r="H6" s="4">
        <v>4.0</v>
      </c>
      <c r="I6" s="6">
        <v>44935.0</v>
      </c>
    </row>
    <row r="7">
      <c r="A7" s="2" t="s">
        <v>16</v>
      </c>
      <c r="B7" s="2">
        <v>1.0</v>
      </c>
      <c r="C7" s="2" t="s">
        <v>11</v>
      </c>
      <c r="D7" s="2">
        <v>4.0</v>
      </c>
      <c r="E7" s="2">
        <v>4.0</v>
      </c>
      <c r="F7" s="2">
        <f t="shared" ref="F7:G7" si="5">IF(D7=5,10,(IF(D7=4,8,(IF(D7=3,6,(IF(D7=2,4,(IF(D7=1,2,0)))))))))</f>
        <v>8</v>
      </c>
      <c r="G7" s="2">
        <f t="shared" si="5"/>
        <v>8</v>
      </c>
      <c r="H7" s="5">
        <v>1.0</v>
      </c>
      <c r="I7" s="2">
        <v>9.0</v>
      </c>
    </row>
    <row r="8">
      <c r="A8" s="3" t="s">
        <v>17</v>
      </c>
      <c r="B8" s="3">
        <v>1.0</v>
      </c>
      <c r="C8" s="3" t="s">
        <v>15</v>
      </c>
      <c r="D8" s="3">
        <v>5.0</v>
      </c>
      <c r="E8" s="3">
        <v>5.0</v>
      </c>
      <c r="F8" s="3">
        <f t="shared" ref="F8:G8" si="6">IF(D8=5,10,(IF(D8=4,8,(IF(D8=3,6,(IF(D8=2,4,(IF(D8=1,2,0)))))))))</f>
        <v>10</v>
      </c>
      <c r="G8" s="3">
        <f t="shared" si="6"/>
        <v>10</v>
      </c>
      <c r="H8" s="4">
        <v>0.0</v>
      </c>
      <c r="I8" s="3">
        <v>10.0</v>
      </c>
    </row>
    <row r="9">
      <c r="A9" s="2" t="s">
        <v>18</v>
      </c>
      <c r="B9" s="2">
        <v>1.0</v>
      </c>
      <c r="C9" s="2" t="s">
        <v>11</v>
      </c>
      <c r="D9" s="2">
        <v>5.0</v>
      </c>
      <c r="E9" s="2">
        <v>4.0</v>
      </c>
      <c r="F9" s="2">
        <f t="shared" ref="F9:G9" si="7">IF(D9=5,10,(IF(D9=4,8,(IF(D9=3,6,(IF(D9=2,4,(IF(D9=1,2,0)))))))))</f>
        <v>10</v>
      </c>
      <c r="G9" s="2">
        <f t="shared" si="7"/>
        <v>8</v>
      </c>
      <c r="H9" s="5">
        <v>1.0</v>
      </c>
      <c r="I9" s="2">
        <v>9.0</v>
      </c>
    </row>
    <row r="10">
      <c r="A10" s="3" t="s">
        <v>19</v>
      </c>
      <c r="B10" s="3">
        <v>1.0</v>
      </c>
      <c r="C10" s="3" t="s">
        <v>15</v>
      </c>
      <c r="D10" s="3">
        <v>5.0</v>
      </c>
      <c r="E10" s="3">
        <v>5.0</v>
      </c>
      <c r="F10" s="3">
        <f t="shared" ref="F10:G10" si="8">IF(D10=5,10,(IF(D10=4,8,(IF(D10=3,6,(IF(D10=2,4,(IF(D10=1,2,0)))))))))</f>
        <v>10</v>
      </c>
      <c r="G10" s="3">
        <f t="shared" si="8"/>
        <v>10</v>
      </c>
      <c r="H10" s="4">
        <v>0.0</v>
      </c>
      <c r="I10" s="3">
        <v>10.0</v>
      </c>
    </row>
    <row r="11">
      <c r="A11" s="2" t="s">
        <v>20</v>
      </c>
      <c r="B11" s="2">
        <v>1.0</v>
      </c>
      <c r="C11" s="2" t="s">
        <v>15</v>
      </c>
      <c r="D11" s="2">
        <v>4.0</v>
      </c>
      <c r="E11" s="2">
        <v>4.0</v>
      </c>
      <c r="F11" s="2">
        <f t="shared" ref="F11:G11" si="9">IF(D11=5,10,(IF(D11=4,8,(IF(D11=3,6,(IF(D11=2,4,(IF(D11=1,2,0)))))))))</f>
        <v>8</v>
      </c>
      <c r="G11" s="2">
        <f t="shared" si="9"/>
        <v>8</v>
      </c>
      <c r="H11" s="5">
        <v>1.0</v>
      </c>
      <c r="I11" s="2">
        <v>9.0</v>
      </c>
    </row>
    <row r="12">
      <c r="A12" s="7" t="s">
        <v>21</v>
      </c>
      <c r="B12" s="3">
        <v>1.0</v>
      </c>
      <c r="C12" s="3" t="s">
        <v>15</v>
      </c>
      <c r="D12" s="3">
        <v>5.0</v>
      </c>
      <c r="E12" s="3">
        <v>5.0</v>
      </c>
      <c r="F12" s="3">
        <f t="shared" ref="F12:G12" si="10">IF(D12=5,10,(IF(D12=4,8,(IF(D12=3,6,(IF(D12=2,4,(IF(D12=1,2,0)))))))))</f>
        <v>10</v>
      </c>
      <c r="G12" s="3">
        <f t="shared" si="10"/>
        <v>10</v>
      </c>
      <c r="H12" s="4">
        <v>0.0</v>
      </c>
      <c r="I12" s="3">
        <v>10.0</v>
      </c>
    </row>
    <row r="13">
      <c r="A13" s="8" t="s">
        <v>22</v>
      </c>
    </row>
    <row r="15">
      <c r="A15" s="9" t="s">
        <v>23</v>
      </c>
      <c r="B15" s="10"/>
      <c r="C15" s="10"/>
      <c r="D15" s="10"/>
      <c r="E15" s="11"/>
      <c r="F15" s="12">
        <f>I3+I4+I5+I6+I7+I8+I9+I10+I11+I12/10</f>
        <v>45011</v>
      </c>
      <c r="K15" s="13" t="s">
        <v>24</v>
      </c>
    </row>
    <row r="16">
      <c r="A16" s="14" t="s">
        <v>25</v>
      </c>
      <c r="B16" s="10"/>
      <c r="C16" s="10"/>
      <c r="D16" s="10"/>
      <c r="E16" s="11"/>
      <c r="F16" s="15">
        <f>MIN(F3:F12)</f>
        <v>8</v>
      </c>
    </row>
    <row r="17">
      <c r="A17" s="9" t="s">
        <v>26</v>
      </c>
      <c r="B17" s="10"/>
      <c r="C17" s="10"/>
      <c r="D17" s="10"/>
      <c r="E17" s="11"/>
      <c r="F17" s="16">
        <f>MAX(G3:G12)</f>
        <v>10</v>
      </c>
    </row>
    <row r="18">
      <c r="A18" s="14" t="s">
        <v>27</v>
      </c>
      <c r="B18" s="10"/>
      <c r="C18" s="10"/>
      <c r="D18" s="10"/>
      <c r="E18" s="11"/>
      <c r="F18" s="15">
        <f>COUNTIF(C3:C12,"si")</f>
        <v>5</v>
      </c>
    </row>
    <row r="19">
      <c r="A19" s="9" t="s">
        <v>28</v>
      </c>
      <c r="B19" s="10"/>
      <c r="C19" s="10"/>
      <c r="D19" s="10"/>
      <c r="E19" s="11"/>
      <c r="F19" s="16">
        <f>COUNT(B3:B12)</f>
        <v>10</v>
      </c>
    </row>
    <row r="20">
      <c r="A20" s="14" t="s">
        <v>29</v>
      </c>
      <c r="B20" s="10"/>
      <c r="C20" s="10"/>
      <c r="D20" s="10"/>
      <c r="E20" s="11"/>
      <c r="F20" s="15">
        <f>H3+H4+H5+H6+H7+H8+H9+H10+H11+H12</f>
        <v>9</v>
      </c>
    </row>
    <row r="21">
      <c r="A21" s="9" t="s">
        <v>30</v>
      </c>
      <c r="B21" s="10"/>
      <c r="C21" s="10"/>
      <c r="D21" s="10"/>
      <c r="E21" s="11"/>
      <c r="F21" s="17">
        <f>COUNT(I3:I12,"&gt;9.3")</f>
        <v>10</v>
      </c>
    </row>
  </sheetData>
  <mergeCells count="16">
    <mergeCell ref="A1:A2"/>
    <mergeCell ref="B1:B2"/>
    <mergeCell ref="C1:C2"/>
    <mergeCell ref="D1:E1"/>
    <mergeCell ref="F1:F2"/>
    <mergeCell ref="G1:G2"/>
    <mergeCell ref="H1:H2"/>
    <mergeCell ref="A20:E20"/>
    <mergeCell ref="A21:E21"/>
    <mergeCell ref="I1:I2"/>
    <mergeCell ref="A13:I13"/>
    <mergeCell ref="A15:E15"/>
    <mergeCell ref="A16:E16"/>
    <mergeCell ref="A17:E17"/>
    <mergeCell ref="A18:E18"/>
    <mergeCell ref="A19:E19"/>
  </mergeCells>
  <drawing r:id="rId1"/>
</worksheet>
</file>