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9030" activeTab="1"/>
  </bookViews>
  <sheets>
    <sheet name="Cover Sheet" sheetId="2" r:id="rId1"/>
    <sheet name="DHF Index" sheetId="1" r:id="rId2"/>
    <sheet name="Pareto" sheetId="3" r:id="rId3"/>
    <sheet name="Doc Status" sheetId="4" r:id="rId4"/>
  </sheets>
  <definedNames>
    <definedName name="_xlnm._FilterDatabase" localSheetId="1" hidden="1">'DHF Index'!$B$2:$F$179</definedName>
    <definedName name="OLE_LINK3" localSheetId="1">'DHF Index'!#REF!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12" i="3"/>
  <c r="E12" i="3"/>
  <c r="D12" i="3"/>
  <c r="C12" i="3"/>
  <c r="G13" i="3" l="1"/>
  <c r="F13" i="3"/>
  <c r="E13" i="3"/>
  <c r="D13" i="3"/>
  <c r="C13" i="3"/>
  <c r="G16" i="3" l="1"/>
  <c r="F16" i="3"/>
  <c r="E16" i="3"/>
  <c r="D16" i="3"/>
  <c r="C16" i="3"/>
  <c r="G22" i="3" l="1"/>
  <c r="F22" i="3"/>
  <c r="E22" i="3"/>
  <c r="D22" i="3"/>
  <c r="C22" i="3"/>
  <c r="G23" i="3" l="1"/>
  <c r="G21" i="3"/>
  <c r="G20" i="3"/>
  <c r="G19" i="3"/>
  <c r="G18" i="3"/>
  <c r="G17" i="3"/>
  <c r="G15" i="3"/>
  <c r="G14" i="3"/>
  <c r="G11" i="3"/>
  <c r="G10" i="3"/>
  <c r="G9" i="3"/>
  <c r="G8" i="3"/>
  <c r="G7" i="3"/>
  <c r="G6" i="3"/>
  <c r="G5" i="3"/>
  <c r="G4" i="3"/>
  <c r="G3" i="3"/>
  <c r="F18" i="3" l="1"/>
  <c r="E18" i="3"/>
  <c r="D18" i="3"/>
  <c r="C18" i="3"/>
  <c r="F19" i="3" l="1"/>
  <c r="E19" i="3"/>
  <c r="D19" i="3"/>
  <c r="C19" i="3"/>
  <c r="E3" i="3" l="1"/>
  <c r="F23" i="3"/>
  <c r="E23" i="3"/>
  <c r="D23" i="3"/>
  <c r="C23" i="3"/>
  <c r="F21" i="3"/>
  <c r="E21" i="3"/>
  <c r="D21" i="3"/>
  <c r="C21" i="3"/>
  <c r="F20" i="3"/>
  <c r="E20" i="3"/>
  <c r="D20" i="3"/>
  <c r="C20" i="3"/>
  <c r="F17" i="3"/>
  <c r="E17" i="3"/>
  <c r="D17" i="3"/>
  <c r="C17" i="3"/>
  <c r="F15" i="3"/>
  <c r="E15" i="3"/>
  <c r="D15" i="3"/>
  <c r="C15" i="3"/>
  <c r="F14" i="3"/>
  <c r="E14" i="3"/>
  <c r="D14" i="3"/>
  <c r="C14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D3" i="3"/>
  <c r="C3" i="3"/>
</calcChain>
</file>

<file path=xl/sharedStrings.xml><?xml version="1.0" encoding="utf-8"?>
<sst xmlns="http://schemas.openxmlformats.org/spreadsheetml/2006/main" count="934" uniqueCount="392">
  <si>
    <t>User Level</t>
  </si>
  <si>
    <t>Operator Manual</t>
  </si>
  <si>
    <t>Design Inputs</t>
  </si>
  <si>
    <t>Verification and Validation Protocols</t>
  </si>
  <si>
    <t>Marketing Document</t>
  </si>
  <si>
    <t>BG System</t>
  </si>
  <si>
    <t>Summary Reports</t>
  </si>
  <si>
    <t>Document #</t>
  </si>
  <si>
    <t>Plans</t>
  </si>
  <si>
    <t>711PAT012</t>
  </si>
  <si>
    <t>711PAT006</t>
  </si>
  <si>
    <t>711PAT008</t>
  </si>
  <si>
    <t>731DIP004</t>
  </si>
  <si>
    <t>Design Input Requirements, Chemistry Production Module</t>
  </si>
  <si>
    <t xml:space="preserve">Design Verification Report, Chemistry Production Module </t>
  </si>
  <si>
    <t>753PSS001</t>
  </si>
  <si>
    <t>Status</t>
  </si>
  <si>
    <t>Revision</t>
  </si>
  <si>
    <t>BOOK01</t>
  </si>
  <si>
    <t>BOOK02</t>
  </si>
  <si>
    <t>BOOK05</t>
  </si>
  <si>
    <t>BOOK06</t>
  </si>
  <si>
    <t>BOOK07</t>
  </si>
  <si>
    <t>BOOK08</t>
  </si>
  <si>
    <t>BOOK09</t>
  </si>
  <si>
    <t>BOOK12</t>
  </si>
  <si>
    <t>Preventative Maintenance Schedule</t>
  </si>
  <si>
    <t>Site Readiness Checklist</t>
  </si>
  <si>
    <t>711FRM045</t>
  </si>
  <si>
    <t>A</t>
  </si>
  <si>
    <t>Product Specification Sheet</t>
  </si>
  <si>
    <t>B</t>
  </si>
  <si>
    <t>C</t>
  </si>
  <si>
    <t>755MNL001</t>
  </si>
  <si>
    <t>BG 75 System-Technical Service Manual</t>
  </si>
  <si>
    <t>755FRM004</t>
  </si>
  <si>
    <t>BOOK16</t>
  </si>
  <si>
    <t>BOOK17</t>
  </si>
  <si>
    <t>BOOK19</t>
  </si>
  <si>
    <t>Software</t>
  </si>
  <si>
    <t>Service</t>
  </si>
  <si>
    <t>Technical Design Reviews</t>
  </si>
  <si>
    <t>McFarland - 30 Minute Cycle Time</t>
  </si>
  <si>
    <t>2014-02-05</t>
  </si>
  <si>
    <t>Abner - 30 Minute Cycle Time Active Cooling</t>
  </si>
  <si>
    <t>2014-02-11</t>
  </si>
  <si>
    <t>McFarland - 30 Minute V&amp;V Plan</t>
  </si>
  <si>
    <t>2014-10-07</t>
  </si>
  <si>
    <t>711MPI012</t>
  </si>
  <si>
    <t>Installation Of Configured Ion Source Power Supply (ISPS)</t>
  </si>
  <si>
    <t>711MPI038</t>
  </si>
  <si>
    <t>Inspection and Prep of Upper and Lower Yoke Plates and Yoke Ring</t>
  </si>
  <si>
    <t>711MPI040</t>
  </si>
  <si>
    <t>Installation Of Turbo Pump</t>
  </si>
  <si>
    <t>711MPI041</t>
  </si>
  <si>
    <t>Installation Of The Dee Assembly</t>
  </si>
  <si>
    <t>711MPI042</t>
  </si>
  <si>
    <t>Power Distribution Box Installation (110-65-0018)</t>
  </si>
  <si>
    <t>711MPI044</t>
  </si>
  <si>
    <t>ISPS CONFIGURATION MPI</t>
  </si>
  <si>
    <t>711MPI051</t>
  </si>
  <si>
    <t>Water Manifold Build</t>
  </si>
  <si>
    <t>711MPI064</t>
  </si>
  <si>
    <t>711MPI066</t>
  </si>
  <si>
    <t>711MPI067</t>
  </si>
  <si>
    <t>CPM Laminar Flow Hood Assembly</t>
  </si>
  <si>
    <t>711MPI069</t>
  </si>
  <si>
    <t>711MPI070</t>
  </si>
  <si>
    <t>CONFIGURING THE CHEMISTRY CONTROL UNIT</t>
  </si>
  <si>
    <t>711MPI071</t>
  </si>
  <si>
    <t>LOVE CONTROLLER CONFIGURATION</t>
  </si>
  <si>
    <t>711MPI072</t>
  </si>
  <si>
    <t>711MPI073</t>
  </si>
  <si>
    <t>711MPI074</t>
  </si>
  <si>
    <t>CPM QUALITY CONTROL DRAW CALIBRATION</t>
  </si>
  <si>
    <t>711MPI075</t>
  </si>
  <si>
    <t>CPM Bubbler Calibration</t>
  </si>
  <si>
    <t>711MPI002</t>
  </si>
  <si>
    <t>Accelerator Cabinet Cooling Fan Installation</t>
  </si>
  <si>
    <t>711MPI003</t>
  </si>
  <si>
    <t>Electronics Cabinet Bus Bar Assembly</t>
  </si>
  <si>
    <t>711MPI004</t>
  </si>
  <si>
    <t>Electronics Cabinet Panel and Door Removal</t>
  </si>
  <si>
    <t>711MPI005</t>
  </si>
  <si>
    <t>Electronics Cabinet Power Strip Assembly</t>
  </si>
  <si>
    <t>711MPI006</t>
  </si>
  <si>
    <t>Magnet Power Supply (100-61-0461) Prep</t>
  </si>
  <si>
    <t>711MPI007</t>
  </si>
  <si>
    <t>RF Transmission Cable Assembly (110-25-4655)</t>
  </si>
  <si>
    <t>711MPI008</t>
  </si>
  <si>
    <t>Vacuum Controller Assembly Installation</t>
  </si>
  <si>
    <t>711MPI009</t>
  </si>
  <si>
    <t>1U (100-60-2994) and 2U (100-34-4593) Rack Panel Installation</t>
  </si>
  <si>
    <t>711MPI010</t>
  </si>
  <si>
    <t>Accelerator Control Unit Cabinet (110-63-0019) Installation</t>
  </si>
  <si>
    <t>711MPI013</t>
  </si>
  <si>
    <t>Installation Of The Shield Control Chassis  (SCU) 110-10-2971</t>
  </si>
  <si>
    <t>711MPI014</t>
  </si>
  <si>
    <t>Main System Power Cable Assembly</t>
  </si>
  <si>
    <t>711MPI015</t>
  </si>
  <si>
    <t>O18 Communication Module Assembly</t>
  </si>
  <si>
    <t>711MPI016</t>
  </si>
  <si>
    <t>Power Distribution Box Verification</t>
  </si>
  <si>
    <t>711MPI017</t>
  </si>
  <si>
    <t xml:space="preserve">Cabinet Component Mounting Rails QEI Amp </t>
  </si>
  <si>
    <t>711MPI018</t>
  </si>
  <si>
    <t>RF Power Cable QEI Amplifier</t>
  </si>
  <si>
    <t>711MPI019</t>
  </si>
  <si>
    <t xml:space="preserve">RF Controller (110-25-0445) Installation </t>
  </si>
  <si>
    <t>711MPI020</t>
  </si>
  <si>
    <t>Foreline Trap Assembly (100-30-0446)</t>
  </si>
  <si>
    <t>711MPI021</t>
  </si>
  <si>
    <t>DS Main Power Cable (100-64-4260) Assembly</t>
  </si>
  <si>
    <t>711MPI022</t>
  </si>
  <si>
    <t>Mechanical Pump Assembly (210-30-3466)</t>
  </si>
  <si>
    <t>711MPI023</t>
  </si>
  <si>
    <t>Target Accessories Assembly (210-05-2514)</t>
  </si>
  <si>
    <t>711MPI024</t>
  </si>
  <si>
    <t>Dee Stem Water Manifold (210-50-0963) Assembly</t>
  </si>
  <si>
    <t>711MPI025</t>
  </si>
  <si>
    <t>Foreline (210-30-4581) Assembly</t>
  </si>
  <si>
    <t>711MPI026</t>
  </si>
  <si>
    <t>Vacuum Plenum Assembly (210-30-3446)</t>
  </si>
  <si>
    <t>711MPI027</t>
  </si>
  <si>
    <t>Main Cooling DI Column (210-50-3295) Assembly</t>
  </si>
  <si>
    <t>711MPI028</t>
  </si>
  <si>
    <t>RF Ground Ring (210-25-1493) Assembly</t>
  </si>
  <si>
    <t>711MPI029</t>
  </si>
  <si>
    <t>Target Body (210-45-1577) Assembly</t>
  </si>
  <si>
    <t>711MPI030</t>
  </si>
  <si>
    <t>Water To Water Heat Exchanger (210-50-1479) Assembly</t>
  </si>
  <si>
    <t>711MPI031</t>
  </si>
  <si>
    <t>Installation of Bottom Vacuum Seal Plate (200-20-2332) to Yoke Plate Lower</t>
  </si>
  <si>
    <t>711MPI043</t>
  </si>
  <si>
    <t>Magnet Power Supply Installation</t>
  </si>
  <si>
    <t>BOOK03</t>
  </si>
  <si>
    <t>Risk Management</t>
  </si>
  <si>
    <t>Risk Management Plan</t>
  </si>
  <si>
    <t>Product Hazard Analysis</t>
  </si>
  <si>
    <t>Risk Summary Report</t>
  </si>
  <si>
    <t>731PLN015</t>
  </si>
  <si>
    <t>Verification Protocol, 30 Minute Cycle Time Upgrade</t>
  </si>
  <si>
    <t>731DTR002</t>
  </si>
  <si>
    <t>Design Transfer Review, 30 Minute</t>
  </si>
  <si>
    <t>Date</t>
  </si>
  <si>
    <t>Reason for Change</t>
  </si>
  <si>
    <t>Approver</t>
  </si>
  <si>
    <t>Signature</t>
  </si>
  <si>
    <t>Design Transfer Release</t>
  </si>
  <si>
    <t>Mark Khachaturian
VP R&amp;D</t>
  </si>
  <si>
    <t>Chuck Underwood
Director of QA</t>
  </si>
  <si>
    <t>731PLN003</t>
  </si>
  <si>
    <t>30 Minute Development Plan</t>
  </si>
  <si>
    <t>Not Released</t>
  </si>
  <si>
    <t>Released</t>
  </si>
  <si>
    <t>New Revision</t>
  </si>
  <si>
    <t>Document</t>
  </si>
  <si>
    <t>Type</t>
  </si>
  <si>
    <t>TDR</t>
  </si>
  <si>
    <t>MPI</t>
  </si>
  <si>
    <t>Plan</t>
  </si>
  <si>
    <t>User</t>
  </si>
  <si>
    <t>Risk</t>
  </si>
  <si>
    <t>Inputs</t>
  </si>
  <si>
    <t>V&amp;V</t>
  </si>
  <si>
    <t>Reports</t>
  </si>
  <si>
    <t>Marketing</t>
  </si>
  <si>
    <t>BOM</t>
  </si>
  <si>
    <t>PAT</t>
  </si>
  <si>
    <t>DMR</t>
  </si>
  <si>
    <t>Transfer</t>
  </si>
  <si>
    <t>Routing</t>
  </si>
  <si>
    <t>733PLN002</t>
  </si>
  <si>
    <t>733RPT003</t>
  </si>
  <si>
    <t>733RPT004</t>
  </si>
  <si>
    <t>711FPI008</t>
  </si>
  <si>
    <t>FPI</t>
  </si>
  <si>
    <t>EC Conformity Agreement</t>
  </si>
  <si>
    <t>731RPT009</t>
  </si>
  <si>
    <t>731RPT008</t>
  </si>
  <si>
    <t>711MPI011</t>
  </si>
  <si>
    <t>Argon Manifold Plumbing (210-36-1160) Assembly</t>
  </si>
  <si>
    <t>711MPI032</t>
  </si>
  <si>
    <t>RF Feedthru Assembly (210-25-4678)</t>
  </si>
  <si>
    <t>711MPI034</t>
  </si>
  <si>
    <t>Dee Can Assembly with Feedthru (210-25-0375)</t>
  </si>
  <si>
    <t>711MPI035</t>
  </si>
  <si>
    <t>Installation of Magnet Coil Assembly</t>
  </si>
  <si>
    <t>711MPI036</t>
  </si>
  <si>
    <t>Cleaning the Steel after Mapping</t>
  </si>
  <si>
    <t>711MPI037</t>
  </si>
  <si>
    <t>Accelerator Screwjack and Stop Nut Installation</t>
  </si>
  <si>
    <t>711MPI046</t>
  </si>
  <si>
    <t>Magnet Safety Interlock Switch Assembly</t>
  </si>
  <si>
    <t>711MPI060</t>
  </si>
  <si>
    <t xml:space="preserve">Hill Preparation and Installation </t>
  </si>
  <si>
    <t>711MPI122</t>
  </si>
  <si>
    <t>Installing or Updating Records on the HMI</t>
  </si>
  <si>
    <t>711FPI003</t>
  </si>
  <si>
    <t>High-Flow SS Target Assembly Upgrade</t>
  </si>
  <si>
    <t>711FPI004</t>
  </si>
  <si>
    <t>711FPI007</t>
  </si>
  <si>
    <t>Filling the H2 Generator Water Reservoir</t>
  </si>
  <si>
    <t>Installing the 30 Minute Cycle Time System Upgrade</t>
  </si>
  <si>
    <t>Design Verification Report, Radio-Isotope Generator</t>
  </si>
  <si>
    <t>731RPT003</t>
  </si>
  <si>
    <t>731RPT005</t>
  </si>
  <si>
    <t>731RPT010</t>
  </si>
  <si>
    <t>Cleaning Validation Report</t>
  </si>
  <si>
    <t>Mapping</t>
  </si>
  <si>
    <t>711PAT002</t>
  </si>
  <si>
    <t>FINAL CLOSE-OUT RPT EXTRACTION STUDIES</t>
  </si>
  <si>
    <t xml:space="preserve">605-99-4894 </t>
  </si>
  <si>
    <t>Software BMG v4 2 2 Validation Report</t>
  </si>
  <si>
    <t>A RE-VALIDATION REPORT FOR RADIOCHEMICAL PURITY TEST IN FDG</t>
  </si>
  <si>
    <t xml:space="preserve">625-99-4886 </t>
  </si>
  <si>
    <t>711FPI009</t>
  </si>
  <si>
    <t>711FRM041</t>
  </si>
  <si>
    <t>CPM Configuration Instructions and Checklist</t>
  </si>
  <si>
    <t>30 MINUTE CPM BUILD OVERVIEW</t>
  </si>
  <si>
    <t>616-99-5610</t>
  </si>
  <si>
    <t>711SOP001</t>
  </si>
  <si>
    <t>711FPI010</t>
  </si>
  <si>
    <t>Purging Hydrogen Gas Lines</t>
  </si>
  <si>
    <t>Main Cooling Inspection Form</t>
  </si>
  <si>
    <t>E</t>
  </si>
  <si>
    <t>Boronated Poly Shield Pour</t>
  </si>
  <si>
    <t>711MPI131</t>
  </si>
  <si>
    <t>D</t>
  </si>
  <si>
    <t>755MNL003</t>
  </si>
  <si>
    <t>BG75 30 Minute Service Manual Addendum</t>
  </si>
  <si>
    <t>30 Minute V&amp;V Support Data</t>
  </si>
  <si>
    <t>van der stähl Bag Sealer IQ, OQ, &amp; PQ Test Report</t>
  </si>
  <si>
    <t>756RPT004</t>
  </si>
  <si>
    <t>Release Laminar Flow Hood Assembly</t>
  </si>
  <si>
    <t>ECO00035</t>
  </si>
  <si>
    <t>753PBR001</t>
  </si>
  <si>
    <t>Product Brochure</t>
  </si>
  <si>
    <t>733RPT005</t>
  </si>
  <si>
    <t>Process Product Hazard Analysis</t>
  </si>
  <si>
    <t>SOP</t>
  </si>
  <si>
    <t>Worst Case Testing - Temperature and Humidity Report</t>
  </si>
  <si>
    <t>731RPT011</t>
  </si>
  <si>
    <t>BOOK22</t>
  </si>
  <si>
    <t>Drug Master File</t>
  </si>
  <si>
    <t>711MPI130</t>
  </si>
  <si>
    <t>Configuring the RS-232 Ethernet Device</t>
  </si>
  <si>
    <t>Dee Can Assembly</t>
  </si>
  <si>
    <t>711MPI033</t>
  </si>
  <si>
    <t>711MPI132</t>
  </si>
  <si>
    <t>Next DHF Update</t>
  </si>
  <si>
    <t>QC Calibration Kit</t>
  </si>
  <si>
    <t>210-75-4198</t>
  </si>
  <si>
    <t>210-85-4445</t>
  </si>
  <si>
    <t>210-85-4464</t>
  </si>
  <si>
    <t>800-05-2436</t>
  </si>
  <si>
    <t>TBD</t>
  </si>
  <si>
    <t>30 Minute DMF</t>
  </si>
  <si>
    <t>DMF</t>
  </si>
  <si>
    <t>FRM</t>
  </si>
  <si>
    <t>731SW003</t>
  </si>
  <si>
    <t>BG Cyclotron Control Theory</t>
  </si>
  <si>
    <t>711MPI135</t>
  </si>
  <si>
    <t>Hydraulic Shield Lift Installation</t>
  </si>
  <si>
    <t>711MPI141</t>
  </si>
  <si>
    <t>Chiller 2.0 Upgrade</t>
  </si>
  <si>
    <t>Built and Install IS Support Structure</t>
  </si>
  <si>
    <t>711MPI139</t>
  </si>
  <si>
    <t>711MPI138</t>
  </si>
  <si>
    <t>Shield Level Switch Installation</t>
  </si>
  <si>
    <t>711MPI137</t>
  </si>
  <si>
    <t>EQP</t>
  </si>
  <si>
    <t>CPM Teardown and Packing</t>
  </si>
  <si>
    <t>711FPI011</t>
  </si>
  <si>
    <t>Large Reagent Kit Setup</t>
  </si>
  <si>
    <t>Target Weldments Testing Procedure</t>
  </si>
  <si>
    <t>711MPI144</t>
  </si>
  <si>
    <t>711MNL002</t>
  </si>
  <si>
    <t>PM Manual</t>
  </si>
  <si>
    <t>Configuring the RIG</t>
  </si>
  <si>
    <t>198 HMI Image Deployment</t>
  </si>
  <si>
    <t>711FPI012</t>
  </si>
  <si>
    <t>176 HMI Image Deployment</t>
  </si>
  <si>
    <t>711MNL004</t>
  </si>
  <si>
    <t>711MPI148</t>
  </si>
  <si>
    <t>Ion Source Cartridge Build</t>
  </si>
  <si>
    <t>Target Cleaning Procedure</t>
  </si>
  <si>
    <t>711MPI149</t>
  </si>
  <si>
    <t>755SOP002</t>
  </si>
  <si>
    <t>Target Maintenance Procedure</t>
  </si>
  <si>
    <t>F</t>
  </si>
  <si>
    <t>731DIP003</t>
  </si>
  <si>
    <t>BG Subsystem - RIG Requirements</t>
  </si>
  <si>
    <t>731PLN011</t>
  </si>
  <si>
    <t>RIG Verification Plan</t>
  </si>
  <si>
    <t>210-05-5209</t>
  </si>
  <si>
    <t>Large Reagent Kit</t>
  </si>
  <si>
    <t>Small Reagent Kit</t>
  </si>
  <si>
    <t>SST Kit</t>
  </si>
  <si>
    <t>RIG</t>
  </si>
  <si>
    <t>CPM</t>
  </si>
  <si>
    <t>210-75-2037</t>
  </si>
  <si>
    <t>HMI Image Capture</t>
  </si>
  <si>
    <t>See revision updates highlighted in yellow</t>
  </si>
  <si>
    <t>210-45-5191</t>
  </si>
  <si>
    <t>DHF for the DSC</t>
  </si>
  <si>
    <t>ECO0211</t>
  </si>
  <si>
    <t>Update DSC Reactor Straw and Column Process</t>
  </si>
  <si>
    <t>Design Transfer</t>
  </si>
  <si>
    <t>BINDER001 (HC)</t>
  </si>
  <si>
    <t>731DHF002 (HC)</t>
  </si>
  <si>
    <t>Changed MPI070 to rev C, added ECO0211, 731DTC001, and the DSC DMR. Pulled latest BOMs from ePDM with material, manufacturer, and finish lists updated.</t>
  </si>
  <si>
    <t>530-85-5848 BG75 PREVENTATIVE MAINTENANCE KIT, 12 MONTH, 30-MINUTE</t>
  </si>
  <si>
    <t>BG75 PREVENTATIVE MAINTENANCE KIT, 3 MONTH, 30-MINUTE</t>
  </si>
  <si>
    <t xml:space="preserve">530-85-5846 </t>
  </si>
  <si>
    <t>BG75 PREVENTATIVE MAINTENANCE KIT, 6 MONTH, 30-MINUTE</t>
  </si>
  <si>
    <t xml:space="preserve">530-85-5847 </t>
  </si>
  <si>
    <t>QC PLUMBING KIT</t>
  </si>
  <si>
    <t xml:space="preserve">530-85-6044 </t>
  </si>
  <si>
    <t>RMS PLUMBING KIT</t>
  </si>
  <si>
    <t xml:space="preserve">530-85-6045 </t>
  </si>
  <si>
    <t>ION SOURCE SUPPORT STRUCTURE REBUILD KIT</t>
  </si>
  <si>
    <t xml:space="preserve">530-85-6046 </t>
  </si>
  <si>
    <t>Added service Kits
Added pH probe 742MPI002 RevB</t>
  </si>
  <si>
    <t>742MPI002</t>
  </si>
  <si>
    <t>pH Probe IIS and Packaging</t>
  </si>
  <si>
    <t>BOOK10</t>
  </si>
  <si>
    <t>BOOK11</t>
  </si>
  <si>
    <t>711FRM008</t>
  </si>
  <si>
    <t>Accelerator Work Order Form</t>
  </si>
  <si>
    <t>711FRM011</t>
  </si>
  <si>
    <t>Pre-Mapping and Mapping Work Order Form</t>
  </si>
  <si>
    <t>711MPI155</t>
  </si>
  <si>
    <t>FDG Master Formula</t>
  </si>
  <si>
    <t>BOOK13</t>
  </si>
  <si>
    <t>711FRM059</t>
  </si>
  <si>
    <t>HMI Configuration Checklist</t>
  </si>
  <si>
    <t>755SOP001</t>
  </si>
  <si>
    <t>Accelerator Cabinet Lock Out Procedure For ASI Amp</t>
  </si>
  <si>
    <t>Various</t>
  </si>
  <si>
    <t>Links</t>
  </si>
  <si>
    <t>BOOK04</t>
  </si>
  <si>
    <t>System</t>
  </si>
  <si>
    <t>Kits and Consumables</t>
  </si>
  <si>
    <t>30 Minute Design Transfer Checklist</t>
  </si>
  <si>
    <t>731DTC001</t>
  </si>
  <si>
    <t>210‐85‐4607</t>
  </si>
  <si>
    <t>FDG Synthesis, Reagent Accessory Set</t>
  </si>
  <si>
    <t>210-85-5040</t>
  </si>
  <si>
    <t>210-85-6170</t>
  </si>
  <si>
    <t>O-18 Water</t>
  </si>
  <si>
    <t>Upgrading to the Azura UVVis</t>
  </si>
  <si>
    <t>RMS Build</t>
  </si>
  <si>
    <t>CPM Build Instruction</t>
  </si>
  <si>
    <t>KLOEHN PUMP CONFIGURATION</t>
  </si>
  <si>
    <t>CPM Work Order Form</t>
  </si>
  <si>
    <t>711FRM007</t>
  </si>
  <si>
    <t>Use, Calibration and Maintenance of the QCM</t>
  </si>
  <si>
    <t>Schematic</t>
  </si>
  <si>
    <t>CPM BOM</t>
  </si>
  <si>
    <t>BOOK14</t>
  </si>
  <si>
    <t>RIG Targets</t>
  </si>
  <si>
    <t>731DHF004 - BG-75 Base CPM</t>
  </si>
  <si>
    <t>RIG BOM</t>
  </si>
  <si>
    <t xml:space="preserve">711FRM044 </t>
  </si>
  <si>
    <t>High Flow Stainless Steel 1.0</t>
  </si>
  <si>
    <t>ABPS121 ABT HF SS Target Body</t>
  </si>
  <si>
    <t>210-45-5399</t>
  </si>
  <si>
    <t>Tantalum 1.0 BOM</t>
  </si>
  <si>
    <t>ABPS122 Braze of Ta Target 1.0 Body</t>
  </si>
  <si>
    <t>System BOM</t>
  </si>
  <si>
    <t>Onsite Printer Procurement SOP</t>
  </si>
  <si>
    <t>Software BOM</t>
  </si>
  <si>
    <t>220-62-6015</t>
  </si>
  <si>
    <t>Installing or Updating User Dialog Package on the HMI</t>
  </si>
  <si>
    <t xml:space="preserve">711FPI001 </t>
  </si>
  <si>
    <t xml:space="preserve">711FPI002 </t>
  </si>
  <si>
    <t xml:space="preserve">711FPI014 </t>
  </si>
  <si>
    <t>HMI Configuration</t>
  </si>
  <si>
    <t xml:space="preserve">711MPI145 </t>
  </si>
  <si>
    <t>Acronis USB Boot Drive Creation</t>
  </si>
  <si>
    <t>711MPI158</t>
  </si>
  <si>
    <t>System Site Interface BOM</t>
  </si>
  <si>
    <t>210-34-6198</t>
  </si>
  <si>
    <t>616-99-3734</t>
  </si>
  <si>
    <t>RMS PLUMBING</t>
  </si>
  <si>
    <t>616-99-6106</t>
  </si>
  <si>
    <t>CPM GAS PLUMBING (CPM 1.5)</t>
  </si>
  <si>
    <t>711MPI160</t>
  </si>
  <si>
    <t>RIG Communication Module Assembly</t>
  </si>
  <si>
    <t>711MPI156</t>
  </si>
  <si>
    <t>Ion Source Support Structure Weldment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</si>
</sst>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8" applyNumberFormat="0" applyAlignment="0" applyProtection="0"/>
    <xf numFmtId="0" fontId="14" fillId="13" borderId="9" applyNumberFormat="0" applyAlignment="0" applyProtection="0"/>
    <xf numFmtId="0" fontId="15" fillId="13" borderId="8" applyNumberFormat="0" applyAlignment="0" applyProtection="0"/>
    <xf numFmtId="0" fontId="16" fillId="0" borderId="10" applyNumberFormat="0" applyFill="0" applyAlignment="0" applyProtection="0"/>
    <xf numFmtId="0" fontId="17" fillId="14" borderId="11" applyNumberFormat="0" applyAlignment="0" applyProtection="0"/>
    <xf numFmtId="0" fontId="18" fillId="0" borderId="0" applyNumberFormat="0" applyFill="0" applyBorder="0" applyAlignment="0" applyProtection="0"/>
    <xf numFmtId="0" fontId="1" fillId="15" borderId="12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0" fillId="39" borderId="0" applyNumberFormat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justify" vertical="center"/>
    </xf>
    <xf numFmtId="0" fontId="0" fillId="0" borderId="1" xfId="0" applyFont="1" applyBorder="1" applyAlignment="1">
      <alignment horizontal="justify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justify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justify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justify" vertical="center"/>
    </xf>
    <xf numFmtId="0" fontId="4" fillId="0" borderId="4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6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Minute Document Status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Not Released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Pareto!$B$3:$B$23</c:f>
              <c:strCache>
                <c:ptCount val="21"/>
                <c:pt idx="0">
                  <c:v>Plan</c:v>
                </c:pt>
                <c:pt idx="1">
                  <c:v>User</c:v>
                </c:pt>
                <c:pt idx="2">
                  <c:v>Risk</c:v>
                </c:pt>
                <c:pt idx="3">
                  <c:v>Inputs</c:v>
                </c:pt>
                <c:pt idx="4">
                  <c:v>V&amp;V</c:v>
                </c:pt>
                <c:pt idx="5">
                  <c:v>Reports</c:v>
                </c:pt>
                <c:pt idx="6">
                  <c:v>Marketing</c:v>
                </c:pt>
                <c:pt idx="7">
                  <c:v>BOM</c:v>
                </c:pt>
                <c:pt idx="8">
                  <c:v>PAT</c:v>
                </c:pt>
                <c:pt idx="9">
                  <c:v>Schematic</c:v>
                </c:pt>
                <c:pt idx="10">
                  <c:v>EQP</c:v>
                </c:pt>
                <c:pt idx="11">
                  <c:v>Transfer</c:v>
                </c:pt>
                <c:pt idx="12">
                  <c:v>DMR</c:v>
                </c:pt>
                <c:pt idx="13">
                  <c:v>FRM</c:v>
                </c:pt>
                <c:pt idx="14">
                  <c:v>MPI</c:v>
                </c:pt>
                <c:pt idx="15">
                  <c:v>SOP</c:v>
                </c:pt>
                <c:pt idx="16">
                  <c:v>FPI</c:v>
                </c:pt>
                <c:pt idx="17">
                  <c:v>Software</c:v>
                </c:pt>
                <c:pt idx="18">
                  <c:v>Service</c:v>
                </c:pt>
                <c:pt idx="19">
                  <c:v>DMF</c:v>
                </c:pt>
                <c:pt idx="20">
                  <c:v>TDR</c:v>
                </c:pt>
              </c:strCache>
            </c:strRef>
          </c:cat>
          <c:val>
            <c:numRef>
              <c:f>Pareto!$C$3:$C$23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9E-473F-957E-46F6F9518376}"/>
            </c:ext>
          </c:extLst>
        </c:ser>
        <c:ser>
          <c:idx val="1"/>
          <c:order val="1"/>
          <c:tx>
            <c:v>New Revision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Pareto!$B$3:$B$23</c:f>
              <c:strCache>
                <c:ptCount val="21"/>
                <c:pt idx="0">
                  <c:v>Plan</c:v>
                </c:pt>
                <c:pt idx="1">
                  <c:v>User</c:v>
                </c:pt>
                <c:pt idx="2">
                  <c:v>Risk</c:v>
                </c:pt>
                <c:pt idx="3">
                  <c:v>Inputs</c:v>
                </c:pt>
                <c:pt idx="4">
                  <c:v>V&amp;V</c:v>
                </c:pt>
                <c:pt idx="5">
                  <c:v>Reports</c:v>
                </c:pt>
                <c:pt idx="6">
                  <c:v>Marketing</c:v>
                </c:pt>
                <c:pt idx="7">
                  <c:v>BOM</c:v>
                </c:pt>
                <c:pt idx="8">
                  <c:v>PAT</c:v>
                </c:pt>
                <c:pt idx="9">
                  <c:v>Schematic</c:v>
                </c:pt>
                <c:pt idx="10">
                  <c:v>EQP</c:v>
                </c:pt>
                <c:pt idx="11">
                  <c:v>Transfer</c:v>
                </c:pt>
                <c:pt idx="12">
                  <c:v>DMR</c:v>
                </c:pt>
                <c:pt idx="13">
                  <c:v>FRM</c:v>
                </c:pt>
                <c:pt idx="14">
                  <c:v>MPI</c:v>
                </c:pt>
                <c:pt idx="15">
                  <c:v>SOP</c:v>
                </c:pt>
                <c:pt idx="16">
                  <c:v>FPI</c:v>
                </c:pt>
                <c:pt idx="17">
                  <c:v>Software</c:v>
                </c:pt>
                <c:pt idx="18">
                  <c:v>Service</c:v>
                </c:pt>
                <c:pt idx="19">
                  <c:v>DMF</c:v>
                </c:pt>
                <c:pt idx="20">
                  <c:v>TDR</c:v>
                </c:pt>
              </c:strCache>
            </c:strRef>
          </c:cat>
          <c:val>
            <c:numRef>
              <c:f>Pareto!$D$3:$D$23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9E-473F-957E-46F6F9518376}"/>
            </c:ext>
          </c:extLst>
        </c:ser>
        <c:ser>
          <c:idx val="2"/>
          <c:order val="2"/>
          <c:tx>
            <c:v>Routing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Pareto!$B$3:$B$23</c:f>
              <c:strCache>
                <c:ptCount val="21"/>
                <c:pt idx="0">
                  <c:v>Plan</c:v>
                </c:pt>
                <c:pt idx="1">
                  <c:v>User</c:v>
                </c:pt>
                <c:pt idx="2">
                  <c:v>Risk</c:v>
                </c:pt>
                <c:pt idx="3">
                  <c:v>Inputs</c:v>
                </c:pt>
                <c:pt idx="4">
                  <c:v>V&amp;V</c:v>
                </c:pt>
                <c:pt idx="5">
                  <c:v>Reports</c:v>
                </c:pt>
                <c:pt idx="6">
                  <c:v>Marketing</c:v>
                </c:pt>
                <c:pt idx="7">
                  <c:v>BOM</c:v>
                </c:pt>
                <c:pt idx="8">
                  <c:v>PAT</c:v>
                </c:pt>
                <c:pt idx="9">
                  <c:v>Schematic</c:v>
                </c:pt>
                <c:pt idx="10">
                  <c:v>EQP</c:v>
                </c:pt>
                <c:pt idx="11">
                  <c:v>Transfer</c:v>
                </c:pt>
                <c:pt idx="12">
                  <c:v>DMR</c:v>
                </c:pt>
                <c:pt idx="13">
                  <c:v>FRM</c:v>
                </c:pt>
                <c:pt idx="14">
                  <c:v>MPI</c:v>
                </c:pt>
                <c:pt idx="15">
                  <c:v>SOP</c:v>
                </c:pt>
                <c:pt idx="16">
                  <c:v>FPI</c:v>
                </c:pt>
                <c:pt idx="17">
                  <c:v>Software</c:v>
                </c:pt>
                <c:pt idx="18">
                  <c:v>Service</c:v>
                </c:pt>
                <c:pt idx="19">
                  <c:v>DMF</c:v>
                </c:pt>
                <c:pt idx="20">
                  <c:v>TDR</c:v>
                </c:pt>
              </c:strCache>
            </c:strRef>
          </c:cat>
          <c:val>
            <c:numRef>
              <c:f>Pareto!$E$3:$E$23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9E-473F-957E-46F6F9518376}"/>
            </c:ext>
          </c:extLst>
        </c:ser>
        <c:ser>
          <c:idx val="3"/>
          <c:order val="3"/>
          <c:tx>
            <c:v>Released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Pareto!$B$3:$B$23</c:f>
              <c:strCache>
                <c:ptCount val="21"/>
                <c:pt idx="0">
                  <c:v>Plan</c:v>
                </c:pt>
                <c:pt idx="1">
                  <c:v>User</c:v>
                </c:pt>
                <c:pt idx="2">
                  <c:v>Risk</c:v>
                </c:pt>
                <c:pt idx="3">
                  <c:v>Inputs</c:v>
                </c:pt>
                <c:pt idx="4">
                  <c:v>V&amp;V</c:v>
                </c:pt>
                <c:pt idx="5">
                  <c:v>Reports</c:v>
                </c:pt>
                <c:pt idx="6">
                  <c:v>Marketing</c:v>
                </c:pt>
                <c:pt idx="7">
                  <c:v>BOM</c:v>
                </c:pt>
                <c:pt idx="8">
                  <c:v>PAT</c:v>
                </c:pt>
                <c:pt idx="9">
                  <c:v>Schematic</c:v>
                </c:pt>
                <c:pt idx="10">
                  <c:v>EQP</c:v>
                </c:pt>
                <c:pt idx="11">
                  <c:v>Transfer</c:v>
                </c:pt>
                <c:pt idx="12">
                  <c:v>DMR</c:v>
                </c:pt>
                <c:pt idx="13">
                  <c:v>FRM</c:v>
                </c:pt>
                <c:pt idx="14">
                  <c:v>MPI</c:v>
                </c:pt>
                <c:pt idx="15">
                  <c:v>SOP</c:v>
                </c:pt>
                <c:pt idx="16">
                  <c:v>FPI</c:v>
                </c:pt>
                <c:pt idx="17">
                  <c:v>Software</c:v>
                </c:pt>
                <c:pt idx="18">
                  <c:v>Service</c:v>
                </c:pt>
                <c:pt idx="19">
                  <c:v>DMF</c:v>
                </c:pt>
                <c:pt idx="20">
                  <c:v>TDR</c:v>
                </c:pt>
              </c:strCache>
            </c:strRef>
          </c:cat>
          <c:val>
            <c:numRef>
              <c:f>Pareto!$F$3:$F$23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  <c:pt idx="7">
                  <c:v>13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73</c:v>
                </c:pt>
                <c:pt idx="15">
                  <c:v>5</c:v>
                </c:pt>
                <c:pt idx="16">
                  <c:v>11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9E-473F-957E-46F6F9518376}"/>
            </c:ext>
          </c:extLst>
        </c:ser>
        <c:ser>
          <c:idx val="4"/>
          <c:order val="4"/>
          <c:tx>
            <c:strRef>
              <c:f>Pareto!$G$2</c:f>
              <c:strCache>
                <c:ptCount val="1"/>
                <c:pt idx="0">
                  <c:v>Next DHF Update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Pareto!$G$3:$G$23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9E-473F-957E-46F6F951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8768"/>
        <c:axId val="86530304"/>
      </c:barChart>
      <c:catAx>
        <c:axId val="865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0304"/>
        <c:crosses val="autoZero"/>
        <c:auto val="1"/>
        <c:lblAlgn val="ctr"/>
        <c:lblOffset val="100"/>
        <c:noMultiLvlLbl val="0"/>
      </c:catAx>
      <c:valAx>
        <c:axId val="8653030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BOOK19%20-%20Technical%20Design%20Reviews\2014-02-05%20-%20McFarland%20-%2030%20Minute%20Cycle%20Time" TargetMode="External"/><Relationship Id="rId21" Type="http://schemas.openxmlformats.org/officeDocument/2006/relationships/hyperlink" Target="BOOK07%20-%20Summary%20Reports\625-99-4886%20A%20RE-VALIDATION%20REPORT%20FOR%20RADIOCHEMICAL%20PURITY%20TEST%20IN%20FDG" TargetMode="External"/><Relationship Id="rId42" Type="http://schemas.openxmlformats.org/officeDocument/2006/relationships/hyperlink" Target="BOOK22%20-%20Drug%20Master%20File" TargetMode="External"/><Relationship Id="rId47" Type="http://schemas.openxmlformats.org/officeDocument/2006/relationships/hyperlink" Target="BOOK15%20-%20XPIs\711FPI003%20-%20High-Flow%20SS%20Target%20Assembly%20Upgrade" TargetMode="External"/><Relationship Id="rId63" Type="http://schemas.openxmlformats.org/officeDocument/2006/relationships/hyperlink" Target="BOOK15%20-%20XPIs\711MPI033%20-%20Dee%20Can%20Assembly" TargetMode="External"/><Relationship Id="rId68" Type="http://schemas.openxmlformats.org/officeDocument/2006/relationships/hyperlink" Target="BOOK15%20-%20XPIs\711MPI028%20-%20RF%20Ground%20Ring%20(210-25-1493)%20Assembly" TargetMode="External"/><Relationship Id="rId84" Type="http://schemas.openxmlformats.org/officeDocument/2006/relationships/hyperlink" Target="BOOK15%20-%20XPIs\711MPI012%20-%20Installation%20Of%20Configured%20Ion%20Source%20Power%20Supply%20(ISPS)" TargetMode="External"/><Relationship Id="rId89" Type="http://schemas.openxmlformats.org/officeDocument/2006/relationships/hyperlink" Target="BOOK15%20-%20XPIs\711MPI007%20-%20RF%20Transmission%20Cable%20Assembly%20(110-25-4655)" TargetMode="External"/><Relationship Id="rId7" Type="http://schemas.openxmlformats.org/officeDocument/2006/relationships/hyperlink" Target="BOOK03%20-%20Risk%20Management\733RPT004%20-%20Risk%20Summary%20Report" TargetMode="External"/><Relationship Id="rId71" Type="http://schemas.openxmlformats.org/officeDocument/2006/relationships/hyperlink" Target="BOOK15%20-%20XPIs\711MPI025%20-%20Foreline%20(210-30-4581)%20Assembly" TargetMode="External"/><Relationship Id="rId92" Type="http://schemas.openxmlformats.org/officeDocument/2006/relationships/hyperlink" Target="BOOK15%20-%20XPIs\711MPI004%20-%20Electronics%20Cabinet%20Panel%20and%20Door%20Removal" TargetMode="External"/><Relationship Id="rId2" Type="http://schemas.openxmlformats.org/officeDocument/2006/relationships/hyperlink" Target="BOOK02%20-%20User%20Level\711FRM045%20-%20Site%20Readiness%20Checklist" TargetMode="External"/><Relationship Id="rId16" Type="http://schemas.openxmlformats.org/officeDocument/2006/relationships/hyperlink" Target="BOOK07%20-%20Summary%20Reports\731RPT010%20-%20Cleaning%20Validation%20Report" TargetMode="External"/><Relationship Id="rId29" Type="http://schemas.openxmlformats.org/officeDocument/2006/relationships/hyperlink" Target="BOOK20%20-%20SOPs\755SOP002%20-%20Target%20Maintenance%20Procedure" TargetMode="External"/><Relationship Id="rId11" Type="http://schemas.openxmlformats.org/officeDocument/2006/relationships/hyperlink" Target="BOOK06%20-%20Verification%20and%20Validation%20Protocols\731PLN011%20-%20Verification%20Protocol,%20Radio-Isotope%20Generation" TargetMode="External"/><Relationship Id="rId24" Type="http://schemas.openxmlformats.org/officeDocument/2006/relationships/hyperlink" Target="BOOK17%20-%20Service\755MNL003%20-%20BG75%2030%20Minute%20Service%20Manual%20Addendum" TargetMode="External"/><Relationship Id="rId32" Type="http://schemas.openxmlformats.org/officeDocument/2006/relationships/hyperlink" Target="BOOK01%20-%20Plans" TargetMode="External"/><Relationship Id="rId37" Type="http://schemas.openxmlformats.org/officeDocument/2006/relationships/hyperlink" Target="BOOK07%20-%20Summary%20Reports" TargetMode="External"/><Relationship Id="rId40" Type="http://schemas.openxmlformats.org/officeDocument/2006/relationships/hyperlink" Target="BOOK17%20-%20Service" TargetMode="External"/><Relationship Id="rId45" Type="http://schemas.openxmlformats.org/officeDocument/2006/relationships/hyperlink" Target="BOOK07%20-%20Summary%20Reports\ECO0211%20-%20Update%20DSC%20Reactor%20Straw%20and%20Column%20Process" TargetMode="External"/><Relationship Id="rId53" Type="http://schemas.openxmlformats.org/officeDocument/2006/relationships/hyperlink" Target="BOOK15%20-%20XPIs\711MPI044%20-%20ISPS%20CONFIGURATION%20MPI" TargetMode="External"/><Relationship Id="rId58" Type="http://schemas.openxmlformats.org/officeDocument/2006/relationships/hyperlink" Target="BOOK15%20-%20XPIs\711MPI038%20-%20Inspection%20And%20Prep%20Of%20Upper%20and%20Lower%20Yoke" TargetMode="External"/><Relationship Id="rId66" Type="http://schemas.openxmlformats.org/officeDocument/2006/relationships/hyperlink" Target="BOOK15%20-%20XPIs\711MPI030%20-%20Water%20To%20Water%20Heat%20Exchanger%20(210-50-1479)%20Assembly" TargetMode="External"/><Relationship Id="rId74" Type="http://schemas.openxmlformats.org/officeDocument/2006/relationships/hyperlink" Target="BOOK15%20-%20XPIs\711MPI022%20-%20Mechanical%20Pump%20Assembly%20(210-30-3466)" TargetMode="External"/><Relationship Id="rId79" Type="http://schemas.openxmlformats.org/officeDocument/2006/relationships/hyperlink" Target="BOOK15%20-%20XPIs\711MPI017%20-%20Cabinet%20Component%20Mounting%20Rails%20QEI%20Amp" TargetMode="External"/><Relationship Id="rId87" Type="http://schemas.openxmlformats.org/officeDocument/2006/relationships/hyperlink" Target="BOOK15%20-%20XPIs\711MPI009%20-%201U%20(100-60-2994)%20and%202U%20(100-34-4593)%20Rack%20Panel%20Installation" TargetMode="External"/><Relationship Id="rId102" Type="http://schemas.openxmlformats.org/officeDocument/2006/relationships/hyperlink" Target="BOOK15%20-%20XPIs\711MPI148%20-%20Ion%20Source%20Cartridge%20Build" TargetMode="External"/><Relationship Id="rId5" Type="http://schemas.openxmlformats.org/officeDocument/2006/relationships/hyperlink" Target="BOOK03%20-%20Risk%20Management\733PLN002%20-%20Risk%20Management%20Plan" TargetMode="External"/><Relationship Id="rId61" Type="http://schemas.openxmlformats.org/officeDocument/2006/relationships/hyperlink" Target="BOOK15%20-%20XPIs\711MPI035%20-%20Installation%20Of%20%20Coil%20Wrap%20Assembly" TargetMode="External"/><Relationship Id="rId82" Type="http://schemas.openxmlformats.org/officeDocument/2006/relationships/hyperlink" Target="BOOK15%20-%20XPIs\711MPI014%20-%20Main%20System%20Power%20Cable%20Assembly" TargetMode="External"/><Relationship Id="rId90" Type="http://schemas.openxmlformats.org/officeDocument/2006/relationships/hyperlink" Target="BOOK15%20-%20XPIs\711MPI006%20-%20Magnet%20Power%20Supply%20(100-61-0461)%20Prep" TargetMode="External"/><Relationship Id="rId95" Type="http://schemas.openxmlformats.org/officeDocument/2006/relationships/hyperlink" Target="BOOK15%20-%20XPIs\711MPI073%20-%20Configuring%20the%20Accelerator%20Control%20Unit" TargetMode="External"/><Relationship Id="rId19" Type="http://schemas.openxmlformats.org/officeDocument/2006/relationships/hyperlink" Target="BOOK07%20-%20Summary%20Reports\ECO00035%20-%20Release%20Laminar%20Flow%20Hood%20Assembly" TargetMode="External"/><Relationship Id="rId14" Type="http://schemas.openxmlformats.org/officeDocument/2006/relationships/hyperlink" Target="BOOK07%20-%20Summary%20Reports\731RPT008%20-%20Verification%20and%20Validation%20Report,%2030%20Minute" TargetMode="External"/><Relationship Id="rId22" Type="http://schemas.openxmlformats.org/officeDocument/2006/relationships/hyperlink" Target="BOOK17%20-%20Service\755FRM004%20-%20BG75%2030-Minute%20Preventative%20Maintenance%20Schedule" TargetMode="External"/><Relationship Id="rId27" Type="http://schemas.openxmlformats.org/officeDocument/2006/relationships/hyperlink" Target="BOOK19%20-%20Technical%20Design%20Reviews\2014-02-11%20-%20Abner%20-%2030%20Minute%20Cycle%20Time%20Active%20Cooling" TargetMode="External"/><Relationship Id="rId30" Type="http://schemas.openxmlformats.org/officeDocument/2006/relationships/hyperlink" Target="BOOK08%20-%20Marketing%20Document\753PSS001%20-%20Product%20Specification%20Sheet" TargetMode="External"/><Relationship Id="rId35" Type="http://schemas.openxmlformats.org/officeDocument/2006/relationships/hyperlink" Target="BOOK05%20-%20Design%20Inputs" TargetMode="External"/><Relationship Id="rId43" Type="http://schemas.openxmlformats.org/officeDocument/2006/relationships/hyperlink" Target="BOOK02%20-%20User%20Level\711MNL002%20-%20PM%20Manual" TargetMode="External"/><Relationship Id="rId48" Type="http://schemas.openxmlformats.org/officeDocument/2006/relationships/hyperlink" Target="BOOK15%20-%20XPIs\711FPI007%20-%20WATER%20SPECIFICATION%20FOR%20%20H2%20GENERATOR%20WATER%20RESERVOIR" TargetMode="External"/><Relationship Id="rId56" Type="http://schemas.openxmlformats.org/officeDocument/2006/relationships/hyperlink" Target="BOOK15%20-%20XPIs\711MPI041%20-%20Installation%20Of%20The%20Dee%20Assembly" TargetMode="External"/><Relationship Id="rId64" Type="http://schemas.openxmlformats.org/officeDocument/2006/relationships/hyperlink" Target="BOOK15%20-%20XPIs\711MPI032%20-%20RF%20Feed%20Thru%20(210-25-4678)%20Assembly" TargetMode="External"/><Relationship Id="rId69" Type="http://schemas.openxmlformats.org/officeDocument/2006/relationships/hyperlink" Target="BOOK15%20-%20XPIs\711MPI027%20-%20Main%20Cooling%20DI%20Column%20(210-50-3295)%20Assembly" TargetMode="External"/><Relationship Id="rId77" Type="http://schemas.openxmlformats.org/officeDocument/2006/relationships/hyperlink" Target="BOOK15%20-%20XPIs\711MPI019%20-%20RF%20Controller%20(110-25-0445)%20Installation" TargetMode="External"/><Relationship Id="rId100" Type="http://schemas.openxmlformats.org/officeDocument/2006/relationships/hyperlink" Target="BOOK15%20-%20XPIs\711MPI139%20-%20Built%20and%20Install%20IS%20Support%20Structure" TargetMode="External"/><Relationship Id="rId8" Type="http://schemas.openxmlformats.org/officeDocument/2006/relationships/hyperlink" Target="BOOK05%20-%20Design%20Inputs\731DIP004%20-%20Design%20Input%20Requirements,%20Chemistry%20Production%20Module" TargetMode="External"/><Relationship Id="rId51" Type="http://schemas.openxmlformats.org/officeDocument/2006/relationships/hyperlink" Target="BOOK15%20-%20XPIs\711MPI051%20-%20Main%20Cooling%20Manifold%20ASM%20edited" TargetMode="External"/><Relationship Id="rId72" Type="http://schemas.openxmlformats.org/officeDocument/2006/relationships/hyperlink" Target="BOOK15%20-%20XPIs\711MPI024%20-%20Dee%20Stem%20Water%20Manifold%20(210-50-0963)%20Assembly" TargetMode="External"/><Relationship Id="rId80" Type="http://schemas.openxmlformats.org/officeDocument/2006/relationships/hyperlink" Target="BOOK15%20-%20XPIs\711MPI016%20-%20Power%20Distribution%20Box%20Verification" TargetMode="External"/><Relationship Id="rId85" Type="http://schemas.openxmlformats.org/officeDocument/2006/relationships/hyperlink" Target="BOOK15%20-%20XPIs\711MPI011%20-%20Argon%20Manifold%20Plumbing%20Assembly" TargetMode="External"/><Relationship Id="rId93" Type="http://schemas.openxmlformats.org/officeDocument/2006/relationships/hyperlink" Target="BOOK15%20-%20XPIs\711MPI003%20-%20Electronics%20Cabinet%20Bus%20Bar%20Assembly" TargetMode="External"/><Relationship Id="rId98" Type="http://schemas.openxmlformats.org/officeDocument/2006/relationships/hyperlink" Target="BOOK15%20-%20XPIs\711MPI137%20-%20Shield%20Level%20Switch%20Installation" TargetMode="External"/><Relationship Id="rId3" Type="http://schemas.openxmlformats.org/officeDocument/2006/relationships/hyperlink" Target="BOOK02%20-%20User%20Level\731SW003%20-%20BG%20Controls%20Theory" TargetMode="External"/><Relationship Id="rId12" Type="http://schemas.openxmlformats.org/officeDocument/2006/relationships/hyperlink" Target="BOOK07%20-%20Summary%20Reports\731RPT003%20-%20Design%20Verification%20Report,%20Radio-Isotope%20Generator" TargetMode="External"/><Relationship Id="rId17" Type="http://schemas.openxmlformats.org/officeDocument/2006/relationships/hyperlink" Target="BOOK07%20-%20Summary%20Reports\731RPT011%20-%20Worst%20Case%20Testing%20-%20Temperature%20and%20Humidity%20Report" TargetMode="External"/><Relationship Id="rId25" Type="http://schemas.openxmlformats.org/officeDocument/2006/relationships/hyperlink" Target="BOOK19%20-%20Technical%20Design%20Reviews\731DTR002%20-%20Design%20Transfer%20Review,%2030%20Minute" TargetMode="External"/><Relationship Id="rId33" Type="http://schemas.openxmlformats.org/officeDocument/2006/relationships/hyperlink" Target="BOOK02%20-%20User%20Level" TargetMode="External"/><Relationship Id="rId38" Type="http://schemas.openxmlformats.org/officeDocument/2006/relationships/hyperlink" Target="BOOK08%20-%20Marketing%20Document" TargetMode="External"/><Relationship Id="rId46" Type="http://schemas.openxmlformats.org/officeDocument/2006/relationships/hyperlink" Target="BOOK17%20-%20Service/Service%20Kits" TargetMode="External"/><Relationship Id="rId59" Type="http://schemas.openxmlformats.org/officeDocument/2006/relationships/hyperlink" Target="BOOK15%20-%20XPIs\711MPI037%20-%20Accelerator%20Screw%20Jack%20And%20Stop%20Nut%20Installation" TargetMode="External"/><Relationship Id="rId67" Type="http://schemas.openxmlformats.org/officeDocument/2006/relationships/hyperlink" Target="BOOK15%20-%20XPIs\711MPI029%20-%20Target%20Body%20(210-45-1577)%20Assembly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BOOK07%20-%20Summary%20Reports\605-99-4894%20-%20FINAL%20CLOSE-OUT%20RPT%20EXTRACTION%20STUDIES" TargetMode="External"/><Relationship Id="rId41" Type="http://schemas.openxmlformats.org/officeDocument/2006/relationships/hyperlink" Target="BOOK19%20-%20Technical%20Design%20Reviews" TargetMode="External"/><Relationship Id="rId54" Type="http://schemas.openxmlformats.org/officeDocument/2006/relationships/hyperlink" Target="BOOK15%20-%20XPIs\711MPI043%20-%20Magnet%20Power%20Supply%20Installation" TargetMode="External"/><Relationship Id="rId62" Type="http://schemas.openxmlformats.org/officeDocument/2006/relationships/hyperlink" Target="BOOK15%20-%20XPIs\711MPI034%20-%20Dee%20Can%20Assembly%20with%20Feed%20Thru" TargetMode="External"/><Relationship Id="rId70" Type="http://schemas.openxmlformats.org/officeDocument/2006/relationships/hyperlink" Target="BOOK15%20-%20XPIs\711MPI026%20-%20Vacuum%20Plenum%20Assembly%20(210-30-3446)" TargetMode="External"/><Relationship Id="rId75" Type="http://schemas.openxmlformats.org/officeDocument/2006/relationships/hyperlink" Target="BOOK15%20-%20XPIs\711MPI021%20-%20DS%20Main%20Power%20Cable%20(100-64-4260)%20Assembly" TargetMode="External"/><Relationship Id="rId83" Type="http://schemas.openxmlformats.org/officeDocument/2006/relationships/hyperlink" Target="BOOK15%20-%20XPIs\711MPI013%20-%20Installation%20Of%20The%20Shield%20Control%20Chassis%20%20(SCU)%20110-10-2971" TargetMode="External"/><Relationship Id="rId88" Type="http://schemas.openxmlformats.org/officeDocument/2006/relationships/hyperlink" Target="BOOK15%20-%20XPIs\711MPI008%20-%20Vacuum%20Controller%20Assembly%20Installation" TargetMode="External"/><Relationship Id="rId91" Type="http://schemas.openxmlformats.org/officeDocument/2006/relationships/hyperlink" Target="BOOK15%20-%20XPIs\711MPI005%20-%20Electronics%20Cabinet%20Power%20Strip%20Assembly" TargetMode="External"/><Relationship Id="rId96" Type="http://schemas.openxmlformats.org/officeDocument/2006/relationships/hyperlink" Target="BOOK15%20-%20XPIs\711MPI130%20-%20Configuring%20the%20RS-232%20Ethernet%20Device" TargetMode="External"/><Relationship Id="rId1" Type="http://schemas.openxmlformats.org/officeDocument/2006/relationships/hyperlink" Target="BOOK01%20-%20Plans\731PLN003%20-%2030%20Minute%20Development%20Plan" TargetMode="External"/><Relationship Id="rId6" Type="http://schemas.openxmlformats.org/officeDocument/2006/relationships/hyperlink" Target="BOOK03%20-%20Risk%20Management\733RPT003%20-%20Product%20Hazard%20Analysis" TargetMode="External"/><Relationship Id="rId15" Type="http://schemas.openxmlformats.org/officeDocument/2006/relationships/hyperlink" Target="BOOK07%20-%20Summary%20Reports\731RPT009%20-%20EC%20Conformity%20Agreement" TargetMode="External"/><Relationship Id="rId23" Type="http://schemas.openxmlformats.org/officeDocument/2006/relationships/hyperlink" Target="BOOK17%20-%20Service\755MNL001%20-%20BG-75%20Technical%20Service%20Manual" TargetMode="External"/><Relationship Id="rId28" Type="http://schemas.openxmlformats.org/officeDocument/2006/relationships/hyperlink" Target="BOOK19%20-%20Technical%20Design%20Reviews/2014-10-07%20-%20McFarland%20-%2030%20Minute%20V&amp;V%20Plan" TargetMode="External"/><Relationship Id="rId36" Type="http://schemas.openxmlformats.org/officeDocument/2006/relationships/hyperlink" Target="BOOK06%20-%20Verification%20and%20Validation%20Protocols" TargetMode="External"/><Relationship Id="rId49" Type="http://schemas.openxmlformats.org/officeDocument/2006/relationships/hyperlink" Target="BOOK15%20-%20XPIs\711FPI010%20-%20Purging%20Hydrogen%20Lines" TargetMode="External"/><Relationship Id="rId57" Type="http://schemas.openxmlformats.org/officeDocument/2006/relationships/hyperlink" Target="BOOK15%20-%20XPIs\711MPI040%20-%20Installation%20Of%20Turbo%20Pump" TargetMode="External"/><Relationship Id="rId10" Type="http://schemas.openxmlformats.org/officeDocument/2006/relationships/hyperlink" Target="BOOK06%20-%20Verification%20and%20Validation%20Protocols\731PLN015%20A%20-%20Verification%20Protocol,%2030%20Minute%20Cycle%20Time%20Upgrade" TargetMode="External"/><Relationship Id="rId31" Type="http://schemas.openxmlformats.org/officeDocument/2006/relationships/hyperlink" Target="BOOK08%20-%20Marketing%20Document\753PBR001-%20Product%20Brochure" TargetMode="External"/><Relationship Id="rId44" Type="http://schemas.openxmlformats.org/officeDocument/2006/relationships/hyperlink" Target="BOOK09%20-%20BOM/800-05-2436%20-%20BG%20System/210-75-2037%20-%20CPM" TargetMode="External"/><Relationship Id="rId52" Type="http://schemas.openxmlformats.org/officeDocument/2006/relationships/hyperlink" Target="BOOK15%20-%20XPIs\711MPI046%20-%20Magnet%20Safety%20Interlock%20Switch%20Assembly" TargetMode="External"/><Relationship Id="rId60" Type="http://schemas.openxmlformats.org/officeDocument/2006/relationships/hyperlink" Target="BOOK15%20-%20XPIs\711MPI036%20-%20Cleaning%20Of%20Steel%20After%20Mapping" TargetMode="External"/><Relationship Id="rId65" Type="http://schemas.openxmlformats.org/officeDocument/2006/relationships/hyperlink" Target="BOOK15%20-%20XPIs\711MPI031%20-%20Installation%20of%20Bottom%20Vacuum%20Seal%20Plate%20(200-20-2332)%20to%20Yoke%20Plate%20Lower" TargetMode="External"/><Relationship Id="rId73" Type="http://schemas.openxmlformats.org/officeDocument/2006/relationships/hyperlink" Target="BOOK15%20-%20XPIs\711MPI023%20-%20Target%20Accessories%20Assembly%20(210-05-2514)" TargetMode="External"/><Relationship Id="rId78" Type="http://schemas.openxmlformats.org/officeDocument/2006/relationships/hyperlink" Target="BOOK15%20-%20XPIs\711MPI018%20-%20RF%20Power%20Cable%20QEI%20Amplifier" TargetMode="External"/><Relationship Id="rId81" Type="http://schemas.openxmlformats.org/officeDocument/2006/relationships/hyperlink" Target="BOOK15%20-%20XPIs\711MPI015%20-%20O18%20Communication%20Module%20Assembly" TargetMode="External"/><Relationship Id="rId86" Type="http://schemas.openxmlformats.org/officeDocument/2006/relationships/hyperlink" Target="BOOK15%20-%20XPIs\711MPI010%20-%20Accelerator%20Control%20Unit%20Cabinet%20(110-63-0019)%20Installation" TargetMode="External"/><Relationship Id="rId94" Type="http://schemas.openxmlformats.org/officeDocument/2006/relationships/hyperlink" Target="BOOK15%20-%20XPIs\711MPI002%20-%20Accelerator%20Cabinet%20Cooling%20Fan%20Installation" TargetMode="External"/><Relationship Id="rId99" Type="http://schemas.openxmlformats.org/officeDocument/2006/relationships/hyperlink" Target="BOOK15%20-%20XPIs\711MPI138%20-%20RIG%20Chiller%202.0" TargetMode="External"/><Relationship Id="rId101" Type="http://schemas.openxmlformats.org/officeDocument/2006/relationships/hyperlink" Target="BOOK15%20-%20XPIs\711MPI141%20-%20Hydraulic%20Shield%20Lift%20Installation" TargetMode="External"/><Relationship Id="rId4" Type="http://schemas.openxmlformats.org/officeDocument/2006/relationships/hyperlink" Target="BOOK02%20-%20User%20Level\711MNL004%20-%20BG75%20Operator%20Manual" TargetMode="External"/><Relationship Id="rId9" Type="http://schemas.openxmlformats.org/officeDocument/2006/relationships/hyperlink" Target="BOOK05%20-%20Design%20Inputs\731DIP003%20-%20Design%20Input%20Requirements,%20Radio-Isotope%20Generation" TargetMode="External"/><Relationship Id="rId13" Type="http://schemas.openxmlformats.org/officeDocument/2006/relationships/hyperlink" Target="BOOK07%20-%20Summary%20Reports\731RPT005%20-%20%20Software%20BMG%20v4%202%202%20Verification%20Report" TargetMode="External"/><Relationship Id="rId18" Type="http://schemas.openxmlformats.org/officeDocument/2006/relationships/hyperlink" Target="BOOK07%20-%20Summary%20Reports\756RPT004%20-%20van%20der%20st&#228;hl%20Bag%20Sealer%20IQ,%20OQ,%20&amp;%20PQ%20Test%20Report" TargetMode="External"/><Relationship Id="rId39" Type="http://schemas.openxmlformats.org/officeDocument/2006/relationships/hyperlink" Target="BOOK16%20-%20Software" TargetMode="External"/><Relationship Id="rId34" Type="http://schemas.openxmlformats.org/officeDocument/2006/relationships/hyperlink" Target="BOOK03%20-%20Risk%20Management" TargetMode="External"/><Relationship Id="rId50" Type="http://schemas.openxmlformats.org/officeDocument/2006/relationships/hyperlink" Target="BOOK15%20-%20XPIs\711MPI060%20-%20Hill%20Preparation%20and%20Installation%20MPI" TargetMode="External"/><Relationship Id="rId55" Type="http://schemas.openxmlformats.org/officeDocument/2006/relationships/hyperlink" Target="BOOK15%20-%20XPIs\711MPI042%20-%20Power%20Distribution%20Box%20Installation" TargetMode="External"/><Relationship Id="rId76" Type="http://schemas.openxmlformats.org/officeDocument/2006/relationships/hyperlink" Target="BOOK15%20-%20XPIs\711MPI020%20-%20Foreline%20Trap%20Assembly%20(100-30-0446)" TargetMode="External"/><Relationship Id="rId97" Type="http://schemas.openxmlformats.org/officeDocument/2006/relationships/hyperlink" Target="BOOK15%20-%20XPIs\711MPI131%20-%20Boronated%20Poly%20Shield%20Pou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15"/>
  <sheetViews>
    <sheetView workbookViewId="0">
      <selection activeCell="B5" sqref="B5"/>
    </sheetView>
  </sheetViews>
  <sheetFormatPr defaultRowHeight="15" x14ac:dyDescent="0.25"/>
  <cols>
    <col min="2" max="2" width="17.7109375" bestFit="1" customWidth="1"/>
    <col min="3" max="3" width="11.140625" customWidth="1"/>
    <col min="4" max="4" width="52.7109375" style="45" bestFit="1" customWidth="1"/>
  </cols>
  <sheetData>
    <row r="4" spans="2:4" ht="28.5" x14ac:dyDescent="0.45">
      <c r="B4" s="15" t="s">
        <v>362</v>
      </c>
    </row>
    <row r="7" spans="2:4" x14ac:dyDescent="0.25">
      <c r="B7" s="23" t="s">
        <v>17</v>
      </c>
      <c r="C7" s="23" t="s">
        <v>144</v>
      </c>
      <c r="D7" s="46" t="s">
        <v>145</v>
      </c>
    </row>
    <row r="8" spans="2:4" x14ac:dyDescent="0.25">
      <c r="B8" s="24" t="s">
        <v>29</v>
      </c>
      <c r="C8" s="26">
        <v>42221</v>
      </c>
      <c r="D8" s="47" t="s">
        <v>148</v>
      </c>
    </row>
    <row r="9" spans="2:4" x14ac:dyDescent="0.25">
      <c r="B9" s="24" t="s">
        <v>31</v>
      </c>
      <c r="C9" s="26">
        <v>42426</v>
      </c>
      <c r="D9" s="47" t="s">
        <v>303</v>
      </c>
    </row>
    <row r="10" spans="2:4" ht="45" x14ac:dyDescent="0.25">
      <c r="B10" s="24" t="s">
        <v>32</v>
      </c>
      <c r="C10" s="26">
        <v>42436</v>
      </c>
      <c r="D10" s="47" t="s">
        <v>311</v>
      </c>
    </row>
    <row r="11" spans="2:4" ht="30" x14ac:dyDescent="0.25">
      <c r="B11" s="24" t="s">
        <v>228</v>
      </c>
      <c r="C11" s="26">
        <v>42446</v>
      </c>
      <c r="D11" s="47" t="s">
        <v>323</v>
      </c>
    </row>
    <row r="12" spans="2:4" x14ac:dyDescent="0.25">
      <c r="B12" s="22"/>
      <c r="C12" s="22"/>
    </row>
    <row r="13" spans="2:4" x14ac:dyDescent="0.25">
      <c r="B13" s="23" t="s">
        <v>146</v>
      </c>
      <c r="C13" s="23" t="s">
        <v>144</v>
      </c>
      <c r="D13" s="46" t="s">
        <v>147</v>
      </c>
    </row>
    <row r="14" spans="2:4" ht="30" x14ac:dyDescent="0.25">
      <c r="B14" s="25" t="s">
        <v>149</v>
      </c>
      <c r="C14" s="26"/>
      <c r="D14" s="47"/>
    </row>
    <row r="15" spans="2:4" ht="30" x14ac:dyDescent="0.25">
      <c r="B15" s="25" t="s">
        <v>150</v>
      </c>
      <c r="C15" s="26"/>
      <c r="D15" s="47"/>
    </row>
  </sheetData>
  <pageMargins left="0.7" right="0.7" top="0.75" bottom="0.75" header="0.3" footer="0.3"/>
  <pageSetup scale="99" fitToHeight="0" orientation="portrait" r:id="rId1"/>
  <headerFooter>
    <oddFooter>&amp;L731TPL001 Rev. A
EC00160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79"/>
  <sheetViews>
    <sheetView tabSelected="1" topLeftCell="B109" zoomScale="85" zoomScaleNormal="85" workbookViewId="0">
      <selection activeCell="L138" sqref="L138"/>
    </sheetView>
  </sheetViews>
  <sheetFormatPr defaultRowHeight="15" x14ac:dyDescent="0.25"/>
  <cols>
    <col min="1" max="1" width="3.42578125" customWidth="1"/>
    <col min="2" max="2" width="16.5703125" style="22" bestFit="1" customWidth="1"/>
    <col min="3" max="3" width="13.85546875" style="22" customWidth="1"/>
    <col min="4" max="4" width="71.85546875" bestFit="1" customWidth="1"/>
    <col min="5" max="5" width="19.42578125" style="6" customWidth="1"/>
    <col min="6" max="6" width="13.5703125" style="6" bestFit="1" customWidth="1"/>
  </cols>
  <sheetData>
    <row r="1" spans="2:6" ht="15.75" thickBot="1" x14ac:dyDescent="0.3"/>
    <row r="2" spans="2:6" ht="15.75" thickBot="1" x14ac:dyDescent="0.3">
      <c r="B2" s="16" t="s">
        <v>7</v>
      </c>
      <c r="C2" s="16" t="s">
        <v>157</v>
      </c>
      <c r="D2" s="1" t="s">
        <v>156</v>
      </c>
      <c r="E2" s="7" t="s">
        <v>16</v>
      </c>
      <c r="F2" s="7" t="s">
        <v>17</v>
      </c>
    </row>
    <row r="3" spans="2:6" ht="15.75" customHeight="1" thickBot="1" x14ac:dyDescent="0.3">
      <c r="B3" s="49" t="s">
        <v>18</v>
      </c>
      <c r="C3" s="17" t="s">
        <v>157</v>
      </c>
      <c r="D3" s="2" t="s">
        <v>8</v>
      </c>
      <c r="E3" s="9" t="s">
        <v>16</v>
      </c>
      <c r="F3" s="9" t="s">
        <v>17</v>
      </c>
    </row>
    <row r="4" spans="2:6" ht="15.75" customHeight="1" thickBot="1" x14ac:dyDescent="0.3">
      <c r="B4" s="19" t="s">
        <v>151</v>
      </c>
      <c r="C4" s="18" t="s">
        <v>160</v>
      </c>
      <c r="D4" s="3" t="s">
        <v>152</v>
      </c>
      <c r="E4" s="8" t="s">
        <v>154</v>
      </c>
      <c r="F4" s="13" t="s">
        <v>29</v>
      </c>
    </row>
    <row r="5" spans="2:6" ht="15.75" customHeight="1" thickBot="1" x14ac:dyDescent="0.3">
      <c r="B5" s="49" t="s">
        <v>19</v>
      </c>
      <c r="C5" s="17" t="s">
        <v>157</v>
      </c>
      <c r="D5" s="2" t="s">
        <v>0</v>
      </c>
      <c r="E5" s="9" t="s">
        <v>16</v>
      </c>
      <c r="F5" s="9" t="s">
        <v>17</v>
      </c>
    </row>
    <row r="6" spans="2:6" ht="15.75" customHeight="1" thickBot="1" x14ac:dyDescent="0.3">
      <c r="B6" s="19" t="s">
        <v>28</v>
      </c>
      <c r="C6" s="18" t="s">
        <v>161</v>
      </c>
      <c r="D6" s="11" t="s">
        <v>27</v>
      </c>
      <c r="E6" s="8" t="s">
        <v>154</v>
      </c>
      <c r="F6" s="13" t="s">
        <v>29</v>
      </c>
    </row>
    <row r="7" spans="2:6" ht="15.75" customHeight="1" thickBot="1" x14ac:dyDescent="0.3">
      <c r="B7" s="19" t="s">
        <v>283</v>
      </c>
      <c r="C7" s="18" t="s">
        <v>161</v>
      </c>
      <c r="D7" s="3" t="s">
        <v>1</v>
      </c>
      <c r="E7" s="8" t="s">
        <v>154</v>
      </c>
      <c r="F7" s="13" t="s">
        <v>32</v>
      </c>
    </row>
    <row r="8" spans="2:6" ht="15.75" customHeight="1" thickBot="1" x14ac:dyDescent="0.3">
      <c r="B8" s="19" t="s">
        <v>277</v>
      </c>
      <c r="C8" s="18" t="s">
        <v>161</v>
      </c>
      <c r="D8" s="3" t="s">
        <v>278</v>
      </c>
      <c r="E8" s="8" t="s">
        <v>154</v>
      </c>
      <c r="F8" s="13" t="s">
        <v>31</v>
      </c>
    </row>
    <row r="9" spans="2:6" ht="15.75" customHeight="1" thickBot="1" x14ac:dyDescent="0.3">
      <c r="B9" s="19" t="s">
        <v>260</v>
      </c>
      <c r="C9" s="18" t="s">
        <v>161</v>
      </c>
      <c r="D9" s="12" t="s">
        <v>261</v>
      </c>
      <c r="E9" s="8" t="s">
        <v>154</v>
      </c>
      <c r="F9" s="13" t="s">
        <v>29</v>
      </c>
    </row>
    <row r="10" spans="2:6" ht="15.75" customHeight="1" thickBot="1" x14ac:dyDescent="0.3">
      <c r="B10" s="49" t="s">
        <v>135</v>
      </c>
      <c r="C10" s="17" t="s">
        <v>157</v>
      </c>
      <c r="D10" s="2" t="s">
        <v>136</v>
      </c>
      <c r="E10" s="9" t="s">
        <v>16</v>
      </c>
      <c r="F10" s="9" t="s">
        <v>17</v>
      </c>
    </row>
    <row r="11" spans="2:6" ht="15.75" customHeight="1" thickBot="1" x14ac:dyDescent="0.3">
      <c r="B11" s="19" t="s">
        <v>172</v>
      </c>
      <c r="C11" s="18" t="s">
        <v>162</v>
      </c>
      <c r="D11" s="11" t="s">
        <v>137</v>
      </c>
      <c r="E11" s="8" t="s">
        <v>154</v>
      </c>
      <c r="F11" s="13" t="s">
        <v>31</v>
      </c>
    </row>
    <row r="12" spans="2:6" ht="15.75" customHeight="1" thickBot="1" x14ac:dyDescent="0.3">
      <c r="B12" s="19" t="s">
        <v>173</v>
      </c>
      <c r="C12" s="18" t="s">
        <v>162</v>
      </c>
      <c r="D12" s="3" t="s">
        <v>138</v>
      </c>
      <c r="E12" s="8" t="s">
        <v>154</v>
      </c>
      <c r="F12" s="13" t="s">
        <v>32</v>
      </c>
    </row>
    <row r="13" spans="2:6" ht="15.75" customHeight="1" thickBot="1" x14ac:dyDescent="0.3">
      <c r="B13" s="19" t="s">
        <v>174</v>
      </c>
      <c r="C13" s="18" t="s">
        <v>162</v>
      </c>
      <c r="D13" s="3" t="s">
        <v>139</v>
      </c>
      <c r="E13" s="8" t="s">
        <v>154</v>
      </c>
      <c r="F13" s="13" t="s">
        <v>31</v>
      </c>
    </row>
    <row r="14" spans="2:6" ht="15.75" customHeight="1" thickBot="1" x14ac:dyDescent="0.3">
      <c r="B14" s="19" t="s">
        <v>238</v>
      </c>
      <c r="C14" s="18" t="s">
        <v>162</v>
      </c>
      <c r="D14" s="3" t="s">
        <v>239</v>
      </c>
      <c r="E14" s="10" t="s">
        <v>250</v>
      </c>
      <c r="F14" s="13" t="s">
        <v>29</v>
      </c>
    </row>
    <row r="15" spans="2:6" ht="15.75" customHeight="1" thickBot="1" x14ac:dyDescent="0.3">
      <c r="B15" s="49" t="s">
        <v>341</v>
      </c>
      <c r="C15" s="17" t="s">
        <v>157</v>
      </c>
      <c r="D15" s="2" t="s">
        <v>4</v>
      </c>
      <c r="E15" s="9" t="s">
        <v>16</v>
      </c>
      <c r="F15" s="9" t="s">
        <v>17</v>
      </c>
    </row>
    <row r="16" spans="2:6" ht="15.75" customHeight="1" thickBot="1" x14ac:dyDescent="0.3">
      <c r="B16" s="19" t="s">
        <v>15</v>
      </c>
      <c r="C16" s="19" t="s">
        <v>166</v>
      </c>
      <c r="D16" s="3" t="s">
        <v>30</v>
      </c>
      <c r="E16" s="8" t="s">
        <v>154</v>
      </c>
      <c r="F16" s="13" t="s">
        <v>31</v>
      </c>
    </row>
    <row r="17" spans="2:6" ht="15.75" customHeight="1" thickBot="1" x14ac:dyDescent="0.3">
      <c r="B17" s="19" t="s">
        <v>236</v>
      </c>
      <c r="C17" s="19" t="s">
        <v>166</v>
      </c>
      <c r="D17" s="3" t="s">
        <v>237</v>
      </c>
      <c r="E17" s="8" t="s">
        <v>154</v>
      </c>
      <c r="F17" s="13" t="s">
        <v>29</v>
      </c>
    </row>
    <row r="18" spans="2:6" ht="15.75" customHeight="1" thickBot="1" x14ac:dyDescent="0.3">
      <c r="B18" s="49" t="s">
        <v>20</v>
      </c>
      <c r="C18" s="17" t="s">
        <v>157</v>
      </c>
      <c r="D18" s="2" t="s">
        <v>2</v>
      </c>
      <c r="E18" s="9" t="s">
        <v>16</v>
      </c>
      <c r="F18" s="9" t="s">
        <v>17</v>
      </c>
    </row>
    <row r="19" spans="2:6" ht="15.75" customHeight="1" thickBot="1" x14ac:dyDescent="0.3">
      <c r="B19" s="19" t="s">
        <v>291</v>
      </c>
      <c r="C19" s="19" t="s">
        <v>163</v>
      </c>
      <c r="D19" s="3" t="s">
        <v>292</v>
      </c>
      <c r="E19" s="8" t="s">
        <v>154</v>
      </c>
      <c r="F19" s="13" t="s">
        <v>225</v>
      </c>
    </row>
    <row r="20" spans="2:6" ht="15.75" customHeight="1" thickBot="1" x14ac:dyDescent="0.3">
      <c r="B20" s="19" t="s">
        <v>12</v>
      </c>
      <c r="C20" s="19" t="s">
        <v>163</v>
      </c>
      <c r="D20" s="3" t="s">
        <v>13</v>
      </c>
      <c r="E20" s="8" t="s">
        <v>154</v>
      </c>
      <c r="F20" s="13" t="s">
        <v>31</v>
      </c>
    </row>
    <row r="21" spans="2:6" ht="15.75" customHeight="1" thickBot="1" x14ac:dyDescent="0.3">
      <c r="B21" s="49" t="s">
        <v>21</v>
      </c>
      <c r="C21" s="17" t="s">
        <v>157</v>
      </c>
      <c r="D21" s="2" t="s">
        <v>3</v>
      </c>
      <c r="E21" s="9" t="s">
        <v>16</v>
      </c>
      <c r="F21" s="9" t="s">
        <v>17</v>
      </c>
    </row>
    <row r="22" spans="2:6" ht="15.75" customHeight="1" thickBot="1" x14ac:dyDescent="0.3">
      <c r="B22" s="19" t="s">
        <v>293</v>
      </c>
      <c r="C22" s="19" t="s">
        <v>164</v>
      </c>
      <c r="D22" s="3" t="s">
        <v>294</v>
      </c>
      <c r="E22" s="8" t="s">
        <v>154</v>
      </c>
      <c r="F22" s="13" t="s">
        <v>31</v>
      </c>
    </row>
    <row r="23" spans="2:6" ht="15.75" customHeight="1" thickBot="1" x14ac:dyDescent="0.3">
      <c r="B23" s="19" t="s">
        <v>140</v>
      </c>
      <c r="C23" s="19" t="s">
        <v>164</v>
      </c>
      <c r="D23" s="3" t="s">
        <v>141</v>
      </c>
      <c r="E23" s="8" t="s">
        <v>154</v>
      </c>
      <c r="F23" s="13" t="s">
        <v>29</v>
      </c>
    </row>
    <row r="24" spans="2:6" ht="15.75" customHeight="1" thickBot="1" x14ac:dyDescent="0.3">
      <c r="B24" s="49" t="s">
        <v>22</v>
      </c>
      <c r="C24" s="17" t="s">
        <v>157</v>
      </c>
      <c r="D24" s="2" t="s">
        <v>6</v>
      </c>
      <c r="E24" s="9" t="s">
        <v>16</v>
      </c>
      <c r="F24" s="9" t="s">
        <v>17</v>
      </c>
    </row>
    <row r="25" spans="2:6" ht="15.75" customHeight="1" thickBot="1" x14ac:dyDescent="0.3">
      <c r="B25" s="19" t="s">
        <v>179</v>
      </c>
      <c r="C25" s="19" t="s">
        <v>165</v>
      </c>
      <c r="D25" s="3" t="s">
        <v>14</v>
      </c>
      <c r="E25" s="8" t="s">
        <v>154</v>
      </c>
      <c r="F25" s="13" t="s">
        <v>29</v>
      </c>
    </row>
    <row r="26" spans="2:6" ht="15.75" customHeight="1" thickBot="1" x14ac:dyDescent="0.3">
      <c r="B26" s="19" t="s">
        <v>309</v>
      </c>
      <c r="C26" s="19" t="s">
        <v>165</v>
      </c>
      <c r="D26" s="3" t="s">
        <v>231</v>
      </c>
      <c r="E26" s="8" t="s">
        <v>154</v>
      </c>
      <c r="F26" s="13" t="s">
        <v>29</v>
      </c>
    </row>
    <row r="27" spans="2:6" ht="15.75" customHeight="1" thickBot="1" x14ac:dyDescent="0.3">
      <c r="B27" s="19" t="s">
        <v>310</v>
      </c>
      <c r="C27" s="19" t="s">
        <v>165</v>
      </c>
      <c r="D27" s="3" t="s">
        <v>305</v>
      </c>
      <c r="E27" s="8" t="s">
        <v>154</v>
      </c>
      <c r="F27" s="13" t="s">
        <v>29</v>
      </c>
    </row>
    <row r="28" spans="2:6" ht="15.75" customHeight="1" thickBot="1" x14ac:dyDescent="0.3">
      <c r="B28" s="19" t="s">
        <v>306</v>
      </c>
      <c r="C28" s="19" t="s">
        <v>165</v>
      </c>
      <c r="D28" s="3" t="s">
        <v>307</v>
      </c>
      <c r="E28" s="8" t="s">
        <v>154</v>
      </c>
      <c r="F28" s="13" t="s">
        <v>29</v>
      </c>
    </row>
    <row r="29" spans="2:6" ht="15.75" customHeight="1" thickBot="1" x14ac:dyDescent="0.3">
      <c r="B29" s="19" t="s">
        <v>206</v>
      </c>
      <c r="C29" s="19" t="s">
        <v>165</v>
      </c>
      <c r="D29" s="3" t="s">
        <v>213</v>
      </c>
      <c r="E29" s="8" t="s">
        <v>154</v>
      </c>
      <c r="F29" s="13" t="s">
        <v>29</v>
      </c>
    </row>
    <row r="30" spans="2:6" ht="15.75" customHeight="1" thickBot="1" x14ac:dyDescent="0.3">
      <c r="B30" s="19" t="s">
        <v>178</v>
      </c>
      <c r="C30" s="19" t="s">
        <v>165</v>
      </c>
      <c r="D30" s="3" t="s">
        <v>177</v>
      </c>
      <c r="E30" s="8" t="s">
        <v>154</v>
      </c>
      <c r="F30" s="13" t="s">
        <v>29</v>
      </c>
    </row>
    <row r="31" spans="2:6" ht="15.75" customHeight="1" thickBot="1" x14ac:dyDescent="0.3">
      <c r="B31" s="19" t="s">
        <v>205</v>
      </c>
      <c r="C31" s="19" t="s">
        <v>165</v>
      </c>
      <c r="D31" s="3" t="s">
        <v>204</v>
      </c>
      <c r="E31" s="8" t="s">
        <v>154</v>
      </c>
      <c r="F31" s="13" t="s">
        <v>29</v>
      </c>
    </row>
    <row r="32" spans="2:6" ht="15.75" customHeight="1" thickBot="1" x14ac:dyDescent="0.3">
      <c r="B32" s="19" t="s">
        <v>207</v>
      </c>
      <c r="C32" s="19" t="s">
        <v>165</v>
      </c>
      <c r="D32" s="3" t="s">
        <v>208</v>
      </c>
      <c r="E32" s="8" t="s">
        <v>154</v>
      </c>
      <c r="F32" s="13" t="s">
        <v>29</v>
      </c>
    </row>
    <row r="33" spans="2:6" ht="15.75" customHeight="1" thickBot="1" x14ac:dyDescent="0.3">
      <c r="B33" s="19" t="s">
        <v>212</v>
      </c>
      <c r="C33" s="19" t="s">
        <v>165</v>
      </c>
      <c r="D33" s="3" t="s">
        <v>211</v>
      </c>
      <c r="E33" s="8" t="s">
        <v>154</v>
      </c>
      <c r="F33" s="13" t="s">
        <v>29</v>
      </c>
    </row>
    <row r="34" spans="2:6" ht="15.75" customHeight="1" thickBot="1" x14ac:dyDescent="0.3">
      <c r="B34" s="19" t="s">
        <v>215</v>
      </c>
      <c r="C34" s="19" t="s">
        <v>165</v>
      </c>
      <c r="D34" s="3" t="s">
        <v>214</v>
      </c>
      <c r="E34" s="8" t="s">
        <v>154</v>
      </c>
      <c r="F34" s="13" t="s">
        <v>29</v>
      </c>
    </row>
    <row r="35" spans="2:6" ht="15.75" customHeight="1" thickBot="1" x14ac:dyDescent="0.3">
      <c r="B35" s="19" t="s">
        <v>233</v>
      </c>
      <c r="C35" s="19" t="s">
        <v>165</v>
      </c>
      <c r="D35" s="3" t="s">
        <v>232</v>
      </c>
      <c r="E35" s="8" t="s">
        <v>154</v>
      </c>
      <c r="F35" s="13" t="s">
        <v>31</v>
      </c>
    </row>
    <row r="36" spans="2:6" ht="15.75" customHeight="1" thickBot="1" x14ac:dyDescent="0.3">
      <c r="B36" s="19" t="s">
        <v>235</v>
      </c>
      <c r="C36" s="19" t="s">
        <v>165</v>
      </c>
      <c r="D36" s="3" t="s">
        <v>234</v>
      </c>
      <c r="E36" s="8" t="s">
        <v>154</v>
      </c>
      <c r="F36" s="13" t="s">
        <v>29</v>
      </c>
    </row>
    <row r="37" spans="2:6" ht="15.75" customHeight="1" thickBot="1" x14ac:dyDescent="0.3">
      <c r="B37" s="19" t="s">
        <v>242</v>
      </c>
      <c r="C37" s="19" t="s">
        <v>165</v>
      </c>
      <c r="D37" s="3" t="s">
        <v>241</v>
      </c>
      <c r="E37" s="8" t="s">
        <v>154</v>
      </c>
      <c r="F37" s="13" t="s">
        <v>29</v>
      </c>
    </row>
    <row r="38" spans="2:6" ht="15.75" customHeight="1" thickBot="1" x14ac:dyDescent="0.3">
      <c r="B38" s="49" t="s">
        <v>23</v>
      </c>
      <c r="C38" s="17" t="s">
        <v>157</v>
      </c>
      <c r="D38" s="2" t="s">
        <v>342</v>
      </c>
      <c r="E38" s="9" t="s">
        <v>16</v>
      </c>
      <c r="F38" s="9" t="s">
        <v>17</v>
      </c>
    </row>
    <row r="39" spans="2:6" ht="15.75" customHeight="1" thickBot="1" x14ac:dyDescent="0.3">
      <c r="B39" s="19" t="s">
        <v>255</v>
      </c>
      <c r="C39" s="20" t="s">
        <v>167</v>
      </c>
      <c r="D39" s="5" t="s">
        <v>370</v>
      </c>
      <c r="E39" s="8" t="s">
        <v>154</v>
      </c>
      <c r="F39" s="13" t="s">
        <v>29</v>
      </c>
    </row>
    <row r="40" spans="2:6" ht="15.75" customHeight="1" thickBot="1" x14ac:dyDescent="0.3">
      <c r="B40" s="19" t="s">
        <v>383</v>
      </c>
      <c r="C40" s="20" t="s">
        <v>167</v>
      </c>
      <c r="D40" s="5" t="s">
        <v>382</v>
      </c>
      <c r="E40" s="8" t="s">
        <v>153</v>
      </c>
      <c r="F40" s="13" t="s">
        <v>29</v>
      </c>
    </row>
    <row r="41" spans="2:6" ht="15.75" thickBot="1" x14ac:dyDescent="0.3">
      <c r="B41" s="19" t="s">
        <v>9</v>
      </c>
      <c r="C41" s="20" t="s">
        <v>168</v>
      </c>
      <c r="D41" s="5" t="s">
        <v>5</v>
      </c>
      <c r="E41" s="8" t="s">
        <v>154</v>
      </c>
      <c r="F41" s="13" t="s">
        <v>31</v>
      </c>
    </row>
    <row r="42" spans="2:6" ht="15.75" thickBot="1" x14ac:dyDescent="0.3">
      <c r="B42" s="19" t="s">
        <v>200</v>
      </c>
      <c r="C42" s="20" t="s">
        <v>176</v>
      </c>
      <c r="D42" s="5" t="s">
        <v>371</v>
      </c>
      <c r="E42" s="8" t="s">
        <v>154</v>
      </c>
      <c r="F42" s="13" t="s">
        <v>29</v>
      </c>
    </row>
    <row r="43" spans="2:6" ht="15.75" customHeight="1" thickBot="1" x14ac:dyDescent="0.3">
      <c r="B43" s="19" t="s">
        <v>332</v>
      </c>
      <c r="C43" s="20" t="s">
        <v>159</v>
      </c>
      <c r="D43" s="5" t="s">
        <v>333</v>
      </c>
      <c r="E43" s="8" t="s">
        <v>154</v>
      </c>
      <c r="F43" s="13" t="s">
        <v>29</v>
      </c>
    </row>
    <row r="44" spans="2:6" ht="15.75" customHeight="1" thickBot="1" x14ac:dyDescent="0.3">
      <c r="B44" s="49" t="s">
        <v>24</v>
      </c>
      <c r="C44" s="17" t="s">
        <v>157</v>
      </c>
      <c r="D44" s="4" t="s">
        <v>167</v>
      </c>
      <c r="E44" s="9" t="s">
        <v>16</v>
      </c>
      <c r="F44" s="9" t="s">
        <v>17</v>
      </c>
    </row>
    <row r="45" spans="2:6" ht="15.75" customHeight="1" thickBot="1" x14ac:dyDescent="0.3">
      <c r="B45" s="19" t="s">
        <v>339</v>
      </c>
      <c r="C45" s="21" t="s">
        <v>167</v>
      </c>
      <c r="D45" s="5" t="s">
        <v>340</v>
      </c>
      <c r="E45" s="10" t="s">
        <v>154</v>
      </c>
      <c r="F45" s="13" t="s">
        <v>339</v>
      </c>
    </row>
    <row r="46" spans="2:6" ht="15.75" customHeight="1" thickBot="1" x14ac:dyDescent="0.3">
      <c r="B46" s="49" t="s">
        <v>326</v>
      </c>
      <c r="C46" s="17" t="s">
        <v>157</v>
      </c>
      <c r="D46" s="4" t="s">
        <v>308</v>
      </c>
      <c r="E46" s="9" t="s">
        <v>16</v>
      </c>
      <c r="F46" s="9" t="s">
        <v>17</v>
      </c>
    </row>
    <row r="47" spans="2:6" ht="15.75" customHeight="1" thickBot="1" x14ac:dyDescent="0.3">
      <c r="B47" s="19" t="s">
        <v>345</v>
      </c>
      <c r="C47" s="20" t="s">
        <v>170</v>
      </c>
      <c r="D47" s="5" t="s">
        <v>344</v>
      </c>
      <c r="E47" s="10" t="s">
        <v>154</v>
      </c>
      <c r="F47" s="41" t="s">
        <v>29</v>
      </c>
    </row>
    <row r="48" spans="2:6" ht="15.75" customHeight="1" thickBot="1" x14ac:dyDescent="0.3">
      <c r="B48" s="49" t="s">
        <v>327</v>
      </c>
      <c r="C48" s="17" t="s">
        <v>157</v>
      </c>
      <c r="D48" s="4" t="s">
        <v>343</v>
      </c>
      <c r="E48" s="9" t="s">
        <v>16</v>
      </c>
      <c r="F48" s="9" t="s">
        <v>17</v>
      </c>
    </row>
    <row r="49" spans="2:6" ht="15.75" customHeight="1" thickBot="1" x14ac:dyDescent="0.3">
      <c r="B49" s="19" t="s">
        <v>252</v>
      </c>
      <c r="C49" s="20" t="s">
        <v>167</v>
      </c>
      <c r="D49" s="5" t="s">
        <v>296</v>
      </c>
      <c r="E49" s="10" t="s">
        <v>154</v>
      </c>
      <c r="F49" s="13" t="s">
        <v>29</v>
      </c>
    </row>
    <row r="50" spans="2:6" ht="15.75" customHeight="1" thickBot="1" x14ac:dyDescent="0.3">
      <c r="B50" s="19" t="s">
        <v>253</v>
      </c>
      <c r="C50" s="20" t="s">
        <v>167</v>
      </c>
      <c r="D50" s="5" t="s">
        <v>297</v>
      </c>
      <c r="E50" s="10" t="s">
        <v>154</v>
      </c>
      <c r="F50" s="41" t="s">
        <v>29</v>
      </c>
    </row>
    <row r="51" spans="2:6" ht="15.75" customHeight="1" thickBot="1" x14ac:dyDescent="0.3">
      <c r="B51" s="19" t="s">
        <v>254</v>
      </c>
      <c r="C51" s="20" t="s">
        <v>167</v>
      </c>
      <c r="D51" s="5" t="s">
        <v>298</v>
      </c>
      <c r="E51" s="10" t="s">
        <v>154</v>
      </c>
      <c r="F51" s="41" t="s">
        <v>31</v>
      </c>
    </row>
    <row r="52" spans="2:6" ht="15.75" customHeight="1" thickBot="1" x14ac:dyDescent="0.3">
      <c r="B52" s="19" t="s">
        <v>346</v>
      </c>
      <c r="C52" s="20" t="s">
        <v>167</v>
      </c>
      <c r="D52" s="5" t="s">
        <v>251</v>
      </c>
      <c r="E52" s="10" t="s">
        <v>154</v>
      </c>
      <c r="F52" s="41" t="s">
        <v>29</v>
      </c>
    </row>
    <row r="53" spans="2:6" ht="15.75" customHeight="1" thickBot="1" x14ac:dyDescent="0.3">
      <c r="B53" s="19" t="s">
        <v>348</v>
      </c>
      <c r="C53" s="20" t="s">
        <v>167</v>
      </c>
      <c r="D53" s="5" t="s">
        <v>347</v>
      </c>
      <c r="E53" s="10" t="s">
        <v>154</v>
      </c>
      <c r="F53" s="41" t="s">
        <v>29</v>
      </c>
    </row>
    <row r="54" spans="2:6" ht="15.75" customHeight="1" thickBot="1" x14ac:dyDescent="0.3">
      <c r="B54" s="19" t="s">
        <v>349</v>
      </c>
      <c r="C54" s="20" t="s">
        <v>167</v>
      </c>
      <c r="D54" s="5" t="s">
        <v>350</v>
      </c>
      <c r="E54" s="10" t="s">
        <v>154</v>
      </c>
      <c r="F54" s="41" t="s">
        <v>29</v>
      </c>
    </row>
    <row r="55" spans="2:6" ht="15.75" customHeight="1" thickBot="1" x14ac:dyDescent="0.3">
      <c r="B55" s="49" t="s">
        <v>25</v>
      </c>
      <c r="C55" s="17" t="s">
        <v>157</v>
      </c>
      <c r="D55" s="4" t="s">
        <v>300</v>
      </c>
      <c r="E55" s="9" t="s">
        <v>16</v>
      </c>
      <c r="F55" s="9" t="s">
        <v>17</v>
      </c>
    </row>
    <row r="56" spans="2:6" ht="15.75" customHeight="1" thickBot="1" x14ac:dyDescent="0.3">
      <c r="B56" s="19" t="s">
        <v>217</v>
      </c>
      <c r="C56" s="38" t="s">
        <v>259</v>
      </c>
      <c r="D56" s="12" t="s">
        <v>218</v>
      </c>
      <c r="E56" s="10" t="s">
        <v>154</v>
      </c>
      <c r="F56" s="13" t="s">
        <v>32</v>
      </c>
    </row>
    <row r="57" spans="2:6" ht="15.75" customHeight="1" thickBot="1" x14ac:dyDescent="0.3">
      <c r="B57" s="19" t="s">
        <v>11</v>
      </c>
      <c r="C57" s="20" t="s">
        <v>168</v>
      </c>
      <c r="D57" s="50" t="s">
        <v>300</v>
      </c>
      <c r="E57" s="10" t="s">
        <v>154</v>
      </c>
      <c r="F57" s="41" t="s">
        <v>228</v>
      </c>
    </row>
    <row r="58" spans="2:6" ht="15.75" customHeight="1" thickBot="1" x14ac:dyDescent="0.3">
      <c r="B58" s="19" t="s">
        <v>175</v>
      </c>
      <c r="C58" s="20" t="s">
        <v>176</v>
      </c>
      <c r="D58" s="5" t="s">
        <v>203</v>
      </c>
      <c r="E58" s="10" t="s">
        <v>154</v>
      </c>
      <c r="F58" s="41" t="s">
        <v>29</v>
      </c>
    </row>
    <row r="59" spans="2:6" ht="15.75" customHeight="1" thickBot="1" x14ac:dyDescent="0.3">
      <c r="B59" s="19" t="s">
        <v>216</v>
      </c>
      <c r="C59" s="20" t="s">
        <v>176</v>
      </c>
      <c r="D59" s="5" t="s">
        <v>351</v>
      </c>
      <c r="E59" s="10" t="s">
        <v>154</v>
      </c>
      <c r="F59" s="41" t="s">
        <v>29</v>
      </c>
    </row>
    <row r="60" spans="2:6" ht="15.75" customHeight="1" thickBot="1" x14ac:dyDescent="0.3">
      <c r="B60" s="19" t="s">
        <v>273</v>
      </c>
      <c r="C60" s="20" t="s">
        <v>176</v>
      </c>
      <c r="D60" s="5" t="s">
        <v>274</v>
      </c>
      <c r="E60" s="10" t="s">
        <v>154</v>
      </c>
      <c r="F60" s="41" t="s">
        <v>29</v>
      </c>
    </row>
    <row r="61" spans="2:6" ht="15.75" customHeight="1" thickBot="1" x14ac:dyDescent="0.3">
      <c r="B61" s="19" t="s">
        <v>62</v>
      </c>
      <c r="C61" s="20" t="s">
        <v>159</v>
      </c>
      <c r="D61" s="5" t="s">
        <v>352</v>
      </c>
      <c r="E61" s="10" t="s">
        <v>154</v>
      </c>
      <c r="F61" s="41" t="s">
        <v>29</v>
      </c>
    </row>
    <row r="62" spans="2:6" ht="15.75" customHeight="1" thickBot="1" x14ac:dyDescent="0.3">
      <c r="B62" s="19" t="s">
        <v>63</v>
      </c>
      <c r="C62" s="20" t="s">
        <v>159</v>
      </c>
      <c r="D62" s="5" t="s">
        <v>353</v>
      </c>
      <c r="E62" s="10" t="s">
        <v>154</v>
      </c>
      <c r="F62" s="41" t="s">
        <v>32</v>
      </c>
    </row>
    <row r="63" spans="2:6" ht="15.75" customHeight="1" thickBot="1" x14ac:dyDescent="0.3">
      <c r="B63" s="19" t="s">
        <v>64</v>
      </c>
      <c r="C63" s="20" t="s">
        <v>159</v>
      </c>
      <c r="D63" s="5" t="s">
        <v>65</v>
      </c>
      <c r="E63" s="10" t="s">
        <v>154</v>
      </c>
      <c r="F63" s="41" t="s">
        <v>29</v>
      </c>
    </row>
    <row r="64" spans="2:6" ht="15.75" customHeight="1" thickBot="1" x14ac:dyDescent="0.3">
      <c r="B64" s="19" t="s">
        <v>67</v>
      </c>
      <c r="C64" s="20" t="s">
        <v>159</v>
      </c>
      <c r="D64" s="5" t="s">
        <v>68</v>
      </c>
      <c r="E64" s="10" t="s">
        <v>154</v>
      </c>
      <c r="F64" s="41" t="s">
        <v>228</v>
      </c>
    </row>
    <row r="65" spans="2:6" ht="15.75" customHeight="1" thickBot="1" x14ac:dyDescent="0.3">
      <c r="B65" s="19" t="s">
        <v>69</v>
      </c>
      <c r="C65" s="20" t="s">
        <v>159</v>
      </c>
      <c r="D65" s="5" t="s">
        <v>70</v>
      </c>
      <c r="E65" s="10" t="s">
        <v>154</v>
      </c>
      <c r="F65" s="41" t="s">
        <v>29</v>
      </c>
    </row>
    <row r="66" spans="2:6" ht="15.75" customHeight="1" thickBot="1" x14ac:dyDescent="0.3">
      <c r="B66" s="19" t="s">
        <v>71</v>
      </c>
      <c r="C66" s="20" t="s">
        <v>159</v>
      </c>
      <c r="D66" s="5" t="s">
        <v>354</v>
      </c>
      <c r="E66" s="10" t="s">
        <v>154</v>
      </c>
      <c r="F66" s="41" t="s">
        <v>31</v>
      </c>
    </row>
    <row r="67" spans="2:6" ht="15.75" customHeight="1" thickBot="1" x14ac:dyDescent="0.3">
      <c r="B67" s="19" t="s">
        <v>73</v>
      </c>
      <c r="C67" s="20" t="s">
        <v>159</v>
      </c>
      <c r="D67" s="5" t="s">
        <v>74</v>
      </c>
      <c r="E67" s="10" t="s">
        <v>154</v>
      </c>
      <c r="F67" s="41" t="s">
        <v>32</v>
      </c>
    </row>
    <row r="68" spans="2:6" ht="15.75" customHeight="1" thickBot="1" x14ac:dyDescent="0.3">
      <c r="B68" s="19" t="s">
        <v>75</v>
      </c>
      <c r="C68" s="20" t="s">
        <v>159</v>
      </c>
      <c r="D68" s="5" t="s">
        <v>76</v>
      </c>
      <c r="E68" s="10" t="s">
        <v>154</v>
      </c>
      <c r="F68" s="41" t="s">
        <v>32</v>
      </c>
    </row>
    <row r="69" spans="2:6" ht="15.75" customHeight="1" thickBot="1" x14ac:dyDescent="0.3">
      <c r="B69" s="19" t="s">
        <v>262</v>
      </c>
      <c r="C69" s="20" t="s">
        <v>159</v>
      </c>
      <c r="D69" s="5" t="s">
        <v>272</v>
      </c>
      <c r="E69" s="10" t="s">
        <v>154</v>
      </c>
      <c r="F69" s="41" t="s">
        <v>29</v>
      </c>
    </row>
    <row r="70" spans="2:6" ht="15.75" customHeight="1" thickBot="1" x14ac:dyDescent="0.3">
      <c r="B70" s="19" t="s">
        <v>324</v>
      </c>
      <c r="C70" s="20" t="s">
        <v>159</v>
      </c>
      <c r="D70" s="5" t="s">
        <v>325</v>
      </c>
      <c r="E70" s="10" t="s">
        <v>154</v>
      </c>
      <c r="F70" s="41" t="s">
        <v>31</v>
      </c>
    </row>
    <row r="71" spans="2:6" ht="15.75" customHeight="1" thickBot="1" x14ac:dyDescent="0.3">
      <c r="B71" s="19" t="s">
        <v>356</v>
      </c>
      <c r="C71" s="20" t="s">
        <v>259</v>
      </c>
      <c r="D71" s="5" t="s">
        <v>355</v>
      </c>
      <c r="E71" s="10" t="s">
        <v>154</v>
      </c>
      <c r="F71" s="41" t="s">
        <v>31</v>
      </c>
    </row>
    <row r="72" spans="2:6" ht="15.75" customHeight="1" thickBot="1" x14ac:dyDescent="0.3">
      <c r="B72" s="19" t="s">
        <v>221</v>
      </c>
      <c r="C72" s="20" t="s">
        <v>240</v>
      </c>
      <c r="D72" s="5" t="s">
        <v>357</v>
      </c>
      <c r="E72" s="10" t="s">
        <v>154</v>
      </c>
      <c r="F72" s="41" t="s">
        <v>31</v>
      </c>
    </row>
    <row r="73" spans="2:6" ht="15.75" customHeight="1" thickBot="1" x14ac:dyDescent="0.3">
      <c r="B73" s="19" t="s">
        <v>220</v>
      </c>
      <c r="C73" s="20" t="s">
        <v>358</v>
      </c>
      <c r="D73" s="5" t="s">
        <v>219</v>
      </c>
      <c r="E73" s="10" t="s">
        <v>154</v>
      </c>
      <c r="F73" s="41" t="s">
        <v>32</v>
      </c>
    </row>
    <row r="74" spans="2:6" ht="15.75" customHeight="1" thickBot="1" x14ac:dyDescent="0.3">
      <c r="B74" s="19" t="s">
        <v>384</v>
      </c>
      <c r="C74" s="20" t="s">
        <v>358</v>
      </c>
      <c r="D74" s="5" t="s">
        <v>385</v>
      </c>
      <c r="E74" s="10" t="s">
        <v>154</v>
      </c>
      <c r="F74" s="41" t="s">
        <v>32</v>
      </c>
    </row>
    <row r="75" spans="2:6" ht="15.75" customHeight="1" thickBot="1" x14ac:dyDescent="0.3">
      <c r="B75" s="19" t="s">
        <v>386</v>
      </c>
      <c r="C75" s="20" t="s">
        <v>358</v>
      </c>
      <c r="D75" s="5" t="s">
        <v>387</v>
      </c>
      <c r="E75" s="10" t="s">
        <v>154</v>
      </c>
      <c r="F75" s="41" t="s">
        <v>29</v>
      </c>
    </row>
    <row r="76" spans="2:6" ht="15.75" customHeight="1" thickBot="1" x14ac:dyDescent="0.3">
      <c r="B76" s="19" t="s">
        <v>301</v>
      </c>
      <c r="C76" s="20" t="s">
        <v>167</v>
      </c>
      <c r="D76" s="5" t="s">
        <v>359</v>
      </c>
      <c r="E76" s="10" t="s">
        <v>154</v>
      </c>
      <c r="F76" s="41" t="s">
        <v>29</v>
      </c>
    </row>
    <row r="77" spans="2:6" ht="15.75" customHeight="1" thickBot="1" x14ac:dyDescent="0.3">
      <c r="B77" s="49" t="s">
        <v>334</v>
      </c>
      <c r="C77" s="17" t="s">
        <v>157</v>
      </c>
      <c r="D77" s="4" t="s">
        <v>299</v>
      </c>
      <c r="E77" s="9" t="s">
        <v>16</v>
      </c>
      <c r="F77" s="9" t="s">
        <v>17</v>
      </c>
    </row>
    <row r="78" spans="2:6" ht="15.75" customHeight="1" thickBot="1" x14ac:dyDescent="0.3">
      <c r="B78" s="19" t="s">
        <v>295</v>
      </c>
      <c r="C78" s="38" t="s">
        <v>167</v>
      </c>
      <c r="D78" s="12" t="s">
        <v>363</v>
      </c>
      <c r="E78" s="10" t="s">
        <v>154</v>
      </c>
      <c r="F78" s="13" t="s">
        <v>29</v>
      </c>
    </row>
    <row r="79" spans="2:6" ht="15.75" customHeight="1" thickBot="1" x14ac:dyDescent="0.3">
      <c r="B79" s="19" t="s">
        <v>337</v>
      </c>
      <c r="C79" s="18" t="s">
        <v>240</v>
      </c>
      <c r="D79" s="3" t="s">
        <v>338</v>
      </c>
      <c r="E79" s="8" t="s">
        <v>154</v>
      </c>
      <c r="F79" s="13" t="s">
        <v>29</v>
      </c>
    </row>
    <row r="80" spans="2:6" ht="15.75" customHeight="1" thickBot="1" x14ac:dyDescent="0.3">
      <c r="B80" s="19" t="s">
        <v>288</v>
      </c>
      <c r="C80" s="21" t="s">
        <v>240</v>
      </c>
      <c r="D80" s="5" t="s">
        <v>289</v>
      </c>
      <c r="E80" s="10" t="s">
        <v>154</v>
      </c>
      <c r="F80" s="13" t="s">
        <v>29</v>
      </c>
    </row>
    <row r="81" spans="2:6" ht="15.75" customHeight="1" thickBot="1" x14ac:dyDescent="0.3">
      <c r="B81" s="19" t="s">
        <v>364</v>
      </c>
      <c r="C81" s="21" t="s">
        <v>259</v>
      </c>
      <c r="D81" s="5" t="s">
        <v>224</v>
      </c>
      <c r="E81" s="10" t="s">
        <v>154</v>
      </c>
      <c r="F81" s="13" t="s">
        <v>29</v>
      </c>
    </row>
    <row r="82" spans="2:6" ht="15.75" customHeight="1" thickBot="1" x14ac:dyDescent="0.3">
      <c r="B82" s="19" t="s">
        <v>210</v>
      </c>
      <c r="C82" s="21" t="s">
        <v>168</v>
      </c>
      <c r="D82" s="5" t="s">
        <v>209</v>
      </c>
      <c r="E82" s="10" t="s">
        <v>154</v>
      </c>
      <c r="F82" s="13" t="s">
        <v>29</v>
      </c>
    </row>
    <row r="83" spans="2:6" ht="15.75" customHeight="1" thickBot="1" x14ac:dyDescent="0.3">
      <c r="B83" s="19" t="s">
        <v>10</v>
      </c>
      <c r="C83" s="38" t="s">
        <v>168</v>
      </c>
      <c r="D83" s="12" t="s">
        <v>299</v>
      </c>
      <c r="E83" s="10" t="s">
        <v>154</v>
      </c>
      <c r="F83" s="13" t="s">
        <v>29</v>
      </c>
    </row>
    <row r="84" spans="2:6" ht="15.75" customHeight="1" thickBot="1" x14ac:dyDescent="0.3">
      <c r="B84" s="19" t="s">
        <v>337</v>
      </c>
      <c r="C84" s="20" t="s">
        <v>240</v>
      </c>
      <c r="D84" s="5" t="s">
        <v>338</v>
      </c>
      <c r="E84" s="10" t="s">
        <v>154</v>
      </c>
      <c r="F84" s="13" t="s">
        <v>29</v>
      </c>
    </row>
    <row r="85" spans="2:6" ht="15.75" customHeight="1" thickBot="1" x14ac:dyDescent="0.3">
      <c r="B85" s="19" t="s">
        <v>288</v>
      </c>
      <c r="C85" s="20" t="s">
        <v>240</v>
      </c>
      <c r="D85" s="5" t="s">
        <v>289</v>
      </c>
      <c r="E85" s="10" t="s">
        <v>154</v>
      </c>
      <c r="F85" s="13" t="s">
        <v>29</v>
      </c>
    </row>
    <row r="86" spans="2:6" ht="15.75" customHeight="1" thickBot="1" x14ac:dyDescent="0.3">
      <c r="B86" s="19" t="s">
        <v>328</v>
      </c>
      <c r="C86" s="20" t="s">
        <v>259</v>
      </c>
      <c r="D86" s="5" t="s">
        <v>331</v>
      </c>
      <c r="E86" s="10" t="s">
        <v>154</v>
      </c>
      <c r="F86" s="13" t="s">
        <v>31</v>
      </c>
    </row>
    <row r="87" spans="2:6" ht="15.75" customHeight="1" thickBot="1" x14ac:dyDescent="0.3">
      <c r="B87" s="19" t="s">
        <v>330</v>
      </c>
      <c r="C87" s="20" t="s">
        <v>259</v>
      </c>
      <c r="D87" s="5" t="s">
        <v>329</v>
      </c>
      <c r="E87" s="10" t="s">
        <v>154</v>
      </c>
      <c r="F87" s="13" t="s">
        <v>31</v>
      </c>
    </row>
    <row r="88" spans="2:6" ht="15.75" customHeight="1" thickBot="1" x14ac:dyDescent="0.3">
      <c r="B88" s="19" t="s">
        <v>198</v>
      </c>
      <c r="C88" s="38" t="s">
        <v>176</v>
      </c>
      <c r="D88" s="39" t="s">
        <v>199</v>
      </c>
      <c r="E88" s="10" t="s">
        <v>154</v>
      </c>
      <c r="F88" s="13" t="s">
        <v>29</v>
      </c>
    </row>
    <row r="89" spans="2:6" ht="15.75" customHeight="1" thickBot="1" x14ac:dyDescent="0.3">
      <c r="B89" s="19" t="s">
        <v>201</v>
      </c>
      <c r="C89" s="38" t="s">
        <v>176</v>
      </c>
      <c r="D89" s="39" t="s">
        <v>202</v>
      </c>
      <c r="E89" s="10" t="s">
        <v>154</v>
      </c>
      <c r="F89" s="13" t="s">
        <v>29</v>
      </c>
    </row>
    <row r="90" spans="2:6" s="42" customFormat="1" ht="15.75" customHeight="1" thickBot="1" x14ac:dyDescent="0.3">
      <c r="B90" s="19" t="s">
        <v>222</v>
      </c>
      <c r="C90" s="18" t="s">
        <v>176</v>
      </c>
      <c r="D90" s="12" t="s">
        <v>223</v>
      </c>
      <c r="E90" s="41" t="s">
        <v>154</v>
      </c>
      <c r="F90" s="13" t="s">
        <v>29</v>
      </c>
    </row>
    <row r="91" spans="2:6" ht="15.75" customHeight="1" thickBot="1" x14ac:dyDescent="0.3">
      <c r="B91" s="19" t="s">
        <v>77</v>
      </c>
      <c r="C91" s="38" t="s">
        <v>159</v>
      </c>
      <c r="D91" s="39" t="s">
        <v>78</v>
      </c>
      <c r="E91" s="10" t="s">
        <v>154</v>
      </c>
      <c r="F91" s="13" t="s">
        <v>29</v>
      </c>
    </row>
    <row r="92" spans="2:6" ht="15.75" customHeight="1" thickBot="1" x14ac:dyDescent="0.3">
      <c r="B92" s="19" t="s">
        <v>79</v>
      </c>
      <c r="C92" s="38" t="s">
        <v>159</v>
      </c>
      <c r="D92" s="39" t="s">
        <v>80</v>
      </c>
      <c r="E92" s="10" t="s">
        <v>154</v>
      </c>
      <c r="F92" s="13" t="s">
        <v>29</v>
      </c>
    </row>
    <row r="93" spans="2:6" ht="15.75" customHeight="1" thickBot="1" x14ac:dyDescent="0.3">
      <c r="B93" s="19" t="s">
        <v>81</v>
      </c>
      <c r="C93" s="38" t="s">
        <v>159</v>
      </c>
      <c r="D93" s="39" t="s">
        <v>82</v>
      </c>
      <c r="E93" s="10" t="s">
        <v>154</v>
      </c>
      <c r="F93" s="13" t="s">
        <v>29</v>
      </c>
    </row>
    <row r="94" spans="2:6" ht="15.75" customHeight="1" thickBot="1" x14ac:dyDescent="0.3">
      <c r="B94" s="19" t="s">
        <v>83</v>
      </c>
      <c r="C94" s="38" t="s">
        <v>159</v>
      </c>
      <c r="D94" s="39" t="s">
        <v>84</v>
      </c>
      <c r="E94" s="10" t="s">
        <v>154</v>
      </c>
      <c r="F94" s="13" t="s">
        <v>29</v>
      </c>
    </row>
    <row r="95" spans="2:6" ht="15.75" customHeight="1" thickBot="1" x14ac:dyDescent="0.3">
      <c r="B95" s="19" t="s">
        <v>85</v>
      </c>
      <c r="C95" s="38" t="s">
        <v>159</v>
      </c>
      <c r="D95" s="39" t="s">
        <v>86</v>
      </c>
      <c r="E95" s="10" t="s">
        <v>154</v>
      </c>
      <c r="F95" s="13" t="s">
        <v>29</v>
      </c>
    </row>
    <row r="96" spans="2:6" ht="15.75" customHeight="1" thickBot="1" x14ac:dyDescent="0.3">
      <c r="B96" s="19" t="s">
        <v>87</v>
      </c>
      <c r="C96" s="38" t="s">
        <v>159</v>
      </c>
      <c r="D96" s="39" t="s">
        <v>88</v>
      </c>
      <c r="E96" s="10" t="s">
        <v>154</v>
      </c>
      <c r="F96" s="13" t="s">
        <v>29</v>
      </c>
    </row>
    <row r="97" spans="2:6" ht="15.75" customHeight="1" thickBot="1" x14ac:dyDescent="0.3">
      <c r="B97" s="19" t="s">
        <v>89</v>
      </c>
      <c r="C97" s="38" t="s">
        <v>159</v>
      </c>
      <c r="D97" s="39" t="s">
        <v>90</v>
      </c>
      <c r="E97" s="10" t="s">
        <v>154</v>
      </c>
      <c r="F97" s="13" t="s">
        <v>31</v>
      </c>
    </row>
    <row r="98" spans="2:6" ht="15.75" customHeight="1" thickBot="1" x14ac:dyDescent="0.3">
      <c r="B98" s="19" t="s">
        <v>91</v>
      </c>
      <c r="C98" s="38" t="s">
        <v>159</v>
      </c>
      <c r="D98" s="39" t="s">
        <v>92</v>
      </c>
      <c r="E98" s="10" t="s">
        <v>154</v>
      </c>
      <c r="F98" s="13" t="s">
        <v>29</v>
      </c>
    </row>
    <row r="99" spans="2:6" ht="15.75" customHeight="1" thickBot="1" x14ac:dyDescent="0.3">
      <c r="B99" s="19" t="s">
        <v>93</v>
      </c>
      <c r="C99" s="38" t="s">
        <v>159</v>
      </c>
      <c r="D99" s="39" t="s">
        <v>94</v>
      </c>
      <c r="E99" s="10" t="s">
        <v>154</v>
      </c>
      <c r="F99" s="13" t="s">
        <v>29</v>
      </c>
    </row>
    <row r="100" spans="2:6" ht="15.75" customHeight="1" thickBot="1" x14ac:dyDescent="0.3">
      <c r="B100" s="19" t="s">
        <v>180</v>
      </c>
      <c r="C100" s="38" t="s">
        <v>159</v>
      </c>
      <c r="D100" s="39" t="s">
        <v>181</v>
      </c>
      <c r="E100" s="8" t="s">
        <v>154</v>
      </c>
      <c r="F100" s="13" t="s">
        <v>31</v>
      </c>
    </row>
    <row r="101" spans="2:6" ht="15.75" customHeight="1" thickBot="1" x14ac:dyDescent="0.3">
      <c r="B101" s="19" t="s">
        <v>48</v>
      </c>
      <c r="C101" s="38" t="s">
        <v>159</v>
      </c>
      <c r="D101" s="39" t="s">
        <v>49</v>
      </c>
      <c r="E101" s="10" t="s">
        <v>154</v>
      </c>
      <c r="F101" s="13" t="s">
        <v>29</v>
      </c>
    </row>
    <row r="102" spans="2:6" ht="15.75" customHeight="1" thickBot="1" x14ac:dyDescent="0.3">
      <c r="B102" s="19" t="s">
        <v>95</v>
      </c>
      <c r="C102" s="38" t="s">
        <v>159</v>
      </c>
      <c r="D102" s="39" t="s">
        <v>96</v>
      </c>
      <c r="E102" s="10" t="s">
        <v>154</v>
      </c>
      <c r="F102" s="13" t="s">
        <v>29</v>
      </c>
    </row>
    <row r="103" spans="2:6" ht="15.75" customHeight="1" thickBot="1" x14ac:dyDescent="0.3">
      <c r="B103" s="19" t="s">
        <v>97</v>
      </c>
      <c r="C103" s="38" t="s">
        <v>159</v>
      </c>
      <c r="D103" s="39" t="s">
        <v>98</v>
      </c>
      <c r="E103" s="10" t="s">
        <v>154</v>
      </c>
      <c r="F103" s="13" t="s">
        <v>29</v>
      </c>
    </row>
    <row r="104" spans="2:6" ht="15.75" customHeight="1" thickBot="1" x14ac:dyDescent="0.3">
      <c r="B104" s="19" t="s">
        <v>99</v>
      </c>
      <c r="C104" s="38" t="s">
        <v>159</v>
      </c>
      <c r="D104" s="39" t="s">
        <v>100</v>
      </c>
      <c r="E104" s="10" t="s">
        <v>154</v>
      </c>
      <c r="F104" s="13" t="s">
        <v>29</v>
      </c>
    </row>
    <row r="105" spans="2:6" ht="15.75" customHeight="1" thickBot="1" x14ac:dyDescent="0.3">
      <c r="B105" s="19" t="s">
        <v>101</v>
      </c>
      <c r="C105" s="38" t="s">
        <v>159</v>
      </c>
      <c r="D105" s="39" t="s">
        <v>102</v>
      </c>
      <c r="E105" s="10" t="s">
        <v>154</v>
      </c>
      <c r="F105" s="13" t="s">
        <v>29</v>
      </c>
    </row>
    <row r="106" spans="2:6" ht="15.75" customHeight="1" thickBot="1" x14ac:dyDescent="0.3">
      <c r="B106" s="19" t="s">
        <v>103</v>
      </c>
      <c r="C106" s="38" t="s">
        <v>159</v>
      </c>
      <c r="D106" s="39" t="s">
        <v>104</v>
      </c>
      <c r="E106" s="10" t="s">
        <v>154</v>
      </c>
      <c r="F106" s="13" t="s">
        <v>29</v>
      </c>
    </row>
    <row r="107" spans="2:6" ht="15.75" customHeight="1" thickBot="1" x14ac:dyDescent="0.3">
      <c r="B107" s="19" t="s">
        <v>105</v>
      </c>
      <c r="C107" s="38" t="s">
        <v>159</v>
      </c>
      <c r="D107" s="39" t="s">
        <v>106</v>
      </c>
      <c r="E107" s="10" t="s">
        <v>154</v>
      </c>
      <c r="F107" s="13" t="s">
        <v>29</v>
      </c>
    </row>
    <row r="108" spans="2:6" ht="15.75" customHeight="1" thickBot="1" x14ac:dyDescent="0.3">
      <c r="B108" s="19" t="s">
        <v>107</v>
      </c>
      <c r="C108" s="38" t="s">
        <v>159</v>
      </c>
      <c r="D108" s="39" t="s">
        <v>108</v>
      </c>
      <c r="E108" s="10" t="s">
        <v>154</v>
      </c>
      <c r="F108" s="13" t="s">
        <v>29</v>
      </c>
    </row>
    <row r="109" spans="2:6" ht="15.75" customHeight="1" thickBot="1" x14ac:dyDescent="0.3">
      <c r="B109" s="19" t="s">
        <v>109</v>
      </c>
      <c r="C109" s="38" t="s">
        <v>159</v>
      </c>
      <c r="D109" s="39" t="s">
        <v>110</v>
      </c>
      <c r="E109" s="10" t="s">
        <v>154</v>
      </c>
      <c r="F109" s="13" t="s">
        <v>29</v>
      </c>
    </row>
    <row r="110" spans="2:6" ht="15.75" customHeight="1" thickBot="1" x14ac:dyDescent="0.3">
      <c r="B110" s="19" t="s">
        <v>111</v>
      </c>
      <c r="C110" s="38" t="s">
        <v>159</v>
      </c>
      <c r="D110" s="39" t="s">
        <v>112</v>
      </c>
      <c r="E110" s="10" t="s">
        <v>154</v>
      </c>
      <c r="F110" s="13" t="s">
        <v>29</v>
      </c>
    </row>
    <row r="111" spans="2:6" ht="15.75" customHeight="1" thickBot="1" x14ac:dyDescent="0.3">
      <c r="B111" s="19" t="s">
        <v>113</v>
      </c>
      <c r="C111" s="38" t="s">
        <v>159</v>
      </c>
      <c r="D111" s="39" t="s">
        <v>114</v>
      </c>
      <c r="E111" s="10" t="s">
        <v>154</v>
      </c>
      <c r="F111" s="13" t="s">
        <v>29</v>
      </c>
    </row>
    <row r="112" spans="2:6" ht="15.75" customHeight="1" thickBot="1" x14ac:dyDescent="0.3">
      <c r="B112" s="19" t="s">
        <v>115</v>
      </c>
      <c r="C112" s="38" t="s">
        <v>159</v>
      </c>
      <c r="D112" s="39" t="s">
        <v>116</v>
      </c>
      <c r="E112" s="10" t="s">
        <v>154</v>
      </c>
      <c r="F112" s="13" t="s">
        <v>29</v>
      </c>
    </row>
    <row r="113" spans="2:6" ht="15.75" customHeight="1" thickBot="1" x14ac:dyDescent="0.3">
      <c r="B113" s="19" t="s">
        <v>117</v>
      </c>
      <c r="C113" s="38" t="s">
        <v>159</v>
      </c>
      <c r="D113" s="39" t="s">
        <v>118</v>
      </c>
      <c r="E113" s="10" t="s">
        <v>154</v>
      </c>
      <c r="F113" s="13" t="s">
        <v>29</v>
      </c>
    </row>
    <row r="114" spans="2:6" ht="15.75" customHeight="1" thickBot="1" x14ac:dyDescent="0.3">
      <c r="B114" s="19" t="s">
        <v>119</v>
      </c>
      <c r="C114" s="38" t="s">
        <v>159</v>
      </c>
      <c r="D114" s="39" t="s">
        <v>120</v>
      </c>
      <c r="E114" s="10" t="s">
        <v>154</v>
      </c>
      <c r="F114" s="13" t="s">
        <v>29</v>
      </c>
    </row>
    <row r="115" spans="2:6" ht="15.75" customHeight="1" thickBot="1" x14ac:dyDescent="0.3">
      <c r="B115" s="19" t="s">
        <v>121</v>
      </c>
      <c r="C115" s="38" t="s">
        <v>159</v>
      </c>
      <c r="D115" s="39" t="s">
        <v>122</v>
      </c>
      <c r="E115" s="10" t="s">
        <v>154</v>
      </c>
      <c r="F115" s="13" t="s">
        <v>29</v>
      </c>
    </row>
    <row r="116" spans="2:6" ht="15.75" thickBot="1" x14ac:dyDescent="0.3">
      <c r="B116" s="19" t="s">
        <v>123</v>
      </c>
      <c r="C116" s="38" t="s">
        <v>159</v>
      </c>
      <c r="D116" s="39" t="s">
        <v>124</v>
      </c>
      <c r="E116" s="10" t="s">
        <v>154</v>
      </c>
      <c r="F116" s="13" t="s">
        <v>31</v>
      </c>
    </row>
    <row r="117" spans="2:6" ht="15.75" customHeight="1" thickBot="1" x14ac:dyDescent="0.3">
      <c r="B117" s="19" t="s">
        <v>125</v>
      </c>
      <c r="C117" s="38" t="s">
        <v>159</v>
      </c>
      <c r="D117" s="39" t="s">
        <v>126</v>
      </c>
      <c r="E117" s="10" t="s">
        <v>154</v>
      </c>
      <c r="F117" s="13" t="s">
        <v>29</v>
      </c>
    </row>
    <row r="118" spans="2:6" ht="15.75" customHeight="1" thickBot="1" x14ac:dyDescent="0.3">
      <c r="B118" s="19" t="s">
        <v>127</v>
      </c>
      <c r="C118" s="38" t="s">
        <v>159</v>
      </c>
      <c r="D118" s="39" t="s">
        <v>128</v>
      </c>
      <c r="E118" s="10" t="s">
        <v>154</v>
      </c>
      <c r="F118" s="13" t="s">
        <v>29</v>
      </c>
    </row>
    <row r="119" spans="2:6" ht="15.75" customHeight="1" thickBot="1" x14ac:dyDescent="0.3">
      <c r="B119" s="19" t="s">
        <v>129</v>
      </c>
      <c r="C119" s="38" t="s">
        <v>159</v>
      </c>
      <c r="D119" s="39" t="s">
        <v>130</v>
      </c>
      <c r="E119" s="10" t="s">
        <v>154</v>
      </c>
      <c r="F119" s="13" t="s">
        <v>29</v>
      </c>
    </row>
    <row r="120" spans="2:6" ht="15.75" customHeight="1" thickBot="1" x14ac:dyDescent="0.3">
      <c r="B120" s="19" t="s">
        <v>131</v>
      </c>
      <c r="C120" s="38" t="s">
        <v>159</v>
      </c>
      <c r="D120" s="39" t="s">
        <v>132</v>
      </c>
      <c r="E120" s="10" t="s">
        <v>154</v>
      </c>
      <c r="F120" s="13" t="s">
        <v>29</v>
      </c>
    </row>
    <row r="121" spans="2:6" ht="15.75" customHeight="1" thickBot="1" x14ac:dyDescent="0.3">
      <c r="B121" s="19" t="s">
        <v>182</v>
      </c>
      <c r="C121" s="38" t="s">
        <v>159</v>
      </c>
      <c r="D121" s="39" t="s">
        <v>183</v>
      </c>
      <c r="E121" s="10" t="s">
        <v>154</v>
      </c>
      <c r="F121" s="13" t="s">
        <v>29</v>
      </c>
    </row>
    <row r="122" spans="2:6" ht="15.75" thickBot="1" x14ac:dyDescent="0.3">
      <c r="B122" s="19" t="s">
        <v>248</v>
      </c>
      <c r="C122" s="38" t="s">
        <v>159</v>
      </c>
      <c r="D122" s="39" t="s">
        <v>247</v>
      </c>
      <c r="E122" s="8" t="s">
        <v>154</v>
      </c>
      <c r="F122" s="13" t="s">
        <v>31</v>
      </c>
    </row>
    <row r="123" spans="2:6" ht="15.75" customHeight="1" thickBot="1" x14ac:dyDescent="0.3">
      <c r="B123" s="19" t="s">
        <v>184</v>
      </c>
      <c r="C123" s="38" t="s">
        <v>159</v>
      </c>
      <c r="D123" s="39" t="s">
        <v>185</v>
      </c>
      <c r="E123" s="10" t="s">
        <v>154</v>
      </c>
      <c r="F123" s="13" t="s">
        <v>29</v>
      </c>
    </row>
    <row r="124" spans="2:6" ht="15.75" customHeight="1" thickBot="1" x14ac:dyDescent="0.3">
      <c r="B124" s="19" t="s">
        <v>186</v>
      </c>
      <c r="C124" s="38" t="s">
        <v>159</v>
      </c>
      <c r="D124" s="39" t="s">
        <v>187</v>
      </c>
      <c r="E124" s="10" t="s">
        <v>154</v>
      </c>
      <c r="F124" s="13" t="s">
        <v>29</v>
      </c>
    </row>
    <row r="125" spans="2:6" ht="15.75" customHeight="1" thickBot="1" x14ac:dyDescent="0.3">
      <c r="B125" s="19" t="s">
        <v>188</v>
      </c>
      <c r="C125" s="38" t="s">
        <v>159</v>
      </c>
      <c r="D125" s="39" t="s">
        <v>189</v>
      </c>
      <c r="E125" s="10" t="s">
        <v>154</v>
      </c>
      <c r="F125" s="13" t="s">
        <v>29</v>
      </c>
    </row>
    <row r="126" spans="2:6" ht="15.75" customHeight="1" thickBot="1" x14ac:dyDescent="0.3">
      <c r="B126" s="19" t="s">
        <v>190</v>
      </c>
      <c r="C126" s="38" t="s">
        <v>159</v>
      </c>
      <c r="D126" s="39" t="s">
        <v>191</v>
      </c>
      <c r="E126" s="10" t="s">
        <v>154</v>
      </c>
      <c r="F126" s="13" t="s">
        <v>31</v>
      </c>
    </row>
    <row r="127" spans="2:6" ht="15.75" thickBot="1" x14ac:dyDescent="0.3">
      <c r="B127" s="19" t="s">
        <v>50</v>
      </c>
      <c r="C127" s="38" t="s">
        <v>159</v>
      </c>
      <c r="D127" s="39" t="s">
        <v>51</v>
      </c>
      <c r="E127" s="10" t="s">
        <v>154</v>
      </c>
      <c r="F127" s="13" t="s">
        <v>31</v>
      </c>
    </row>
    <row r="128" spans="2:6" ht="15.75" customHeight="1" thickBot="1" x14ac:dyDescent="0.3">
      <c r="B128" s="19" t="s">
        <v>52</v>
      </c>
      <c r="C128" s="38" t="s">
        <v>159</v>
      </c>
      <c r="D128" s="39" t="s">
        <v>53</v>
      </c>
      <c r="E128" s="10" t="s">
        <v>154</v>
      </c>
      <c r="F128" s="13" t="s">
        <v>29</v>
      </c>
    </row>
    <row r="129" spans="2:6" ht="15.75" customHeight="1" thickBot="1" x14ac:dyDescent="0.3">
      <c r="B129" s="19" t="s">
        <v>54</v>
      </c>
      <c r="C129" s="38" t="s">
        <v>159</v>
      </c>
      <c r="D129" s="39" t="s">
        <v>55</v>
      </c>
      <c r="E129" s="10" t="s">
        <v>154</v>
      </c>
      <c r="F129" s="13" t="s">
        <v>31</v>
      </c>
    </row>
    <row r="130" spans="2:6" ht="15.75" customHeight="1" thickBot="1" x14ac:dyDescent="0.3">
      <c r="B130" s="19" t="s">
        <v>56</v>
      </c>
      <c r="C130" s="38" t="s">
        <v>159</v>
      </c>
      <c r="D130" s="39" t="s">
        <v>57</v>
      </c>
      <c r="E130" s="10" t="s">
        <v>154</v>
      </c>
      <c r="F130" s="13" t="s">
        <v>31</v>
      </c>
    </row>
    <row r="131" spans="2:6" ht="15.75" customHeight="1" thickBot="1" x14ac:dyDescent="0.3">
      <c r="B131" s="19" t="s">
        <v>133</v>
      </c>
      <c r="C131" s="38" t="s">
        <v>159</v>
      </c>
      <c r="D131" s="39" t="s">
        <v>134</v>
      </c>
      <c r="E131" s="10" t="s">
        <v>154</v>
      </c>
      <c r="F131" s="13" t="s">
        <v>29</v>
      </c>
    </row>
    <row r="132" spans="2:6" ht="15.75" customHeight="1" thickBot="1" x14ac:dyDescent="0.3">
      <c r="B132" s="19" t="s">
        <v>58</v>
      </c>
      <c r="C132" s="38" t="s">
        <v>159</v>
      </c>
      <c r="D132" s="39" t="s">
        <v>59</v>
      </c>
      <c r="E132" s="10" t="s">
        <v>154</v>
      </c>
      <c r="F132" s="13" t="s">
        <v>29</v>
      </c>
    </row>
    <row r="133" spans="2:6" ht="15.75" customHeight="1" thickBot="1" x14ac:dyDescent="0.3">
      <c r="B133" s="19" t="s">
        <v>192</v>
      </c>
      <c r="C133" s="38" t="s">
        <v>159</v>
      </c>
      <c r="D133" s="39" t="s">
        <v>193</v>
      </c>
      <c r="E133" s="10" t="s">
        <v>154</v>
      </c>
      <c r="F133" s="13" t="s">
        <v>29</v>
      </c>
    </row>
    <row r="134" spans="2:6" ht="15.75" customHeight="1" thickBot="1" x14ac:dyDescent="0.3">
      <c r="B134" s="19" t="s">
        <v>60</v>
      </c>
      <c r="C134" s="38" t="s">
        <v>159</v>
      </c>
      <c r="D134" s="39" t="s">
        <v>61</v>
      </c>
      <c r="E134" s="10" t="s">
        <v>154</v>
      </c>
      <c r="F134" s="13" t="s">
        <v>31</v>
      </c>
    </row>
    <row r="135" spans="2:6" ht="15.75" customHeight="1" thickBot="1" x14ac:dyDescent="0.3">
      <c r="B135" s="19" t="s">
        <v>194</v>
      </c>
      <c r="C135" s="38" t="s">
        <v>159</v>
      </c>
      <c r="D135" s="12" t="s">
        <v>195</v>
      </c>
      <c r="E135" s="10" t="s">
        <v>154</v>
      </c>
      <c r="F135" s="13" t="s">
        <v>29</v>
      </c>
    </row>
    <row r="136" spans="2:6" ht="15.75" customHeight="1" thickBot="1" x14ac:dyDescent="0.3">
      <c r="B136" s="19" t="s">
        <v>72</v>
      </c>
      <c r="C136" s="35" t="s">
        <v>159</v>
      </c>
      <c r="D136" s="36" t="s">
        <v>279</v>
      </c>
      <c r="E136" s="10" t="s">
        <v>154</v>
      </c>
      <c r="F136" s="48" t="s">
        <v>32</v>
      </c>
    </row>
    <row r="137" spans="2:6" ht="15.75" customHeight="1" thickBot="1" x14ac:dyDescent="0.3">
      <c r="B137" s="19" t="s">
        <v>245</v>
      </c>
      <c r="C137" s="35" t="s">
        <v>159</v>
      </c>
      <c r="D137" s="40" t="s">
        <v>246</v>
      </c>
      <c r="E137" s="37" t="s">
        <v>154</v>
      </c>
      <c r="F137" s="48" t="s">
        <v>31</v>
      </c>
    </row>
    <row r="138" spans="2:6" ht="15.75" customHeight="1" thickBot="1" x14ac:dyDescent="0.3">
      <c r="B138" s="19" t="s">
        <v>227</v>
      </c>
      <c r="C138" s="35" t="s">
        <v>159</v>
      </c>
      <c r="D138" s="40" t="s">
        <v>226</v>
      </c>
      <c r="E138" s="10" t="s">
        <v>154</v>
      </c>
      <c r="F138" s="48" t="s">
        <v>29</v>
      </c>
    </row>
    <row r="139" spans="2:6" ht="15.75" thickBot="1" x14ac:dyDescent="0.3">
      <c r="B139" s="19" t="s">
        <v>270</v>
      </c>
      <c r="C139" s="35" t="s">
        <v>159</v>
      </c>
      <c r="D139" s="40" t="s">
        <v>269</v>
      </c>
      <c r="E139" s="10" t="s">
        <v>154</v>
      </c>
      <c r="F139" s="48" t="s">
        <v>32</v>
      </c>
    </row>
    <row r="140" spans="2:6" ht="15.75" thickBot="1" x14ac:dyDescent="0.3">
      <c r="B140" s="19" t="s">
        <v>268</v>
      </c>
      <c r="C140" s="35" t="s">
        <v>159</v>
      </c>
      <c r="D140" s="40" t="s">
        <v>265</v>
      </c>
      <c r="E140" s="10" t="s">
        <v>154</v>
      </c>
      <c r="F140" s="48" t="s">
        <v>29</v>
      </c>
    </row>
    <row r="141" spans="2:6" ht="15.75" thickBot="1" x14ac:dyDescent="0.3">
      <c r="B141" s="19" t="s">
        <v>267</v>
      </c>
      <c r="C141" s="35" t="s">
        <v>159</v>
      </c>
      <c r="D141" s="40" t="s">
        <v>266</v>
      </c>
      <c r="E141" s="10" t="s">
        <v>154</v>
      </c>
      <c r="F141" s="48" t="s">
        <v>29</v>
      </c>
    </row>
    <row r="142" spans="2:6" ht="15.75" thickBot="1" x14ac:dyDescent="0.3">
      <c r="B142" s="19" t="s">
        <v>264</v>
      </c>
      <c r="C142" s="35" t="s">
        <v>159</v>
      </c>
      <c r="D142" s="40" t="s">
        <v>263</v>
      </c>
      <c r="E142" s="10" t="s">
        <v>154</v>
      </c>
      <c r="F142" s="48" t="s">
        <v>29</v>
      </c>
    </row>
    <row r="143" spans="2:6" ht="15.75" customHeight="1" thickBot="1" x14ac:dyDescent="0.3">
      <c r="B143" s="19" t="s">
        <v>276</v>
      </c>
      <c r="C143" s="35" t="s">
        <v>159</v>
      </c>
      <c r="D143" s="40" t="s">
        <v>275</v>
      </c>
      <c r="E143" s="10" t="s">
        <v>154</v>
      </c>
      <c r="F143" s="48" t="s">
        <v>29</v>
      </c>
    </row>
    <row r="144" spans="2:6" ht="15.75" customHeight="1" thickBot="1" x14ac:dyDescent="0.3">
      <c r="B144" s="19" t="s">
        <v>284</v>
      </c>
      <c r="C144" s="35" t="s">
        <v>159</v>
      </c>
      <c r="D144" s="40" t="s">
        <v>285</v>
      </c>
      <c r="E144" s="10" t="s">
        <v>154</v>
      </c>
      <c r="F144" s="48" t="s">
        <v>29</v>
      </c>
    </row>
    <row r="145" spans="2:6" ht="15.75" customHeight="1" thickBot="1" x14ac:dyDescent="0.3">
      <c r="B145" s="19" t="s">
        <v>287</v>
      </c>
      <c r="C145" s="35" t="s">
        <v>159</v>
      </c>
      <c r="D145" s="40" t="s">
        <v>286</v>
      </c>
      <c r="E145" s="10" t="s">
        <v>154</v>
      </c>
      <c r="F145" s="48" t="s">
        <v>29</v>
      </c>
    </row>
    <row r="146" spans="2:6" ht="15.75" customHeight="1" thickBot="1" x14ac:dyDescent="0.3">
      <c r="B146" s="19" t="s">
        <v>390</v>
      </c>
      <c r="C146" s="35" t="s">
        <v>159</v>
      </c>
      <c r="D146" s="40" t="s">
        <v>391</v>
      </c>
      <c r="E146" s="10" t="s">
        <v>154</v>
      </c>
      <c r="F146" s="48" t="s">
        <v>31</v>
      </c>
    </row>
    <row r="147" spans="2:6" ht="15.75" customHeight="1" thickBot="1" x14ac:dyDescent="0.3">
      <c r="B147" s="19" t="s">
        <v>388</v>
      </c>
      <c r="C147" s="35" t="s">
        <v>159</v>
      </c>
      <c r="D147" s="40" t="s">
        <v>389</v>
      </c>
      <c r="E147" s="10" t="s">
        <v>154</v>
      </c>
      <c r="F147" s="48" t="s">
        <v>29</v>
      </c>
    </row>
    <row r="148" spans="2:6" ht="15.75" customHeight="1" thickBot="1" x14ac:dyDescent="0.3">
      <c r="B148" s="49" t="s">
        <v>360</v>
      </c>
      <c r="C148" s="17" t="s">
        <v>157</v>
      </c>
      <c r="D148" s="4" t="s">
        <v>361</v>
      </c>
      <c r="E148" s="9" t="s">
        <v>16</v>
      </c>
      <c r="F148" s="9" t="s">
        <v>17</v>
      </c>
    </row>
    <row r="149" spans="2:6" ht="15.75" customHeight="1" thickBot="1" x14ac:dyDescent="0.3">
      <c r="B149" s="19" t="s">
        <v>304</v>
      </c>
      <c r="C149" s="33" t="s">
        <v>167</v>
      </c>
      <c r="D149" s="34" t="s">
        <v>365</v>
      </c>
      <c r="E149" s="10" t="s">
        <v>154</v>
      </c>
      <c r="F149" s="44" t="s">
        <v>31</v>
      </c>
    </row>
    <row r="150" spans="2:6" ht="15.75" customHeight="1" thickBot="1" x14ac:dyDescent="0.3">
      <c r="B150" s="19" t="s">
        <v>196</v>
      </c>
      <c r="C150" s="33" t="s">
        <v>159</v>
      </c>
      <c r="D150" s="34" t="s">
        <v>366</v>
      </c>
      <c r="E150" s="10" t="s">
        <v>154</v>
      </c>
      <c r="F150" s="44" t="s">
        <v>29</v>
      </c>
    </row>
    <row r="151" spans="2:6" ht="15.75" customHeight="1" thickBot="1" x14ac:dyDescent="0.3">
      <c r="B151" s="19" t="s">
        <v>367</v>
      </c>
      <c r="C151" s="33" t="s">
        <v>167</v>
      </c>
      <c r="D151" s="34" t="s">
        <v>368</v>
      </c>
      <c r="E151" s="10" t="s">
        <v>154</v>
      </c>
      <c r="F151" s="44" t="s">
        <v>29</v>
      </c>
    </row>
    <row r="152" spans="2:6" ht="15.75" customHeight="1" thickBot="1" x14ac:dyDescent="0.3">
      <c r="B152" s="19" t="s">
        <v>249</v>
      </c>
      <c r="C152" s="33" t="s">
        <v>159</v>
      </c>
      <c r="D152" s="34" t="s">
        <v>369</v>
      </c>
      <c r="E152" s="10" t="s">
        <v>154</v>
      </c>
      <c r="F152" s="44" t="s">
        <v>29</v>
      </c>
    </row>
    <row r="153" spans="2:6" ht="15.75" customHeight="1" thickBot="1" x14ac:dyDescent="0.3">
      <c r="B153" s="49" t="s">
        <v>36</v>
      </c>
      <c r="C153" s="17" t="s">
        <v>157</v>
      </c>
      <c r="D153" s="4" t="s">
        <v>39</v>
      </c>
      <c r="E153" s="9" t="s">
        <v>16</v>
      </c>
      <c r="F153" s="9" t="s">
        <v>17</v>
      </c>
    </row>
    <row r="154" spans="2:6" ht="15.75" customHeight="1" thickBot="1" x14ac:dyDescent="0.3">
      <c r="B154" s="19" t="s">
        <v>373</v>
      </c>
      <c r="C154" s="18" t="s">
        <v>167</v>
      </c>
      <c r="D154" s="12" t="s">
        <v>372</v>
      </c>
      <c r="E154" s="10" t="s">
        <v>154</v>
      </c>
      <c r="F154" s="13" t="s">
        <v>29</v>
      </c>
    </row>
    <row r="155" spans="2:6" ht="15.75" customHeight="1" thickBot="1" x14ac:dyDescent="0.3">
      <c r="B155" s="19" t="s">
        <v>335</v>
      </c>
      <c r="C155" s="18" t="s">
        <v>259</v>
      </c>
      <c r="D155" s="12" t="s">
        <v>336</v>
      </c>
      <c r="E155" s="10" t="s">
        <v>154</v>
      </c>
      <c r="F155" s="14" t="s">
        <v>29</v>
      </c>
    </row>
    <row r="156" spans="2:6" ht="15.75" customHeight="1" thickBot="1" x14ac:dyDescent="0.3">
      <c r="B156" s="19" t="s">
        <v>375</v>
      </c>
      <c r="C156" s="18" t="s">
        <v>176</v>
      </c>
      <c r="D156" s="12" t="s">
        <v>374</v>
      </c>
      <c r="E156" s="10" t="s">
        <v>154</v>
      </c>
      <c r="F156" s="13" t="s">
        <v>228</v>
      </c>
    </row>
    <row r="157" spans="2:6" ht="15.75" customHeight="1" thickBot="1" x14ac:dyDescent="0.3">
      <c r="B157" s="19" t="s">
        <v>376</v>
      </c>
      <c r="C157" s="18" t="s">
        <v>176</v>
      </c>
      <c r="D157" s="12" t="s">
        <v>197</v>
      </c>
      <c r="E157" s="10" t="s">
        <v>154</v>
      </c>
      <c r="F157" s="14" t="s">
        <v>228</v>
      </c>
    </row>
    <row r="158" spans="2:6" ht="15.75" customHeight="1" thickBot="1" x14ac:dyDescent="0.3">
      <c r="B158" s="19" t="s">
        <v>281</v>
      </c>
      <c r="C158" s="18" t="s">
        <v>176</v>
      </c>
      <c r="D158" s="12" t="s">
        <v>282</v>
      </c>
      <c r="E158" s="10" t="s">
        <v>154</v>
      </c>
      <c r="F158" s="13" t="s">
        <v>228</v>
      </c>
    </row>
    <row r="159" spans="2:6" ht="15.75" customHeight="1" thickBot="1" x14ac:dyDescent="0.3">
      <c r="B159" s="19" t="s">
        <v>377</v>
      </c>
      <c r="C159" s="18" t="s">
        <v>176</v>
      </c>
      <c r="D159" s="12" t="s">
        <v>280</v>
      </c>
      <c r="E159" s="10" t="s">
        <v>154</v>
      </c>
      <c r="F159" s="14" t="s">
        <v>228</v>
      </c>
    </row>
    <row r="160" spans="2:6" ht="18" customHeight="1" thickBot="1" x14ac:dyDescent="0.3">
      <c r="B160" s="19" t="s">
        <v>66</v>
      </c>
      <c r="C160" s="18" t="s">
        <v>159</v>
      </c>
      <c r="D160" s="12" t="s">
        <v>378</v>
      </c>
      <c r="E160" s="10" t="s">
        <v>154</v>
      </c>
      <c r="F160" s="14" t="s">
        <v>290</v>
      </c>
    </row>
    <row r="161" spans="2:6" ht="15.75" customHeight="1" thickBot="1" x14ac:dyDescent="0.3">
      <c r="B161" s="19" t="s">
        <v>379</v>
      </c>
      <c r="C161" s="18" t="s">
        <v>159</v>
      </c>
      <c r="D161" s="12" t="s">
        <v>302</v>
      </c>
      <c r="E161" s="10" t="s">
        <v>154</v>
      </c>
      <c r="F161" s="14" t="s">
        <v>29</v>
      </c>
    </row>
    <row r="162" spans="2:6" ht="15.75" customHeight="1" thickBot="1" x14ac:dyDescent="0.3">
      <c r="B162" s="19" t="s">
        <v>381</v>
      </c>
      <c r="C162" s="18" t="s">
        <v>159</v>
      </c>
      <c r="D162" s="12" t="s">
        <v>380</v>
      </c>
      <c r="E162" s="10" t="s">
        <v>154</v>
      </c>
      <c r="F162" s="14" t="s">
        <v>29</v>
      </c>
    </row>
    <row r="163" spans="2:6" ht="15.75" customHeight="1" thickBot="1" x14ac:dyDescent="0.3">
      <c r="B163" s="49" t="s">
        <v>37</v>
      </c>
      <c r="C163" s="17" t="s">
        <v>157</v>
      </c>
      <c r="D163" s="4" t="s">
        <v>40</v>
      </c>
      <c r="E163" s="9" t="s">
        <v>16</v>
      </c>
      <c r="F163" s="9" t="s">
        <v>17</v>
      </c>
    </row>
    <row r="164" spans="2:6" ht="15.75" customHeight="1" thickBot="1" x14ac:dyDescent="0.3">
      <c r="B164" s="19" t="s">
        <v>33</v>
      </c>
      <c r="C164" s="18" t="s">
        <v>40</v>
      </c>
      <c r="D164" s="3" t="s">
        <v>34</v>
      </c>
      <c r="E164" s="8" t="s">
        <v>154</v>
      </c>
      <c r="F164" s="13" t="s">
        <v>29</v>
      </c>
    </row>
    <row r="165" spans="2:6" ht="15.75" customHeight="1" thickBot="1" x14ac:dyDescent="0.3">
      <c r="B165" s="19" t="s">
        <v>229</v>
      </c>
      <c r="C165" s="18" t="s">
        <v>40</v>
      </c>
      <c r="D165" s="3" t="s">
        <v>230</v>
      </c>
      <c r="E165" s="10" t="s">
        <v>154</v>
      </c>
      <c r="F165" s="13" t="s">
        <v>29</v>
      </c>
    </row>
    <row r="166" spans="2:6" ht="15.75" customHeight="1" thickBot="1" x14ac:dyDescent="0.3">
      <c r="B166" s="19" t="s">
        <v>35</v>
      </c>
      <c r="C166" s="18" t="s">
        <v>40</v>
      </c>
      <c r="D166" s="3" t="s">
        <v>26</v>
      </c>
      <c r="E166" s="8" t="s">
        <v>154</v>
      </c>
      <c r="F166" s="13" t="s">
        <v>228</v>
      </c>
    </row>
    <row r="167" spans="2:6" ht="15.75" customHeight="1" thickBot="1" x14ac:dyDescent="0.3">
      <c r="B167" s="19" t="s">
        <v>314</v>
      </c>
      <c r="C167" s="18" t="s">
        <v>40</v>
      </c>
      <c r="D167" s="3" t="s">
        <v>313</v>
      </c>
      <c r="E167" s="8" t="s">
        <v>154</v>
      </c>
      <c r="F167" s="13" t="s">
        <v>29</v>
      </c>
    </row>
    <row r="168" spans="2:6" ht="15.75" customHeight="1" thickBot="1" x14ac:dyDescent="0.3">
      <c r="B168" s="19" t="s">
        <v>316</v>
      </c>
      <c r="C168" s="18" t="s">
        <v>40</v>
      </c>
      <c r="D168" s="3" t="s">
        <v>315</v>
      </c>
      <c r="E168" s="8" t="s">
        <v>154</v>
      </c>
      <c r="F168" s="13" t="s">
        <v>29</v>
      </c>
    </row>
    <row r="169" spans="2:6" ht="15.75" customHeight="1" thickBot="1" x14ac:dyDescent="0.3">
      <c r="B169" s="19" t="s">
        <v>316</v>
      </c>
      <c r="C169" s="18" t="s">
        <v>40</v>
      </c>
      <c r="D169" s="3" t="s">
        <v>312</v>
      </c>
      <c r="E169" s="8" t="s">
        <v>154</v>
      </c>
      <c r="F169" s="13" t="s">
        <v>29</v>
      </c>
    </row>
    <row r="170" spans="2:6" ht="15.75" customHeight="1" thickBot="1" x14ac:dyDescent="0.3">
      <c r="B170" s="19" t="s">
        <v>318</v>
      </c>
      <c r="C170" s="18" t="s">
        <v>40</v>
      </c>
      <c r="D170" s="3" t="s">
        <v>317</v>
      </c>
      <c r="E170" s="8" t="s">
        <v>154</v>
      </c>
      <c r="F170" s="13" t="s">
        <v>29</v>
      </c>
    </row>
    <row r="171" spans="2:6" ht="15.75" customHeight="1" thickBot="1" x14ac:dyDescent="0.3">
      <c r="B171" s="19" t="s">
        <v>320</v>
      </c>
      <c r="C171" s="18" t="s">
        <v>40</v>
      </c>
      <c r="D171" s="3" t="s">
        <v>319</v>
      </c>
      <c r="E171" s="8" t="s">
        <v>154</v>
      </c>
      <c r="F171" s="13" t="s">
        <v>29</v>
      </c>
    </row>
    <row r="172" spans="2:6" ht="15.75" customHeight="1" thickBot="1" x14ac:dyDescent="0.3">
      <c r="B172" s="19" t="s">
        <v>322</v>
      </c>
      <c r="C172" s="18" t="s">
        <v>40</v>
      </c>
      <c r="D172" s="3" t="s">
        <v>321</v>
      </c>
      <c r="E172" s="8" t="s">
        <v>154</v>
      </c>
      <c r="F172" s="13" t="s">
        <v>29</v>
      </c>
    </row>
    <row r="173" spans="2:6" ht="15.75" customHeight="1" thickBot="1" x14ac:dyDescent="0.3">
      <c r="B173" s="49" t="s">
        <v>38</v>
      </c>
      <c r="C173" s="17" t="s">
        <v>157</v>
      </c>
      <c r="D173" s="4" t="s">
        <v>41</v>
      </c>
      <c r="E173" s="9" t="s">
        <v>16</v>
      </c>
      <c r="F173" s="9" t="s">
        <v>17</v>
      </c>
    </row>
    <row r="174" spans="2:6" ht="15.75" customHeight="1" thickBot="1" x14ac:dyDescent="0.3">
      <c r="B174" s="19" t="s">
        <v>43</v>
      </c>
      <c r="C174" s="21" t="s">
        <v>158</v>
      </c>
      <c r="D174" s="5" t="s">
        <v>42</v>
      </c>
      <c r="E174" s="10" t="s">
        <v>154</v>
      </c>
      <c r="F174" s="13" t="s">
        <v>29</v>
      </c>
    </row>
    <row r="175" spans="2:6" ht="15.75" customHeight="1" thickBot="1" x14ac:dyDescent="0.3">
      <c r="B175" s="19" t="s">
        <v>45</v>
      </c>
      <c r="C175" s="21" t="s">
        <v>158</v>
      </c>
      <c r="D175" s="5" t="s">
        <v>44</v>
      </c>
      <c r="E175" s="10" t="s">
        <v>154</v>
      </c>
      <c r="F175" s="13" t="s">
        <v>29</v>
      </c>
    </row>
    <row r="176" spans="2:6" ht="15.75" customHeight="1" thickBot="1" x14ac:dyDescent="0.3">
      <c r="B176" s="19" t="s">
        <v>47</v>
      </c>
      <c r="C176" s="21" t="s">
        <v>158</v>
      </c>
      <c r="D176" s="5" t="s">
        <v>46</v>
      </c>
      <c r="E176" s="10" t="s">
        <v>154</v>
      </c>
      <c r="F176" s="13" t="s">
        <v>29</v>
      </c>
    </row>
    <row r="177" spans="2:6" ht="15.75" customHeight="1" thickBot="1" x14ac:dyDescent="0.3">
      <c r="B177" s="19" t="s">
        <v>142</v>
      </c>
      <c r="C177" s="21" t="s">
        <v>158</v>
      </c>
      <c r="D177" s="5" t="s">
        <v>143</v>
      </c>
      <c r="E177" s="10" t="s">
        <v>154</v>
      </c>
      <c r="F177" s="13" t="s">
        <v>29</v>
      </c>
    </row>
    <row r="178" spans="2:6" ht="15.75" customHeight="1" thickBot="1" x14ac:dyDescent="0.3">
      <c r="B178" s="49" t="s">
        <v>243</v>
      </c>
      <c r="C178" s="43" t="s">
        <v>157</v>
      </c>
      <c r="D178" s="4" t="s">
        <v>244</v>
      </c>
      <c r="E178" s="9" t="s">
        <v>16</v>
      </c>
      <c r="F178" s="9" t="s">
        <v>17</v>
      </c>
    </row>
    <row r="179" spans="2:6" ht="15.75" customHeight="1" thickBot="1" x14ac:dyDescent="0.3">
      <c r="B179" s="19" t="s">
        <v>256</v>
      </c>
      <c r="C179" s="21" t="s">
        <v>258</v>
      </c>
      <c r="D179" s="5" t="s">
        <v>257</v>
      </c>
      <c r="E179" s="10" t="s">
        <v>250</v>
      </c>
      <c r="F179" s="13" t="s">
        <v>29</v>
      </c>
    </row>
  </sheetData>
  <conditionalFormatting sqref="E148 E15 E180:E408 E18 E1:E7 E163 E9:E13 E20:E21 E23:E24 E38:E40 E45 E55 E153 E166:E177 E79 E58:E76">
    <cfRule type="cellIs" dxfId="314" priority="935" operator="equal">
      <formula>"Not Released"</formula>
    </cfRule>
    <cfRule type="cellIs" dxfId="313" priority="936" operator="equal">
      <formula>"Routing"</formula>
    </cfRule>
    <cfRule type="cellIs" dxfId="312" priority="937" operator="equal">
      <formula>"New Revision"</formula>
    </cfRule>
    <cfRule type="cellIs" dxfId="311" priority="938" operator="equal">
      <formula>"Released"</formula>
    </cfRule>
  </conditionalFormatting>
  <conditionalFormatting sqref="E25 E29:E30">
    <cfRule type="cellIs" dxfId="310" priority="931" operator="equal">
      <formula>"Not Released"</formula>
    </cfRule>
    <cfRule type="cellIs" dxfId="309" priority="932" operator="equal">
      <formula>"Routing"</formula>
    </cfRule>
    <cfRule type="cellIs" dxfId="308" priority="933" operator="equal">
      <formula>"New Revision"</formula>
    </cfRule>
    <cfRule type="cellIs" dxfId="307" priority="934" operator="equal">
      <formula>"Released"</formula>
    </cfRule>
  </conditionalFormatting>
  <conditionalFormatting sqref="E31:E34">
    <cfRule type="cellIs" dxfId="306" priority="895" operator="equal">
      <formula>"Not Released"</formula>
    </cfRule>
    <cfRule type="cellIs" dxfId="305" priority="896" operator="equal">
      <formula>"Routing"</formula>
    </cfRule>
    <cfRule type="cellIs" dxfId="304" priority="897" operator="equal">
      <formula>"New Revision"</formula>
    </cfRule>
    <cfRule type="cellIs" dxfId="303" priority="898" operator="equal">
      <formula>"Released"</formula>
    </cfRule>
  </conditionalFormatting>
  <conditionalFormatting sqref="E16:E17">
    <cfRule type="cellIs" dxfId="302" priority="831" operator="equal">
      <formula>"Not Released"</formula>
    </cfRule>
    <cfRule type="cellIs" dxfId="301" priority="832" operator="equal">
      <formula>"Routing"</formula>
    </cfRule>
    <cfRule type="cellIs" dxfId="300" priority="833" operator="equal">
      <formula>"New Revision"</formula>
    </cfRule>
    <cfRule type="cellIs" dxfId="299" priority="834" operator="equal">
      <formula>"Released"</formula>
    </cfRule>
  </conditionalFormatting>
  <conditionalFormatting sqref="E78">
    <cfRule type="cellIs" dxfId="298" priority="783" operator="equal">
      <formula>"Not Released"</formula>
    </cfRule>
    <cfRule type="cellIs" dxfId="297" priority="784" operator="equal">
      <formula>"Routing"</formula>
    </cfRule>
    <cfRule type="cellIs" dxfId="296" priority="785" operator="equal">
      <formula>"New Revision"</formula>
    </cfRule>
    <cfRule type="cellIs" dxfId="295" priority="786" operator="equal">
      <formula>"Released"</formula>
    </cfRule>
  </conditionalFormatting>
  <conditionalFormatting sqref="E165">
    <cfRule type="cellIs" dxfId="294" priority="763" operator="equal">
      <formula>"Not Released"</formula>
    </cfRule>
    <cfRule type="cellIs" dxfId="293" priority="764" operator="equal">
      <formula>"Routing"</formula>
    </cfRule>
    <cfRule type="cellIs" dxfId="292" priority="765" operator="equal">
      <formula>"New Revision"</formula>
    </cfRule>
    <cfRule type="cellIs" dxfId="291" priority="766" operator="equal">
      <formula>"Released"</formula>
    </cfRule>
  </conditionalFormatting>
  <conditionalFormatting sqref="E164">
    <cfRule type="cellIs" dxfId="290" priority="759" operator="equal">
      <formula>"Not Released"</formula>
    </cfRule>
    <cfRule type="cellIs" dxfId="289" priority="760" operator="equal">
      <formula>"Routing"</formula>
    </cfRule>
    <cfRule type="cellIs" dxfId="288" priority="761" operator="equal">
      <formula>"New Revision"</formula>
    </cfRule>
    <cfRule type="cellIs" dxfId="287" priority="762" operator="equal">
      <formula>"Released"</formula>
    </cfRule>
  </conditionalFormatting>
  <conditionalFormatting sqref="E26">
    <cfRule type="cellIs" dxfId="286" priority="755" operator="equal">
      <formula>"Not Released"</formula>
    </cfRule>
    <cfRule type="cellIs" dxfId="285" priority="756" operator="equal">
      <formula>"Routing"</formula>
    </cfRule>
    <cfRule type="cellIs" dxfId="284" priority="757" operator="equal">
      <formula>"New Revision"</formula>
    </cfRule>
    <cfRule type="cellIs" dxfId="283" priority="758" operator="equal">
      <formula>"Released"</formula>
    </cfRule>
  </conditionalFormatting>
  <conditionalFormatting sqref="E35">
    <cfRule type="cellIs" dxfId="282" priority="751" operator="equal">
      <formula>"Not Released"</formula>
    </cfRule>
    <cfRule type="cellIs" dxfId="281" priority="752" operator="equal">
      <formula>"Routing"</formula>
    </cfRule>
    <cfRule type="cellIs" dxfId="280" priority="753" operator="equal">
      <formula>"New Revision"</formula>
    </cfRule>
    <cfRule type="cellIs" dxfId="279" priority="754" operator="equal">
      <formula>"Released"</formula>
    </cfRule>
  </conditionalFormatting>
  <conditionalFormatting sqref="E36:E37">
    <cfRule type="cellIs" dxfId="278" priority="747" operator="equal">
      <formula>"Not Released"</formula>
    </cfRule>
    <cfRule type="cellIs" dxfId="277" priority="748" operator="equal">
      <formula>"Routing"</formula>
    </cfRule>
    <cfRule type="cellIs" dxfId="276" priority="749" operator="equal">
      <formula>"New Revision"</formula>
    </cfRule>
    <cfRule type="cellIs" dxfId="275" priority="750" operator="equal">
      <formula>"Released"</formula>
    </cfRule>
  </conditionalFormatting>
  <conditionalFormatting sqref="E13">
    <cfRule type="cellIs" dxfId="274" priority="735" operator="equal">
      <formula>"Not Released"</formula>
    </cfRule>
    <cfRule type="cellIs" dxfId="273" priority="736" operator="equal">
      <formula>"Routing"</formula>
    </cfRule>
    <cfRule type="cellIs" dxfId="272" priority="737" operator="equal">
      <formula>"New Revision"</formula>
    </cfRule>
    <cfRule type="cellIs" dxfId="271" priority="738" operator="equal">
      <formula>"Released"</formula>
    </cfRule>
  </conditionalFormatting>
  <conditionalFormatting sqref="E14">
    <cfRule type="cellIs" dxfId="270" priority="715" operator="equal">
      <formula>"Not Released"</formula>
    </cfRule>
    <cfRule type="cellIs" dxfId="269" priority="716" operator="equal">
      <formula>"Routing"</formula>
    </cfRule>
    <cfRule type="cellIs" dxfId="268" priority="717" operator="equal">
      <formula>"New Revision"</formula>
    </cfRule>
    <cfRule type="cellIs" dxfId="267" priority="718" operator="equal">
      <formula>"Released"</formula>
    </cfRule>
  </conditionalFormatting>
  <conditionalFormatting sqref="E4:E7 E20:E21 E23:E26 E45 E55 E153 E163:E177 E78:E79 E29:E40 E9:E18 E148 E58:E76">
    <cfRule type="cellIs" dxfId="266" priority="714" operator="equal">
      <formula>"Next DHF Update"</formula>
    </cfRule>
  </conditionalFormatting>
  <conditionalFormatting sqref="E179">
    <cfRule type="cellIs" dxfId="265" priority="690" operator="equal">
      <formula>"Not Released"</formula>
    </cfRule>
    <cfRule type="cellIs" dxfId="264" priority="691" operator="equal">
      <formula>"Routing"</formula>
    </cfRule>
    <cfRule type="cellIs" dxfId="263" priority="692" operator="equal">
      <formula>"New Revision"</formula>
    </cfRule>
    <cfRule type="cellIs" dxfId="262" priority="693" operator="equal">
      <formula>"Released"</formula>
    </cfRule>
  </conditionalFormatting>
  <conditionalFormatting sqref="E179">
    <cfRule type="cellIs" dxfId="261" priority="689" operator="equal">
      <formula>"Next DHF Update"</formula>
    </cfRule>
  </conditionalFormatting>
  <conditionalFormatting sqref="E14">
    <cfRule type="cellIs" dxfId="260" priority="681" operator="equal">
      <formula>"Not Released"</formula>
    </cfRule>
    <cfRule type="cellIs" dxfId="259" priority="682" operator="equal">
      <formula>"Routing"</formula>
    </cfRule>
    <cfRule type="cellIs" dxfId="258" priority="683" operator="equal">
      <formula>"New Revision"</formula>
    </cfRule>
    <cfRule type="cellIs" dxfId="257" priority="684" operator="equal">
      <formula>"Released"</formula>
    </cfRule>
  </conditionalFormatting>
  <conditionalFormatting sqref="E80">
    <cfRule type="cellIs" dxfId="256" priority="349" operator="equal">
      <formula>"Not Released"</formula>
    </cfRule>
    <cfRule type="cellIs" dxfId="255" priority="350" operator="equal">
      <formula>"Routing"</formula>
    </cfRule>
    <cfRule type="cellIs" dxfId="254" priority="351" operator="equal">
      <formula>"New Revision"</formula>
    </cfRule>
    <cfRule type="cellIs" dxfId="253" priority="352" operator="equal">
      <formula>"Released"</formula>
    </cfRule>
  </conditionalFormatting>
  <conditionalFormatting sqref="E80">
    <cfRule type="cellIs" dxfId="252" priority="348" operator="equal">
      <formula>"Next DHF Update"</formula>
    </cfRule>
  </conditionalFormatting>
  <conditionalFormatting sqref="E19">
    <cfRule type="cellIs" dxfId="251" priority="344" operator="equal">
      <formula>"Not Released"</formula>
    </cfRule>
    <cfRule type="cellIs" dxfId="250" priority="345" operator="equal">
      <formula>"Routing"</formula>
    </cfRule>
    <cfRule type="cellIs" dxfId="249" priority="346" operator="equal">
      <formula>"New Revision"</formula>
    </cfRule>
    <cfRule type="cellIs" dxfId="248" priority="347" operator="equal">
      <formula>"Released"</formula>
    </cfRule>
  </conditionalFormatting>
  <conditionalFormatting sqref="E19">
    <cfRule type="cellIs" dxfId="247" priority="343" operator="equal">
      <formula>"Next DHF Update"</formula>
    </cfRule>
  </conditionalFormatting>
  <conditionalFormatting sqref="E22">
    <cfRule type="cellIs" dxfId="246" priority="339" operator="equal">
      <formula>"Not Released"</formula>
    </cfRule>
    <cfRule type="cellIs" dxfId="245" priority="340" operator="equal">
      <formula>"Routing"</formula>
    </cfRule>
    <cfRule type="cellIs" dxfId="244" priority="341" operator="equal">
      <formula>"New Revision"</formula>
    </cfRule>
    <cfRule type="cellIs" dxfId="243" priority="342" operator="equal">
      <formula>"Released"</formula>
    </cfRule>
  </conditionalFormatting>
  <conditionalFormatting sqref="E22">
    <cfRule type="cellIs" dxfId="242" priority="338" operator="equal">
      <formula>"Next DHF Update"</formula>
    </cfRule>
  </conditionalFormatting>
  <conditionalFormatting sqref="E8">
    <cfRule type="cellIs" dxfId="241" priority="292" operator="equal">
      <formula>"Not Released"</formula>
    </cfRule>
    <cfRule type="cellIs" dxfId="240" priority="293" operator="equal">
      <formula>"Routing"</formula>
    </cfRule>
    <cfRule type="cellIs" dxfId="239" priority="294" operator="equal">
      <formula>"New Revision"</formula>
    </cfRule>
    <cfRule type="cellIs" dxfId="238" priority="295" operator="equal">
      <formula>"Released"</formula>
    </cfRule>
  </conditionalFormatting>
  <conditionalFormatting sqref="E8">
    <cfRule type="cellIs" dxfId="237" priority="291" operator="equal">
      <formula>"Next DHF Update"</formula>
    </cfRule>
  </conditionalFormatting>
  <conditionalFormatting sqref="E27:E28">
    <cfRule type="cellIs" dxfId="236" priority="272" operator="equal">
      <formula>"Not Released"</formula>
    </cfRule>
    <cfRule type="cellIs" dxfId="235" priority="273" operator="equal">
      <formula>"Routing"</formula>
    </cfRule>
    <cfRule type="cellIs" dxfId="234" priority="274" operator="equal">
      <formula>"New Revision"</formula>
    </cfRule>
    <cfRule type="cellIs" dxfId="233" priority="275" operator="equal">
      <formula>"Released"</formula>
    </cfRule>
  </conditionalFormatting>
  <conditionalFormatting sqref="E27:E28">
    <cfRule type="cellIs" dxfId="232" priority="271" operator="equal">
      <formula>"Next DHF Update"</formula>
    </cfRule>
  </conditionalFormatting>
  <conditionalFormatting sqref="E44">
    <cfRule type="cellIs" dxfId="231" priority="262" operator="equal">
      <formula>"Not Released"</formula>
    </cfRule>
    <cfRule type="cellIs" dxfId="230" priority="263" operator="equal">
      <formula>"Routing"</formula>
    </cfRule>
    <cfRule type="cellIs" dxfId="229" priority="264" operator="equal">
      <formula>"New Revision"</formula>
    </cfRule>
    <cfRule type="cellIs" dxfId="228" priority="265" operator="equal">
      <formula>"Released"</formula>
    </cfRule>
  </conditionalFormatting>
  <conditionalFormatting sqref="E44">
    <cfRule type="cellIs" dxfId="227" priority="261" operator="equal">
      <formula>"Next DHF Update"</formula>
    </cfRule>
  </conditionalFormatting>
  <conditionalFormatting sqref="E46">
    <cfRule type="cellIs" dxfId="226" priority="257" operator="equal">
      <formula>"Not Released"</formula>
    </cfRule>
    <cfRule type="cellIs" dxfId="225" priority="258" operator="equal">
      <formula>"Routing"</formula>
    </cfRule>
    <cfRule type="cellIs" dxfId="224" priority="259" operator="equal">
      <formula>"New Revision"</formula>
    </cfRule>
    <cfRule type="cellIs" dxfId="223" priority="260" operator="equal">
      <formula>"Released"</formula>
    </cfRule>
  </conditionalFormatting>
  <conditionalFormatting sqref="E46">
    <cfRule type="cellIs" dxfId="222" priority="256" operator="equal">
      <formula>"Next DHF Update"</formula>
    </cfRule>
  </conditionalFormatting>
  <conditionalFormatting sqref="E82">
    <cfRule type="cellIs" dxfId="221" priority="252" operator="equal">
      <formula>"Not Released"</formula>
    </cfRule>
    <cfRule type="cellIs" dxfId="220" priority="253" operator="equal">
      <formula>"Routing"</formula>
    </cfRule>
    <cfRule type="cellIs" dxfId="219" priority="254" operator="equal">
      <formula>"New Revision"</formula>
    </cfRule>
    <cfRule type="cellIs" dxfId="218" priority="255" operator="equal">
      <formula>"Released"</formula>
    </cfRule>
  </conditionalFormatting>
  <conditionalFormatting sqref="E82">
    <cfRule type="cellIs" dxfId="217" priority="251" operator="equal">
      <formula>"Next DHF Update"</formula>
    </cfRule>
  </conditionalFormatting>
  <conditionalFormatting sqref="E77">
    <cfRule type="cellIs" dxfId="216" priority="229" operator="equal">
      <formula>"Not Released"</formula>
    </cfRule>
    <cfRule type="cellIs" dxfId="215" priority="230" operator="equal">
      <formula>"Routing"</formula>
    </cfRule>
    <cfRule type="cellIs" dxfId="214" priority="231" operator="equal">
      <formula>"New Revision"</formula>
    </cfRule>
    <cfRule type="cellIs" dxfId="213" priority="232" operator="equal">
      <formula>"Released"</formula>
    </cfRule>
  </conditionalFormatting>
  <conditionalFormatting sqref="E77">
    <cfRule type="cellIs" dxfId="212" priority="228" operator="equal">
      <formula>"Next DHF Update"</formula>
    </cfRule>
  </conditionalFormatting>
  <conditionalFormatting sqref="E48:E50 E52:E54">
    <cfRule type="cellIs" dxfId="211" priority="224" operator="equal">
      <formula>"Not Released"</formula>
    </cfRule>
    <cfRule type="cellIs" dxfId="210" priority="225" operator="equal">
      <formula>"Routing"</formula>
    </cfRule>
    <cfRule type="cellIs" dxfId="209" priority="226" operator="equal">
      <formula>"New Revision"</formula>
    </cfRule>
    <cfRule type="cellIs" dxfId="208" priority="227" operator="equal">
      <formula>"Released"</formula>
    </cfRule>
  </conditionalFormatting>
  <conditionalFormatting sqref="E48:E50 E52:E54">
    <cfRule type="cellIs" dxfId="207" priority="223" operator="equal">
      <formula>"Next DHF Update"</formula>
    </cfRule>
  </conditionalFormatting>
  <conditionalFormatting sqref="E51">
    <cfRule type="cellIs" dxfId="206" priority="219" operator="equal">
      <formula>"Not Released"</formula>
    </cfRule>
    <cfRule type="cellIs" dxfId="205" priority="220" operator="equal">
      <formula>"Routing"</formula>
    </cfRule>
    <cfRule type="cellIs" dxfId="204" priority="221" operator="equal">
      <formula>"New Revision"</formula>
    </cfRule>
    <cfRule type="cellIs" dxfId="203" priority="222" operator="equal">
      <formula>"Released"</formula>
    </cfRule>
  </conditionalFormatting>
  <conditionalFormatting sqref="E51">
    <cfRule type="cellIs" dxfId="202" priority="218" operator="equal">
      <formula>"Next DHF Update"</formula>
    </cfRule>
  </conditionalFormatting>
  <conditionalFormatting sqref="E47">
    <cfRule type="cellIs" dxfId="201" priority="214" operator="equal">
      <formula>"Not Released"</formula>
    </cfRule>
    <cfRule type="cellIs" dxfId="200" priority="215" operator="equal">
      <formula>"Routing"</formula>
    </cfRule>
    <cfRule type="cellIs" dxfId="199" priority="216" operator="equal">
      <formula>"New Revision"</formula>
    </cfRule>
    <cfRule type="cellIs" dxfId="198" priority="217" operator="equal">
      <formula>"Released"</formula>
    </cfRule>
  </conditionalFormatting>
  <conditionalFormatting sqref="E47">
    <cfRule type="cellIs" dxfId="197" priority="213" operator="equal">
      <formula>"Next DHF Update"</formula>
    </cfRule>
  </conditionalFormatting>
  <conditionalFormatting sqref="E56">
    <cfRule type="cellIs" dxfId="196" priority="204" operator="equal">
      <formula>"Not Released"</formula>
    </cfRule>
    <cfRule type="cellIs" dxfId="195" priority="205" operator="equal">
      <formula>"Routing"</formula>
    </cfRule>
    <cfRule type="cellIs" dxfId="194" priority="206" operator="equal">
      <formula>"New Revision"</formula>
    </cfRule>
    <cfRule type="cellIs" dxfId="193" priority="207" operator="equal">
      <formula>"Released"</formula>
    </cfRule>
  </conditionalFormatting>
  <conditionalFormatting sqref="E56">
    <cfRule type="cellIs" dxfId="192" priority="203" operator="equal">
      <formula>"Next DHF Update"</formula>
    </cfRule>
  </conditionalFormatting>
  <conditionalFormatting sqref="E139">
    <cfRule type="cellIs" dxfId="191" priority="103" operator="equal">
      <formula>"Not Released"</formula>
    </cfRule>
    <cfRule type="cellIs" dxfId="190" priority="104" operator="equal">
      <formula>"Routing"</formula>
    </cfRule>
    <cfRule type="cellIs" dxfId="189" priority="105" operator="equal">
      <formula>"New Revision"</formula>
    </cfRule>
    <cfRule type="cellIs" dxfId="188" priority="106" operator="equal">
      <formula>"Released"</formula>
    </cfRule>
  </conditionalFormatting>
  <conditionalFormatting sqref="E139">
    <cfRule type="cellIs" dxfId="187" priority="102" operator="equal">
      <formula>"Next DHF Update"</formula>
    </cfRule>
  </conditionalFormatting>
  <conditionalFormatting sqref="E57:E70">
    <cfRule type="cellIs" dxfId="186" priority="199" operator="equal">
      <formula>"Not Released"</formula>
    </cfRule>
    <cfRule type="cellIs" dxfId="185" priority="200" operator="equal">
      <formula>"Routing"</formula>
    </cfRule>
    <cfRule type="cellIs" dxfId="184" priority="201" operator="equal">
      <formula>"New Revision"</formula>
    </cfRule>
    <cfRule type="cellIs" dxfId="183" priority="202" operator="equal">
      <formula>"Released"</formula>
    </cfRule>
  </conditionalFormatting>
  <conditionalFormatting sqref="E57:E70">
    <cfRule type="cellIs" dxfId="182" priority="198" operator="equal">
      <formula>"Next DHF Update"</formula>
    </cfRule>
  </conditionalFormatting>
  <conditionalFormatting sqref="E87">
    <cfRule type="cellIs" dxfId="181" priority="159" operator="equal">
      <formula>"Not Released"</formula>
    </cfRule>
    <cfRule type="cellIs" dxfId="180" priority="160" operator="equal">
      <formula>"Routing"</formula>
    </cfRule>
    <cfRule type="cellIs" dxfId="179" priority="161" operator="equal">
      <formula>"New Revision"</formula>
    </cfRule>
    <cfRule type="cellIs" dxfId="178" priority="162" operator="equal">
      <formula>"Released"</formula>
    </cfRule>
  </conditionalFormatting>
  <conditionalFormatting sqref="E87">
    <cfRule type="cellIs" dxfId="177" priority="158" operator="equal">
      <formula>"Next DHF Update"</formula>
    </cfRule>
  </conditionalFormatting>
  <conditionalFormatting sqref="E83">
    <cfRule type="cellIs" dxfId="176" priority="184" operator="equal">
      <formula>"Not Released"</formula>
    </cfRule>
    <cfRule type="cellIs" dxfId="175" priority="185" operator="equal">
      <formula>"Routing"</formula>
    </cfRule>
    <cfRule type="cellIs" dxfId="174" priority="186" operator="equal">
      <formula>"New Revision"</formula>
    </cfRule>
    <cfRule type="cellIs" dxfId="173" priority="187" operator="equal">
      <formula>"Released"</formula>
    </cfRule>
  </conditionalFormatting>
  <conditionalFormatting sqref="E83">
    <cfRule type="cellIs" dxfId="172" priority="183" operator="equal">
      <formula>"Next DHF Update"</formula>
    </cfRule>
  </conditionalFormatting>
  <conditionalFormatting sqref="E81">
    <cfRule type="cellIs" dxfId="171" priority="179" operator="equal">
      <formula>"Not Released"</formula>
    </cfRule>
    <cfRule type="cellIs" dxfId="170" priority="180" operator="equal">
      <formula>"Routing"</formula>
    </cfRule>
    <cfRule type="cellIs" dxfId="169" priority="181" operator="equal">
      <formula>"New Revision"</formula>
    </cfRule>
    <cfRule type="cellIs" dxfId="168" priority="182" operator="equal">
      <formula>"Released"</formula>
    </cfRule>
  </conditionalFormatting>
  <conditionalFormatting sqref="E81">
    <cfRule type="cellIs" dxfId="167" priority="178" operator="equal">
      <formula>"Next DHF Update"</formula>
    </cfRule>
  </conditionalFormatting>
  <conditionalFormatting sqref="E84">
    <cfRule type="cellIs" dxfId="166" priority="174" operator="equal">
      <formula>"Not Released"</formula>
    </cfRule>
    <cfRule type="cellIs" dxfId="165" priority="175" operator="equal">
      <formula>"Routing"</formula>
    </cfRule>
    <cfRule type="cellIs" dxfId="164" priority="176" operator="equal">
      <formula>"New Revision"</formula>
    </cfRule>
    <cfRule type="cellIs" dxfId="163" priority="177" operator="equal">
      <formula>"Released"</formula>
    </cfRule>
  </conditionalFormatting>
  <conditionalFormatting sqref="E84">
    <cfRule type="cellIs" dxfId="162" priority="173" operator="equal">
      <formula>"Next DHF Update"</formula>
    </cfRule>
  </conditionalFormatting>
  <conditionalFormatting sqref="E85">
    <cfRule type="cellIs" dxfId="161" priority="169" operator="equal">
      <formula>"Not Released"</formula>
    </cfRule>
    <cfRule type="cellIs" dxfId="160" priority="170" operator="equal">
      <formula>"Routing"</formula>
    </cfRule>
    <cfRule type="cellIs" dxfId="159" priority="171" operator="equal">
      <formula>"New Revision"</formula>
    </cfRule>
    <cfRule type="cellIs" dxfId="158" priority="172" operator="equal">
      <formula>"Released"</formula>
    </cfRule>
  </conditionalFormatting>
  <conditionalFormatting sqref="E85">
    <cfRule type="cellIs" dxfId="157" priority="168" operator="equal">
      <formula>"Next DHF Update"</formula>
    </cfRule>
  </conditionalFormatting>
  <conditionalFormatting sqref="E86">
    <cfRule type="cellIs" dxfId="156" priority="164" operator="equal">
      <formula>"Not Released"</formula>
    </cfRule>
    <cfRule type="cellIs" dxfId="155" priority="165" operator="equal">
      <formula>"Routing"</formula>
    </cfRule>
    <cfRule type="cellIs" dxfId="154" priority="166" operator="equal">
      <formula>"New Revision"</formula>
    </cfRule>
    <cfRule type="cellIs" dxfId="153" priority="167" operator="equal">
      <formula>"Released"</formula>
    </cfRule>
  </conditionalFormatting>
  <conditionalFormatting sqref="E86">
    <cfRule type="cellIs" dxfId="152" priority="163" operator="equal">
      <formula>"Next DHF Update"</formula>
    </cfRule>
  </conditionalFormatting>
  <conditionalFormatting sqref="E43">
    <cfRule type="cellIs" dxfId="151" priority="7" operator="equal">
      <formula>"Not Released"</formula>
    </cfRule>
    <cfRule type="cellIs" dxfId="150" priority="8" operator="equal">
      <formula>"Routing"</formula>
    </cfRule>
    <cfRule type="cellIs" dxfId="149" priority="9" operator="equal">
      <formula>"New Revision"</formula>
    </cfRule>
    <cfRule type="cellIs" dxfId="148" priority="10" operator="equal">
      <formula>"Released"</formula>
    </cfRule>
  </conditionalFormatting>
  <conditionalFormatting sqref="E43">
    <cfRule type="cellIs" dxfId="147" priority="6" operator="equal">
      <formula>"Next DHF Update"</formula>
    </cfRule>
  </conditionalFormatting>
  <conditionalFormatting sqref="E88">
    <cfRule type="cellIs" dxfId="146" priority="154" operator="equal">
      <formula>"Not Released"</formula>
    </cfRule>
    <cfRule type="cellIs" dxfId="145" priority="155" operator="equal">
      <formula>"Routing"</formula>
    </cfRule>
    <cfRule type="cellIs" dxfId="144" priority="156" operator="equal">
      <formula>"New Revision"</formula>
    </cfRule>
    <cfRule type="cellIs" dxfId="143" priority="157" operator="equal">
      <formula>"Released"</formula>
    </cfRule>
  </conditionalFormatting>
  <conditionalFormatting sqref="E88:E90">
    <cfRule type="cellIs" dxfId="142" priority="153" operator="equal">
      <formula>"Next DHF Update"</formula>
    </cfRule>
  </conditionalFormatting>
  <conditionalFormatting sqref="E89">
    <cfRule type="cellIs" dxfId="141" priority="149" operator="equal">
      <formula>"Not Released"</formula>
    </cfRule>
    <cfRule type="cellIs" dxfId="140" priority="150" operator="equal">
      <formula>"Routing"</formula>
    </cfRule>
    <cfRule type="cellIs" dxfId="139" priority="151" operator="equal">
      <formula>"New Revision"</formula>
    </cfRule>
    <cfRule type="cellIs" dxfId="138" priority="152" operator="equal">
      <formula>"Released"</formula>
    </cfRule>
  </conditionalFormatting>
  <conditionalFormatting sqref="E90">
    <cfRule type="cellIs" dxfId="137" priority="145" operator="equal">
      <formula>"Not Released"</formula>
    </cfRule>
    <cfRule type="cellIs" dxfId="136" priority="146" operator="equal">
      <formula>"Routing"</formula>
    </cfRule>
    <cfRule type="cellIs" dxfId="135" priority="147" operator="equal">
      <formula>"New Revision"</formula>
    </cfRule>
    <cfRule type="cellIs" dxfId="134" priority="148" operator="equal">
      <formula>"Released"</formula>
    </cfRule>
  </conditionalFormatting>
  <conditionalFormatting sqref="E101:E121 E123:E135">
    <cfRule type="cellIs" dxfId="133" priority="141" operator="equal">
      <formula>"Not Released"</formula>
    </cfRule>
    <cfRule type="cellIs" dxfId="132" priority="142" operator="equal">
      <formula>"Routing"</formula>
    </cfRule>
    <cfRule type="cellIs" dxfId="131" priority="143" operator="equal">
      <formula>"New Revision"</formula>
    </cfRule>
    <cfRule type="cellIs" dxfId="130" priority="144" operator="equal">
      <formula>"Released"</formula>
    </cfRule>
  </conditionalFormatting>
  <conditionalFormatting sqref="E91:E96 E98:E99">
    <cfRule type="cellIs" dxfId="129" priority="137" operator="equal">
      <formula>"Not Released"</formula>
    </cfRule>
    <cfRule type="cellIs" dxfId="128" priority="138" operator="equal">
      <formula>"Routing"</formula>
    </cfRule>
    <cfRule type="cellIs" dxfId="127" priority="139" operator="equal">
      <formula>"New Revision"</formula>
    </cfRule>
    <cfRule type="cellIs" dxfId="126" priority="140" operator="equal">
      <formula>"Released"</formula>
    </cfRule>
  </conditionalFormatting>
  <conditionalFormatting sqref="E100">
    <cfRule type="cellIs" dxfId="125" priority="133" operator="equal">
      <formula>"Not Released"</formula>
    </cfRule>
    <cfRule type="cellIs" dxfId="124" priority="134" operator="equal">
      <formula>"Routing"</formula>
    </cfRule>
    <cfRule type="cellIs" dxfId="123" priority="135" operator="equal">
      <formula>"New Revision"</formula>
    </cfRule>
    <cfRule type="cellIs" dxfId="122" priority="136" operator="equal">
      <formula>"Released"</formula>
    </cfRule>
  </conditionalFormatting>
  <conditionalFormatting sqref="E97">
    <cfRule type="cellIs" dxfId="121" priority="129" operator="equal">
      <formula>"Not Released"</formula>
    </cfRule>
    <cfRule type="cellIs" dxfId="120" priority="130" operator="equal">
      <formula>"Routing"</formula>
    </cfRule>
    <cfRule type="cellIs" dxfId="119" priority="131" operator="equal">
      <formula>"New Revision"</formula>
    </cfRule>
    <cfRule type="cellIs" dxfId="118" priority="132" operator="equal">
      <formula>"Released"</formula>
    </cfRule>
  </conditionalFormatting>
  <conditionalFormatting sqref="E122">
    <cfRule type="cellIs" dxfId="117" priority="125" operator="equal">
      <formula>"Not Released"</formula>
    </cfRule>
    <cfRule type="cellIs" dxfId="116" priority="126" operator="equal">
      <formula>"Routing"</formula>
    </cfRule>
    <cfRule type="cellIs" dxfId="115" priority="127" operator="equal">
      <formula>"New Revision"</formula>
    </cfRule>
    <cfRule type="cellIs" dxfId="114" priority="128" operator="equal">
      <formula>"Released"</formula>
    </cfRule>
  </conditionalFormatting>
  <conditionalFormatting sqref="E91:E135">
    <cfRule type="cellIs" dxfId="113" priority="124" operator="equal">
      <formula>"Next DHF Update"</formula>
    </cfRule>
  </conditionalFormatting>
  <conditionalFormatting sqref="E142 E136:E138">
    <cfRule type="cellIs" dxfId="112" priority="123" operator="equal">
      <formula>"Next DHF Update"</formula>
    </cfRule>
  </conditionalFormatting>
  <conditionalFormatting sqref="E136">
    <cfRule type="cellIs" dxfId="111" priority="119" operator="equal">
      <formula>"Not Released"</formula>
    </cfRule>
    <cfRule type="cellIs" dxfId="110" priority="120" operator="equal">
      <formula>"Routing"</formula>
    </cfRule>
    <cfRule type="cellIs" dxfId="109" priority="121" operator="equal">
      <formula>"New Revision"</formula>
    </cfRule>
    <cfRule type="cellIs" dxfId="108" priority="122" operator="equal">
      <formula>"Released"</formula>
    </cfRule>
  </conditionalFormatting>
  <conditionalFormatting sqref="E136">
    <cfRule type="cellIs" dxfId="107" priority="115" operator="equal">
      <formula>"Not Released"</formula>
    </cfRule>
    <cfRule type="cellIs" dxfId="106" priority="116" operator="equal">
      <formula>"Routing"</formula>
    </cfRule>
    <cfRule type="cellIs" dxfId="105" priority="117" operator="equal">
      <formula>"New Revision"</formula>
    </cfRule>
    <cfRule type="cellIs" dxfId="104" priority="118" operator="equal">
      <formula>"Released"</formula>
    </cfRule>
  </conditionalFormatting>
  <conditionalFormatting sqref="E137">
    <cfRule type="cellIs" dxfId="103" priority="111" operator="equal">
      <formula>"Not Released"</formula>
    </cfRule>
    <cfRule type="cellIs" dxfId="102" priority="112" operator="equal">
      <formula>"Routing"</formula>
    </cfRule>
    <cfRule type="cellIs" dxfId="101" priority="113" operator="equal">
      <formula>"New Revision"</formula>
    </cfRule>
    <cfRule type="cellIs" dxfId="100" priority="114" operator="equal">
      <formula>"Released"</formula>
    </cfRule>
  </conditionalFormatting>
  <conditionalFormatting sqref="E138">
    <cfRule type="cellIs" dxfId="99" priority="107" operator="equal">
      <formula>"Not Released"</formula>
    </cfRule>
    <cfRule type="cellIs" dxfId="98" priority="108" operator="equal">
      <formula>"Routing"</formula>
    </cfRule>
    <cfRule type="cellIs" dxfId="97" priority="109" operator="equal">
      <formula>"New Revision"</formula>
    </cfRule>
    <cfRule type="cellIs" dxfId="96" priority="110" operator="equal">
      <formula>"Released"</formula>
    </cfRule>
  </conditionalFormatting>
  <conditionalFormatting sqref="E140">
    <cfRule type="cellIs" dxfId="95" priority="98" operator="equal">
      <formula>"Not Released"</formula>
    </cfRule>
    <cfRule type="cellIs" dxfId="94" priority="99" operator="equal">
      <formula>"Routing"</formula>
    </cfRule>
    <cfRule type="cellIs" dxfId="93" priority="100" operator="equal">
      <formula>"New Revision"</formula>
    </cfRule>
    <cfRule type="cellIs" dxfId="92" priority="101" operator="equal">
      <formula>"Released"</formula>
    </cfRule>
  </conditionalFormatting>
  <conditionalFormatting sqref="E140">
    <cfRule type="cellIs" dxfId="91" priority="97" operator="equal">
      <formula>"Next DHF Update"</formula>
    </cfRule>
  </conditionalFormatting>
  <conditionalFormatting sqref="E141">
    <cfRule type="cellIs" dxfId="90" priority="93" operator="equal">
      <formula>"Not Released"</formula>
    </cfRule>
    <cfRule type="cellIs" dxfId="89" priority="94" operator="equal">
      <formula>"Routing"</formula>
    </cfRule>
    <cfRule type="cellIs" dxfId="88" priority="95" operator="equal">
      <formula>"New Revision"</formula>
    </cfRule>
    <cfRule type="cellIs" dxfId="87" priority="96" operator="equal">
      <formula>"Released"</formula>
    </cfRule>
  </conditionalFormatting>
  <conditionalFormatting sqref="E141">
    <cfRule type="cellIs" dxfId="86" priority="92" operator="equal">
      <formula>"Next DHF Update"</formula>
    </cfRule>
  </conditionalFormatting>
  <conditionalFormatting sqref="E141">
    <cfRule type="cellIs" dxfId="85" priority="88" operator="equal">
      <formula>"Not Released"</formula>
    </cfRule>
    <cfRule type="cellIs" dxfId="84" priority="89" operator="equal">
      <formula>"Routing"</formula>
    </cfRule>
    <cfRule type="cellIs" dxfId="83" priority="90" operator="equal">
      <formula>"New Revision"</formula>
    </cfRule>
    <cfRule type="cellIs" dxfId="82" priority="91" operator="equal">
      <formula>"Released"</formula>
    </cfRule>
  </conditionalFormatting>
  <conditionalFormatting sqref="E142">
    <cfRule type="cellIs" dxfId="81" priority="84" operator="equal">
      <formula>"Not Released"</formula>
    </cfRule>
    <cfRule type="cellIs" dxfId="80" priority="85" operator="equal">
      <formula>"Routing"</formula>
    </cfRule>
    <cfRule type="cellIs" dxfId="79" priority="86" operator="equal">
      <formula>"New Revision"</formula>
    </cfRule>
    <cfRule type="cellIs" dxfId="78" priority="87" operator="equal">
      <formula>"Released"</formula>
    </cfRule>
  </conditionalFormatting>
  <conditionalFormatting sqref="E143">
    <cfRule type="cellIs" dxfId="77" priority="80" operator="equal">
      <formula>"Not Released"</formula>
    </cfRule>
    <cfRule type="cellIs" dxfId="76" priority="81" operator="equal">
      <formula>"Routing"</formula>
    </cfRule>
    <cfRule type="cellIs" dxfId="75" priority="82" operator="equal">
      <formula>"New Revision"</formula>
    </cfRule>
    <cfRule type="cellIs" dxfId="74" priority="83" operator="equal">
      <formula>"Released"</formula>
    </cfRule>
  </conditionalFormatting>
  <conditionalFormatting sqref="E143">
    <cfRule type="cellIs" dxfId="73" priority="79" operator="equal">
      <formula>"Next DHF Update"</formula>
    </cfRule>
  </conditionalFormatting>
  <conditionalFormatting sqref="E143">
    <cfRule type="cellIs" dxfId="72" priority="75" operator="equal">
      <formula>"Not Released"</formula>
    </cfRule>
    <cfRule type="cellIs" dxfId="71" priority="76" operator="equal">
      <formula>"Routing"</formula>
    </cfRule>
    <cfRule type="cellIs" dxfId="70" priority="77" operator="equal">
      <formula>"New Revision"</formula>
    </cfRule>
    <cfRule type="cellIs" dxfId="69" priority="78" operator="equal">
      <formula>"Released"</formula>
    </cfRule>
  </conditionalFormatting>
  <conditionalFormatting sqref="E144">
    <cfRule type="cellIs" dxfId="68" priority="71" operator="equal">
      <formula>"Not Released"</formula>
    </cfRule>
    <cfRule type="cellIs" dxfId="67" priority="72" operator="equal">
      <formula>"Routing"</formula>
    </cfRule>
    <cfRule type="cellIs" dxfId="66" priority="73" operator="equal">
      <formula>"New Revision"</formula>
    </cfRule>
    <cfRule type="cellIs" dxfId="65" priority="74" operator="equal">
      <formula>"Released"</formula>
    </cfRule>
  </conditionalFormatting>
  <conditionalFormatting sqref="E144">
    <cfRule type="cellIs" dxfId="64" priority="70" operator="equal">
      <formula>"Next DHF Update"</formula>
    </cfRule>
  </conditionalFormatting>
  <conditionalFormatting sqref="E144">
    <cfRule type="cellIs" dxfId="63" priority="66" operator="equal">
      <formula>"Not Released"</formula>
    </cfRule>
    <cfRule type="cellIs" dxfId="62" priority="67" operator="equal">
      <formula>"Routing"</formula>
    </cfRule>
    <cfRule type="cellIs" dxfId="61" priority="68" operator="equal">
      <formula>"New Revision"</formula>
    </cfRule>
    <cfRule type="cellIs" dxfId="60" priority="69" operator="equal">
      <formula>"Released"</formula>
    </cfRule>
  </conditionalFormatting>
  <conditionalFormatting sqref="E145:E147">
    <cfRule type="cellIs" dxfId="59" priority="62" operator="equal">
      <formula>"Not Released"</formula>
    </cfRule>
    <cfRule type="cellIs" dxfId="58" priority="63" operator="equal">
      <formula>"Routing"</formula>
    </cfRule>
    <cfRule type="cellIs" dxfId="57" priority="64" operator="equal">
      <formula>"New Revision"</formula>
    </cfRule>
    <cfRule type="cellIs" dxfId="56" priority="65" operator="equal">
      <formula>"Released"</formula>
    </cfRule>
  </conditionalFormatting>
  <conditionalFormatting sqref="E145:E147">
    <cfRule type="cellIs" dxfId="55" priority="61" operator="equal">
      <formula>"Next DHF Update"</formula>
    </cfRule>
  </conditionalFormatting>
  <conditionalFormatting sqref="E145:E147">
    <cfRule type="cellIs" dxfId="54" priority="57" operator="equal">
      <formula>"Not Released"</formula>
    </cfRule>
    <cfRule type="cellIs" dxfId="53" priority="58" operator="equal">
      <formula>"Routing"</formula>
    </cfRule>
    <cfRule type="cellIs" dxfId="52" priority="59" operator="equal">
      <formula>"New Revision"</formula>
    </cfRule>
    <cfRule type="cellIs" dxfId="51" priority="60" operator="equal">
      <formula>"Released"</formula>
    </cfRule>
  </conditionalFormatting>
  <conditionalFormatting sqref="E149">
    <cfRule type="cellIs" dxfId="50" priority="53" operator="equal">
      <formula>"Not Released"</formula>
    </cfRule>
    <cfRule type="cellIs" dxfId="49" priority="54" operator="equal">
      <formula>"Routing"</formula>
    </cfRule>
    <cfRule type="cellIs" dxfId="48" priority="55" operator="equal">
      <formula>"New Revision"</formula>
    </cfRule>
    <cfRule type="cellIs" dxfId="47" priority="56" operator="equal">
      <formula>"Released"</formula>
    </cfRule>
  </conditionalFormatting>
  <conditionalFormatting sqref="E149">
    <cfRule type="cellIs" dxfId="46" priority="52" operator="equal">
      <formula>"Next DHF Update"</formula>
    </cfRule>
  </conditionalFormatting>
  <conditionalFormatting sqref="E149">
    <cfRule type="cellIs" dxfId="45" priority="48" operator="equal">
      <formula>"Not Released"</formula>
    </cfRule>
    <cfRule type="cellIs" dxfId="44" priority="49" operator="equal">
      <formula>"Routing"</formula>
    </cfRule>
    <cfRule type="cellIs" dxfId="43" priority="50" operator="equal">
      <formula>"New Revision"</formula>
    </cfRule>
    <cfRule type="cellIs" dxfId="42" priority="51" operator="equal">
      <formula>"Released"</formula>
    </cfRule>
  </conditionalFormatting>
  <conditionalFormatting sqref="E150">
    <cfRule type="cellIs" dxfId="41" priority="44" operator="equal">
      <formula>"Not Released"</formula>
    </cfRule>
    <cfRule type="cellIs" dxfId="40" priority="45" operator="equal">
      <formula>"Routing"</formula>
    </cfRule>
    <cfRule type="cellIs" dxfId="39" priority="46" operator="equal">
      <formula>"New Revision"</formula>
    </cfRule>
    <cfRule type="cellIs" dxfId="38" priority="47" operator="equal">
      <formula>"Released"</formula>
    </cfRule>
  </conditionalFormatting>
  <conditionalFormatting sqref="E150">
    <cfRule type="cellIs" dxfId="37" priority="43" operator="equal">
      <formula>"Next DHF Update"</formula>
    </cfRule>
  </conditionalFormatting>
  <conditionalFormatting sqref="E150">
    <cfRule type="cellIs" dxfId="36" priority="39" operator="equal">
      <formula>"Not Released"</formula>
    </cfRule>
    <cfRule type="cellIs" dxfId="35" priority="40" operator="equal">
      <formula>"Routing"</formula>
    </cfRule>
    <cfRule type="cellIs" dxfId="34" priority="41" operator="equal">
      <formula>"New Revision"</formula>
    </cfRule>
    <cfRule type="cellIs" dxfId="33" priority="42" operator="equal">
      <formula>"Released"</formula>
    </cfRule>
  </conditionalFormatting>
  <conditionalFormatting sqref="E151">
    <cfRule type="cellIs" dxfId="32" priority="35" operator="equal">
      <formula>"Not Released"</formula>
    </cfRule>
    <cfRule type="cellIs" dxfId="31" priority="36" operator="equal">
      <formula>"Routing"</formula>
    </cfRule>
    <cfRule type="cellIs" dxfId="30" priority="37" operator="equal">
      <formula>"New Revision"</formula>
    </cfRule>
    <cfRule type="cellIs" dxfId="29" priority="38" operator="equal">
      <formula>"Released"</formula>
    </cfRule>
  </conditionalFormatting>
  <conditionalFormatting sqref="E151">
    <cfRule type="cellIs" dxfId="28" priority="34" operator="equal">
      <formula>"Next DHF Update"</formula>
    </cfRule>
  </conditionalFormatting>
  <conditionalFormatting sqref="E151">
    <cfRule type="cellIs" dxfId="27" priority="30" operator="equal">
      <formula>"Not Released"</formula>
    </cfRule>
    <cfRule type="cellIs" dxfId="26" priority="31" operator="equal">
      <formula>"Routing"</formula>
    </cfRule>
    <cfRule type="cellIs" dxfId="25" priority="32" operator="equal">
      <formula>"New Revision"</formula>
    </cfRule>
    <cfRule type="cellIs" dxfId="24" priority="33" operator="equal">
      <formula>"Released"</formula>
    </cfRule>
  </conditionalFormatting>
  <conditionalFormatting sqref="E152">
    <cfRule type="cellIs" dxfId="23" priority="26" operator="equal">
      <formula>"Not Released"</formula>
    </cfRule>
    <cfRule type="cellIs" dxfId="22" priority="27" operator="equal">
      <formula>"Routing"</formula>
    </cfRule>
    <cfRule type="cellIs" dxfId="21" priority="28" operator="equal">
      <formula>"New Revision"</formula>
    </cfRule>
    <cfRule type="cellIs" dxfId="20" priority="29" operator="equal">
      <formula>"Released"</formula>
    </cfRule>
  </conditionalFormatting>
  <conditionalFormatting sqref="E152">
    <cfRule type="cellIs" dxfId="19" priority="25" operator="equal">
      <formula>"Next DHF Update"</formula>
    </cfRule>
  </conditionalFormatting>
  <conditionalFormatting sqref="E152">
    <cfRule type="cellIs" dxfId="18" priority="21" operator="equal">
      <formula>"Not Released"</formula>
    </cfRule>
    <cfRule type="cellIs" dxfId="17" priority="22" operator="equal">
      <formula>"Routing"</formula>
    </cfRule>
    <cfRule type="cellIs" dxfId="16" priority="23" operator="equal">
      <formula>"New Revision"</formula>
    </cfRule>
    <cfRule type="cellIs" dxfId="15" priority="24" operator="equal">
      <formula>"Released"</formula>
    </cfRule>
  </conditionalFormatting>
  <conditionalFormatting sqref="E41">
    <cfRule type="cellIs" dxfId="14" priority="17" operator="equal">
      <formula>"Not Released"</formula>
    </cfRule>
    <cfRule type="cellIs" dxfId="13" priority="18" operator="equal">
      <formula>"Routing"</formula>
    </cfRule>
    <cfRule type="cellIs" dxfId="12" priority="19" operator="equal">
      <formula>"New Revision"</formula>
    </cfRule>
    <cfRule type="cellIs" dxfId="11" priority="20" operator="equal">
      <formula>"Released"</formula>
    </cfRule>
  </conditionalFormatting>
  <conditionalFormatting sqref="E41">
    <cfRule type="cellIs" dxfId="10" priority="16" operator="equal">
      <formula>"Next DHF Update"</formula>
    </cfRule>
  </conditionalFormatting>
  <conditionalFormatting sqref="E42">
    <cfRule type="cellIs" dxfId="9" priority="12" operator="equal">
      <formula>"Not Released"</formula>
    </cfRule>
    <cfRule type="cellIs" dxfId="8" priority="13" operator="equal">
      <formula>"Routing"</formula>
    </cfRule>
    <cfRule type="cellIs" dxfId="7" priority="14" operator="equal">
      <formula>"New Revision"</formula>
    </cfRule>
    <cfRule type="cellIs" dxfId="6" priority="15" operator="equal">
      <formula>"Released"</formula>
    </cfRule>
  </conditionalFormatting>
  <conditionalFormatting sqref="E42">
    <cfRule type="cellIs" dxfId="5" priority="11" operator="equal">
      <formula>"Next DHF Update"</formula>
    </cfRule>
  </conditionalFormatting>
  <conditionalFormatting sqref="E154:E162">
    <cfRule type="cellIs" dxfId="4" priority="2" operator="equal">
      <formula>"Not Released"</formula>
    </cfRule>
    <cfRule type="cellIs" dxfId="3" priority="3" operator="equal">
      <formula>"Routing"</formula>
    </cfRule>
    <cfRule type="cellIs" dxfId="2" priority="4" operator="equal">
      <formula>"New Revision"</formula>
    </cfRule>
    <cfRule type="cellIs" dxfId="1" priority="5" operator="equal">
      <formula>"Released"</formula>
    </cfRule>
  </conditionalFormatting>
  <conditionalFormatting sqref="E154:E162">
    <cfRule type="cellIs" dxfId="0" priority="1" operator="equal">
      <formula>"Next DHF Update"</formula>
    </cfRule>
  </conditionalFormatting>
  <dataValidations count="1">
    <dataValidation type="list" allowBlank="1" showInputMessage="1" showErrorMessage="1" sqref="F19:F20 F22:F23 F166 F16:F17 F164 F97 F80:F81 F6:F9 F57:F76 F25:F37 F11:F14 F49:F54 F100 F39:F43">
      <formula1>"A,B,C,D,E,F,G"</formula1>
    </dataValidation>
  </dataValidations>
  <hyperlinks>
    <hyperlink ref="B4" r:id="rId1"/>
    <hyperlink ref="B6" r:id="rId2"/>
    <hyperlink ref="B9" r:id="rId3"/>
    <hyperlink ref="B7" r:id="rId4"/>
    <hyperlink ref="B11" r:id="rId5"/>
    <hyperlink ref="B12" r:id="rId6"/>
    <hyperlink ref="B13" r:id="rId7"/>
    <hyperlink ref="B20" r:id="rId8"/>
    <hyperlink ref="B19" r:id="rId9"/>
    <hyperlink ref="B23" r:id="rId10"/>
    <hyperlink ref="B22" r:id="rId11"/>
    <hyperlink ref="B31" r:id="rId12"/>
    <hyperlink ref="B29" r:id="rId13"/>
    <hyperlink ref="B25" r:id="rId14"/>
    <hyperlink ref="B30" r:id="rId15"/>
    <hyperlink ref="B32" r:id="rId16"/>
    <hyperlink ref="B37" r:id="rId17"/>
    <hyperlink ref="B35" r:id="rId18"/>
    <hyperlink ref="B36" r:id="rId19"/>
    <hyperlink ref="B33" r:id="rId20"/>
    <hyperlink ref="B34" r:id="rId21"/>
    <hyperlink ref="B166" r:id="rId22"/>
    <hyperlink ref="B164" r:id="rId23"/>
    <hyperlink ref="B165" r:id="rId24"/>
    <hyperlink ref="B177" r:id="rId25"/>
    <hyperlink ref="B174" r:id="rId26"/>
    <hyperlink ref="B175" r:id="rId27"/>
    <hyperlink ref="B176" r:id="rId28"/>
    <hyperlink ref="B80" r:id="rId29"/>
    <hyperlink ref="B16" r:id="rId30"/>
    <hyperlink ref="B17" r:id="rId31"/>
    <hyperlink ref="B3" r:id="rId32"/>
    <hyperlink ref="B5" r:id="rId33"/>
    <hyperlink ref="B10" r:id="rId34"/>
    <hyperlink ref="B18" r:id="rId35"/>
    <hyperlink ref="B21" r:id="rId36"/>
    <hyperlink ref="B24" r:id="rId37"/>
    <hyperlink ref="B15" r:id="rId38" display="BOOK08"/>
    <hyperlink ref="B153" r:id="rId39"/>
    <hyperlink ref="B163" r:id="rId40"/>
    <hyperlink ref="B173" r:id="rId41"/>
    <hyperlink ref="B178" r:id="rId42"/>
    <hyperlink ref="B8" r:id="rId43"/>
    <hyperlink ref="B38" r:id="rId44" display="BOOK09"/>
    <hyperlink ref="B28" r:id="rId45"/>
    <hyperlink ref="B167:B172" r:id="rId46" display="530-85-5846 "/>
    <hyperlink ref="B88" r:id="rId47"/>
    <hyperlink ref="B89" r:id="rId48"/>
    <hyperlink ref="B90" r:id="rId49"/>
    <hyperlink ref="B135" r:id="rId50"/>
    <hyperlink ref="B134" r:id="rId51"/>
    <hyperlink ref="B133" r:id="rId52"/>
    <hyperlink ref="B132" r:id="rId53"/>
    <hyperlink ref="B131" r:id="rId54"/>
    <hyperlink ref="B130" r:id="rId55"/>
    <hyperlink ref="B129" r:id="rId56"/>
    <hyperlink ref="B128" r:id="rId57"/>
    <hyperlink ref="B127" r:id="rId58"/>
    <hyperlink ref="B126" r:id="rId59"/>
    <hyperlink ref="B125" r:id="rId60"/>
    <hyperlink ref="B124" r:id="rId61"/>
    <hyperlink ref="B123" r:id="rId62"/>
    <hyperlink ref="B122" r:id="rId63"/>
    <hyperlink ref="B121" r:id="rId64"/>
    <hyperlink ref="B120" r:id="rId65"/>
    <hyperlink ref="B119" r:id="rId66"/>
    <hyperlink ref="B118" r:id="rId67"/>
    <hyperlink ref="B117" r:id="rId68"/>
    <hyperlink ref="B116" r:id="rId69"/>
    <hyperlink ref="B115" r:id="rId70"/>
    <hyperlink ref="B114" r:id="rId71"/>
    <hyperlink ref="B113" r:id="rId72"/>
    <hyperlink ref="B112" r:id="rId73"/>
    <hyperlink ref="B111" r:id="rId74"/>
    <hyperlink ref="B110" r:id="rId75"/>
    <hyperlink ref="B109" r:id="rId76"/>
    <hyperlink ref="B108" r:id="rId77"/>
    <hyperlink ref="B107" r:id="rId78"/>
    <hyperlink ref="B106" r:id="rId79"/>
    <hyperlink ref="B105" r:id="rId80"/>
    <hyperlink ref="B104" r:id="rId81"/>
    <hyperlink ref="B103" r:id="rId82"/>
    <hyperlink ref="B102" r:id="rId83"/>
    <hyperlink ref="B101" r:id="rId84"/>
    <hyperlink ref="B100" r:id="rId85"/>
    <hyperlink ref="B99" r:id="rId86"/>
    <hyperlink ref="B98" r:id="rId87"/>
    <hyperlink ref="B97" r:id="rId88"/>
    <hyperlink ref="B96" r:id="rId89"/>
    <hyperlink ref="B95" r:id="rId90"/>
    <hyperlink ref="B94" r:id="rId91"/>
    <hyperlink ref="B93" r:id="rId92"/>
    <hyperlink ref="B92" r:id="rId93"/>
    <hyperlink ref="B91" r:id="rId94"/>
    <hyperlink ref="B136" r:id="rId95"/>
    <hyperlink ref="B137" r:id="rId96"/>
    <hyperlink ref="B138" r:id="rId97"/>
    <hyperlink ref="B139" r:id="rId98"/>
    <hyperlink ref="B140" r:id="rId99"/>
    <hyperlink ref="B141" r:id="rId100"/>
    <hyperlink ref="B142" r:id="rId101"/>
    <hyperlink ref="B144" r:id="rId102"/>
  </hyperlinks>
  <pageMargins left="0.7" right="0.7" top="0.75" bottom="0.75" header="0.3" footer="0.3"/>
  <pageSetup paperSize="17" scale="88" fitToHeight="0" orientation="portrait"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B12" sqref="B12"/>
    </sheetView>
  </sheetViews>
  <sheetFormatPr defaultRowHeight="15" x14ac:dyDescent="0.25"/>
  <cols>
    <col min="2" max="2" width="11.28515625" style="22" bestFit="1" customWidth="1"/>
    <col min="3" max="3" width="12.85546875" style="22" bestFit="1" customWidth="1"/>
    <col min="4" max="4" width="13.28515625" style="22" bestFit="1" customWidth="1"/>
    <col min="5" max="6" width="9.140625" style="22"/>
    <col min="7" max="7" width="16.42578125" style="22" bestFit="1" customWidth="1"/>
  </cols>
  <sheetData>
    <row r="2" spans="2:7" x14ac:dyDescent="0.25">
      <c r="B2" s="27" t="s">
        <v>157</v>
      </c>
      <c r="C2" s="27" t="s">
        <v>153</v>
      </c>
      <c r="D2" s="27" t="s">
        <v>155</v>
      </c>
      <c r="E2" s="27" t="s">
        <v>171</v>
      </c>
      <c r="F2" s="27" t="s">
        <v>154</v>
      </c>
      <c r="G2" s="27" t="s">
        <v>250</v>
      </c>
    </row>
    <row r="3" spans="2:7" x14ac:dyDescent="0.25">
      <c r="B3" s="28" t="s">
        <v>160</v>
      </c>
      <c r="C3" s="24">
        <f>COUNTIFS('DHF Index'!$C:$C,Pareto!$B3,'DHF Index'!$E:$E,Pareto!C$2)</f>
        <v>0</v>
      </c>
      <c r="D3" s="24">
        <f>COUNTIFS('DHF Index'!$C:$C,Pareto!$B3,'DHF Index'!$E:$E,Pareto!D$2)</f>
        <v>0</v>
      </c>
      <c r="E3" s="24">
        <f>COUNTIFS('DHF Index'!$C:$C,Pareto!$B3,'DHF Index'!$E:$E,Pareto!E$2)</f>
        <v>0</v>
      </c>
      <c r="F3" s="24">
        <f>COUNTIFS('DHF Index'!$C:$C,Pareto!$B3,'DHF Index'!$E:$E,Pareto!F$2)</f>
        <v>1</v>
      </c>
      <c r="G3" s="24">
        <f>COUNTIFS('DHF Index'!$C:$C,Pareto!$B3,'DHF Index'!$E:$E,Pareto!G$2)</f>
        <v>0</v>
      </c>
    </row>
    <row r="4" spans="2:7" x14ac:dyDescent="0.25">
      <c r="B4" s="28" t="s">
        <v>161</v>
      </c>
      <c r="C4" s="24">
        <f>COUNTIFS('DHF Index'!$C:$C,Pareto!$B4,'DHF Index'!$E:$E,Pareto!C$2)</f>
        <v>0</v>
      </c>
      <c r="D4" s="24">
        <f>COUNTIFS('DHF Index'!$C:$C,Pareto!$B4,'DHF Index'!$E:$E,Pareto!D$2)</f>
        <v>0</v>
      </c>
      <c r="E4" s="24">
        <f>COUNTIFS('DHF Index'!$C:$C,Pareto!$B4,'DHF Index'!$E:$E,Pareto!E$2)</f>
        <v>0</v>
      </c>
      <c r="F4" s="24">
        <f>COUNTIFS('DHF Index'!$C:$C,Pareto!$B4,'DHF Index'!$E:$E,Pareto!F$2)</f>
        <v>4</v>
      </c>
      <c r="G4" s="24">
        <f>COUNTIFS('DHF Index'!$C:$C,Pareto!$B4,'DHF Index'!$E:$E,Pareto!G$2)</f>
        <v>0</v>
      </c>
    </row>
    <row r="5" spans="2:7" x14ac:dyDescent="0.25">
      <c r="B5" s="28" t="s">
        <v>162</v>
      </c>
      <c r="C5" s="24">
        <f>COUNTIFS('DHF Index'!$C:$C,Pareto!$B5,'DHF Index'!$E:$E,Pareto!C$2)</f>
        <v>0</v>
      </c>
      <c r="D5" s="24">
        <f>COUNTIFS('DHF Index'!$C:$C,Pareto!$B5,'DHF Index'!$E:$E,Pareto!D$2)</f>
        <v>0</v>
      </c>
      <c r="E5" s="24">
        <f>COUNTIFS('DHF Index'!$C:$C,Pareto!$B5,'DHF Index'!$E:$E,Pareto!E$2)</f>
        <v>0</v>
      </c>
      <c r="F5" s="24">
        <f>COUNTIFS('DHF Index'!$C:$C,Pareto!$B5,'DHF Index'!$E:$E,Pareto!F$2)</f>
        <v>3</v>
      </c>
      <c r="G5" s="24">
        <f>COUNTIFS('DHF Index'!$C:$C,Pareto!$B5,'DHF Index'!$E:$E,Pareto!G$2)</f>
        <v>1</v>
      </c>
    </row>
    <row r="6" spans="2:7" x14ac:dyDescent="0.25">
      <c r="B6" s="29" t="s">
        <v>163</v>
      </c>
      <c r="C6" s="24">
        <f>COUNTIFS('DHF Index'!$C:$C,Pareto!$B6,'DHF Index'!$E:$E,Pareto!C$2)</f>
        <v>0</v>
      </c>
      <c r="D6" s="24">
        <f>COUNTIFS('DHF Index'!$C:$C,Pareto!$B6,'DHF Index'!$E:$E,Pareto!D$2)</f>
        <v>0</v>
      </c>
      <c r="E6" s="24">
        <f>COUNTIFS('DHF Index'!$C:$C,Pareto!$B6,'DHF Index'!$E:$E,Pareto!E$2)</f>
        <v>0</v>
      </c>
      <c r="F6" s="24">
        <f>COUNTIFS('DHF Index'!$C:$C,Pareto!$B6,'DHF Index'!$E:$E,Pareto!F$2)</f>
        <v>2</v>
      </c>
      <c r="G6" s="24">
        <f>COUNTIFS('DHF Index'!$C:$C,Pareto!$B6,'DHF Index'!$E:$E,Pareto!G$2)</f>
        <v>0</v>
      </c>
    </row>
    <row r="7" spans="2:7" x14ac:dyDescent="0.25">
      <c r="B7" s="29" t="s">
        <v>164</v>
      </c>
      <c r="C7" s="24">
        <f>COUNTIFS('DHF Index'!$C:$C,Pareto!$B7,'DHF Index'!$E:$E,Pareto!C$2)</f>
        <v>0</v>
      </c>
      <c r="D7" s="24">
        <f>COUNTIFS('DHF Index'!$C:$C,Pareto!$B7,'DHF Index'!$E:$E,Pareto!D$2)</f>
        <v>0</v>
      </c>
      <c r="E7" s="24">
        <f>COUNTIFS('DHF Index'!$C:$C,Pareto!$B7,'DHF Index'!$E:$E,Pareto!E$2)</f>
        <v>0</v>
      </c>
      <c r="F7" s="24">
        <f>COUNTIFS('DHF Index'!$C:$C,Pareto!$B7,'DHF Index'!$E:$E,Pareto!F$2)</f>
        <v>2</v>
      </c>
      <c r="G7" s="24">
        <f>COUNTIFS('DHF Index'!$C:$C,Pareto!$B7,'DHF Index'!$E:$E,Pareto!G$2)</f>
        <v>0</v>
      </c>
    </row>
    <row r="8" spans="2:7" x14ac:dyDescent="0.25">
      <c r="B8" s="29" t="s">
        <v>165</v>
      </c>
      <c r="C8" s="24">
        <f>COUNTIFS('DHF Index'!$C:$C,Pareto!$B8,'DHF Index'!$E:$E,Pareto!C$2)</f>
        <v>0</v>
      </c>
      <c r="D8" s="24">
        <f>COUNTIFS('DHF Index'!$C:$C,Pareto!$B8,'DHF Index'!$E:$E,Pareto!D$2)</f>
        <v>0</v>
      </c>
      <c r="E8" s="24">
        <f>COUNTIFS('DHF Index'!$C:$C,Pareto!$B8,'DHF Index'!$E:$E,Pareto!E$2)</f>
        <v>0</v>
      </c>
      <c r="F8" s="24">
        <f>COUNTIFS('DHF Index'!$C:$C,Pareto!$B8,'DHF Index'!$E:$E,Pareto!F$2)</f>
        <v>13</v>
      </c>
      <c r="G8" s="24">
        <f>COUNTIFS('DHF Index'!$C:$C,Pareto!$B8,'DHF Index'!$E:$E,Pareto!G$2)</f>
        <v>0</v>
      </c>
    </row>
    <row r="9" spans="2:7" x14ac:dyDescent="0.25">
      <c r="B9" s="29" t="s">
        <v>166</v>
      </c>
      <c r="C9" s="24">
        <f>COUNTIFS('DHF Index'!$C:$C,Pareto!$B9,'DHF Index'!$E:$E,Pareto!C$2)</f>
        <v>0</v>
      </c>
      <c r="D9" s="24">
        <f>COUNTIFS('DHF Index'!$C:$C,Pareto!$B9,'DHF Index'!$E:$E,Pareto!D$2)</f>
        <v>0</v>
      </c>
      <c r="E9" s="24">
        <f>COUNTIFS('DHF Index'!$C:$C,Pareto!$B9,'DHF Index'!$E:$E,Pareto!E$2)</f>
        <v>0</v>
      </c>
      <c r="F9" s="24">
        <f>COUNTIFS('DHF Index'!$C:$C,Pareto!$B9,'DHF Index'!$E:$E,Pareto!F$2)</f>
        <v>2</v>
      </c>
      <c r="G9" s="24">
        <f>COUNTIFS('DHF Index'!$C:$C,Pareto!$B9,'DHF Index'!$E:$E,Pareto!G$2)</f>
        <v>0</v>
      </c>
    </row>
    <row r="10" spans="2:7" x14ac:dyDescent="0.25">
      <c r="B10" s="30" t="s">
        <v>167</v>
      </c>
      <c r="C10" s="24">
        <f>COUNTIFS('DHF Index'!$C:$C,Pareto!$B10,'DHF Index'!$E:$E,Pareto!C$2)</f>
        <v>1</v>
      </c>
      <c r="D10" s="24">
        <f>COUNTIFS('DHF Index'!$C:$C,Pareto!$B10,'DHF Index'!$E:$E,Pareto!D$2)</f>
        <v>0</v>
      </c>
      <c r="E10" s="24">
        <f>COUNTIFS('DHF Index'!$C:$C,Pareto!$B10,'DHF Index'!$E:$E,Pareto!E$2)</f>
        <v>0</v>
      </c>
      <c r="F10" s="24">
        <f>COUNTIFS('DHF Index'!$C:$C,Pareto!$B10,'DHF Index'!$E:$E,Pareto!F$2)</f>
        <v>13</v>
      </c>
      <c r="G10" s="24">
        <f>COUNTIFS('DHF Index'!$C:$C,Pareto!$B10,'DHF Index'!$E:$E,Pareto!G$2)</f>
        <v>0</v>
      </c>
    </row>
    <row r="11" spans="2:7" x14ac:dyDescent="0.25">
      <c r="B11" s="30" t="s">
        <v>168</v>
      </c>
      <c r="C11" s="24">
        <f>COUNTIFS('DHF Index'!$C:$C,Pareto!$B11,'DHF Index'!$E:$E,Pareto!C$2)</f>
        <v>0</v>
      </c>
      <c r="D11" s="24">
        <f>COUNTIFS('DHF Index'!$C:$C,Pareto!$B11,'DHF Index'!$E:$E,Pareto!D$2)</f>
        <v>0</v>
      </c>
      <c r="E11" s="24">
        <f>COUNTIFS('DHF Index'!$C:$C,Pareto!$B11,'DHF Index'!$E:$E,Pareto!E$2)</f>
        <v>0</v>
      </c>
      <c r="F11" s="24">
        <f>COUNTIFS('DHF Index'!$C:$C,Pareto!$B11,'DHF Index'!$E:$E,Pareto!F$2)</f>
        <v>4</v>
      </c>
      <c r="G11" s="24">
        <f>COUNTIFS('DHF Index'!$C:$C,Pareto!$B11,'DHF Index'!$E:$E,Pareto!G$2)</f>
        <v>0</v>
      </c>
    </row>
    <row r="12" spans="2:7" x14ac:dyDescent="0.25">
      <c r="B12" s="30" t="s">
        <v>358</v>
      </c>
      <c r="C12" s="24">
        <f>COUNTIFS('DHF Index'!$C:$C,Pareto!$B12,'DHF Index'!$E:$E,Pareto!C$2)</f>
        <v>0</v>
      </c>
      <c r="D12" s="24">
        <f>COUNTIFS('DHF Index'!$C:$C,Pareto!$B12,'DHF Index'!$E:$E,Pareto!D$2)</f>
        <v>0</v>
      </c>
      <c r="E12" s="24">
        <f>COUNTIFS('DHF Index'!$C:$C,Pareto!$B12,'DHF Index'!$E:$E,Pareto!E$2)</f>
        <v>0</v>
      </c>
      <c r="F12" s="24">
        <f>COUNTIFS('DHF Index'!$C:$C,Pareto!$B12,'DHF Index'!$E:$E,Pareto!F$2)</f>
        <v>3</v>
      </c>
      <c r="G12" s="24">
        <f>COUNTIFS('DHF Index'!$C:$C,Pareto!$B12,'DHF Index'!$E:$E,Pareto!G$2)</f>
        <v>0</v>
      </c>
    </row>
    <row r="13" spans="2:7" x14ac:dyDescent="0.25">
      <c r="B13" s="30" t="s">
        <v>271</v>
      </c>
      <c r="C13" s="24">
        <f>COUNTIFS('DHF Index'!$C:$C,Pareto!$B13,'DHF Index'!$E:$E,Pareto!C$2)</f>
        <v>0</v>
      </c>
      <c r="D13" s="24">
        <f>COUNTIFS('DHF Index'!$C:$C,Pareto!$B13,'DHF Index'!$E:$E,Pareto!D$2)</f>
        <v>0</v>
      </c>
      <c r="E13" s="24">
        <f>COUNTIFS('DHF Index'!$C:$C,Pareto!$B13,'DHF Index'!$E:$E,Pareto!E$2)</f>
        <v>0</v>
      </c>
      <c r="F13" s="24">
        <f>COUNTIFS('DHF Index'!$C:$C,Pareto!$B13,'DHF Index'!$E:$E,Pareto!F$2)</f>
        <v>0</v>
      </c>
      <c r="G13" s="24">
        <f>COUNTIFS('DHF Index'!$C:$C,Pareto!$B13,'DHF Index'!$E:$E,Pareto!G$2)</f>
        <v>0</v>
      </c>
    </row>
    <row r="14" spans="2:7" x14ac:dyDescent="0.25">
      <c r="B14" s="30" t="s">
        <v>170</v>
      </c>
      <c r="C14" s="24">
        <f>COUNTIFS('DHF Index'!$C:$C,Pareto!$B14,'DHF Index'!$E:$E,Pareto!C$2)</f>
        <v>0</v>
      </c>
      <c r="D14" s="24">
        <f>COUNTIFS('DHF Index'!$C:$C,Pareto!$B14,'DHF Index'!$E:$E,Pareto!D$2)</f>
        <v>0</v>
      </c>
      <c r="E14" s="24">
        <f>COUNTIFS('DHF Index'!$C:$C,Pareto!$B14,'DHF Index'!$E:$E,Pareto!E$2)</f>
        <v>0</v>
      </c>
      <c r="F14" s="24">
        <f>COUNTIFS('DHF Index'!$C:$C,Pareto!$B14,'DHF Index'!$E:$E,Pareto!F$2)</f>
        <v>1</v>
      </c>
      <c r="G14" s="24">
        <f>COUNTIFS('DHF Index'!$C:$C,Pareto!$B14,'DHF Index'!$E:$E,Pareto!G$2)</f>
        <v>0</v>
      </c>
    </row>
    <row r="15" spans="2:7" x14ac:dyDescent="0.25">
      <c r="B15" s="30" t="s">
        <v>169</v>
      </c>
      <c r="C15" s="24">
        <f>COUNTIFS('DHF Index'!$C:$C,Pareto!$B15,'DHF Index'!$E:$E,Pareto!C$2)</f>
        <v>0</v>
      </c>
      <c r="D15" s="24">
        <f>COUNTIFS('DHF Index'!$C:$C,Pareto!$B15,'DHF Index'!$E:$E,Pareto!D$2)</f>
        <v>0</v>
      </c>
      <c r="E15" s="24">
        <f>COUNTIFS('DHF Index'!$C:$C,Pareto!$B15,'DHF Index'!$E:$E,Pareto!E$2)</f>
        <v>0</v>
      </c>
      <c r="F15" s="24">
        <f>COUNTIFS('DHF Index'!$C:$C,Pareto!$B15,'DHF Index'!$E:$E,Pareto!F$2)</f>
        <v>0</v>
      </c>
      <c r="G15" s="24">
        <f>COUNTIFS('DHF Index'!$C:$C,Pareto!$B15,'DHF Index'!$E:$E,Pareto!G$2)</f>
        <v>0</v>
      </c>
    </row>
    <row r="16" spans="2:7" x14ac:dyDescent="0.25">
      <c r="B16" s="30" t="s">
        <v>259</v>
      </c>
      <c r="C16" s="24">
        <f>COUNTIFS('DHF Index'!$C:$C,Pareto!$B16,'DHF Index'!$E:$E,Pareto!C$2)</f>
        <v>0</v>
      </c>
      <c r="D16" s="24">
        <f>COUNTIFS('DHF Index'!$C:$C,Pareto!$B16,'DHF Index'!$E:$E,Pareto!D$2)</f>
        <v>0</v>
      </c>
      <c r="E16" s="24">
        <f>COUNTIFS('DHF Index'!$C:$C,Pareto!$B16,'DHF Index'!$E:$E,Pareto!E$2)</f>
        <v>0</v>
      </c>
      <c r="F16" s="24">
        <f>COUNTIFS('DHF Index'!$C:$C,Pareto!$B16,'DHF Index'!$E:$E,Pareto!F$2)</f>
        <v>6</v>
      </c>
      <c r="G16" s="24">
        <f>COUNTIFS('DHF Index'!$C:$C,Pareto!$B16,'DHF Index'!$E:$E,Pareto!G$2)</f>
        <v>0</v>
      </c>
    </row>
    <row r="17" spans="2:7" x14ac:dyDescent="0.25">
      <c r="B17" s="31" t="s">
        <v>159</v>
      </c>
      <c r="C17" s="24">
        <f>COUNTIFS('DHF Index'!$C:$C,Pareto!$B17,'DHF Index'!$E:$E,Pareto!C$2)</f>
        <v>0</v>
      </c>
      <c r="D17" s="24">
        <f>COUNTIFS('DHF Index'!$C:$C,Pareto!$B17,'DHF Index'!$E:$E,Pareto!D$2)</f>
        <v>0</v>
      </c>
      <c r="E17" s="24">
        <f>COUNTIFS('DHF Index'!$C:$C,Pareto!$B17,'DHF Index'!$E:$E,Pareto!E$2)</f>
        <v>0</v>
      </c>
      <c r="F17" s="24">
        <f>COUNTIFS('DHF Index'!$C:$C,Pareto!$B17,'DHF Index'!$E:$E,Pareto!F$2)</f>
        <v>73</v>
      </c>
      <c r="G17" s="24">
        <f>COUNTIFS('DHF Index'!$C:$C,Pareto!$B17,'DHF Index'!$E:$E,Pareto!G$2)</f>
        <v>0</v>
      </c>
    </row>
    <row r="18" spans="2:7" x14ac:dyDescent="0.25">
      <c r="B18" s="31" t="s">
        <v>240</v>
      </c>
      <c r="C18" s="24">
        <f>COUNTIFS('DHF Index'!$C:$C,Pareto!$B18,'DHF Index'!$E:$E,Pareto!C$2)</f>
        <v>0</v>
      </c>
      <c r="D18" s="24">
        <f>COUNTIFS('DHF Index'!$C:$C,Pareto!$B18,'DHF Index'!$E:$E,Pareto!D$2)</f>
        <v>0</v>
      </c>
      <c r="E18" s="24">
        <f>COUNTIFS('DHF Index'!$C:$C,Pareto!$B18,'DHF Index'!$E:$E,Pareto!E$2)</f>
        <v>0</v>
      </c>
      <c r="F18" s="24">
        <f>COUNTIFS('DHF Index'!$C:$C,Pareto!$B18,'DHF Index'!$E:$E,Pareto!F$2)</f>
        <v>5</v>
      </c>
      <c r="G18" s="24">
        <f>COUNTIFS('DHF Index'!$C:$C,Pareto!$B18,'DHF Index'!$E:$E,Pareto!G$2)</f>
        <v>0</v>
      </c>
    </row>
    <row r="19" spans="2:7" x14ac:dyDescent="0.25">
      <c r="B19" s="31" t="s">
        <v>176</v>
      </c>
      <c r="C19" s="24">
        <f>COUNTIFS('DHF Index'!$C:$C,Pareto!$B19,'DHF Index'!$E:$E,Pareto!C$2)</f>
        <v>0</v>
      </c>
      <c r="D19" s="24">
        <f>COUNTIFS('DHF Index'!$C:$C,Pareto!$B19,'DHF Index'!$E:$E,Pareto!D$2)</f>
        <v>0</v>
      </c>
      <c r="E19" s="24">
        <f>COUNTIFS('DHF Index'!$C:$C,Pareto!$B19,'DHF Index'!$E:$E,Pareto!E$2)</f>
        <v>0</v>
      </c>
      <c r="F19" s="24">
        <f>COUNTIFS('DHF Index'!$C:$C,Pareto!$B19,'DHF Index'!$E:$E,Pareto!F$2)</f>
        <v>11</v>
      </c>
      <c r="G19" s="24">
        <f>COUNTIFS('DHF Index'!$C:$C,Pareto!$B19,'DHF Index'!$E:$E,Pareto!G$2)</f>
        <v>0</v>
      </c>
    </row>
    <row r="20" spans="2:7" x14ac:dyDescent="0.25">
      <c r="B20" s="28" t="s">
        <v>39</v>
      </c>
      <c r="C20" s="24">
        <f>COUNTIFS('DHF Index'!$C:$C,Pareto!$B20,'DHF Index'!$E:$E,Pareto!C$2)</f>
        <v>0</v>
      </c>
      <c r="D20" s="24">
        <f>COUNTIFS('DHF Index'!$C:$C,Pareto!$B20,'DHF Index'!$E:$E,Pareto!D$2)</f>
        <v>0</v>
      </c>
      <c r="E20" s="24">
        <f>COUNTIFS('DHF Index'!$C:$C,Pareto!$B20,'DHF Index'!$E:$E,Pareto!E$2)</f>
        <v>0</v>
      </c>
      <c r="F20" s="24">
        <f>COUNTIFS('DHF Index'!$C:$C,Pareto!$B20,'DHF Index'!$E:$E,Pareto!F$2)</f>
        <v>0</v>
      </c>
      <c r="G20" s="24">
        <f>COUNTIFS('DHF Index'!$C:$C,Pareto!$B20,'DHF Index'!$E:$E,Pareto!G$2)</f>
        <v>0</v>
      </c>
    </row>
    <row r="21" spans="2:7" x14ac:dyDescent="0.25">
      <c r="B21" s="28" t="s">
        <v>40</v>
      </c>
      <c r="C21" s="24">
        <f>COUNTIFS('DHF Index'!$C:$C,Pareto!$B21,'DHF Index'!$E:$E,Pareto!C$2)</f>
        <v>0</v>
      </c>
      <c r="D21" s="24">
        <f>COUNTIFS('DHF Index'!$C:$C,Pareto!$B21,'DHF Index'!$E:$E,Pareto!D$2)</f>
        <v>0</v>
      </c>
      <c r="E21" s="24">
        <f>COUNTIFS('DHF Index'!$C:$C,Pareto!$B21,'DHF Index'!$E:$E,Pareto!E$2)</f>
        <v>0</v>
      </c>
      <c r="F21" s="24">
        <f>COUNTIFS('DHF Index'!$C:$C,Pareto!$B21,'DHF Index'!$E:$E,Pareto!F$2)</f>
        <v>9</v>
      </c>
      <c r="G21" s="24">
        <f>COUNTIFS('DHF Index'!$C:$C,Pareto!$B21,'DHF Index'!$E:$E,Pareto!G$2)</f>
        <v>0</v>
      </c>
    </row>
    <row r="22" spans="2:7" x14ac:dyDescent="0.25">
      <c r="B22" s="28" t="s">
        <v>258</v>
      </c>
      <c r="C22" s="24">
        <f>COUNTIFS('DHF Index'!$C:$C,Pareto!$B22,'DHF Index'!$E:$E,Pareto!C$2)</f>
        <v>0</v>
      </c>
      <c r="D22" s="24">
        <f>COUNTIFS('DHF Index'!$C:$C,Pareto!$B22,'DHF Index'!$E:$E,Pareto!D$2)</f>
        <v>0</v>
      </c>
      <c r="E22" s="24">
        <f>COUNTIFS('DHF Index'!$C:$C,Pareto!$B22,'DHF Index'!$E:$E,Pareto!E$2)</f>
        <v>0</v>
      </c>
      <c r="F22" s="24">
        <f>COUNTIFS('DHF Index'!$C:$C,Pareto!$B22,'DHF Index'!$E:$E,Pareto!F$2)</f>
        <v>0</v>
      </c>
      <c r="G22" s="24">
        <f>COUNTIFS('DHF Index'!$C:$C,Pareto!$B22,'DHF Index'!$E:$E,Pareto!G$2)</f>
        <v>1</v>
      </c>
    </row>
    <row r="23" spans="2:7" x14ac:dyDescent="0.25">
      <c r="B23" s="32" t="s">
        <v>158</v>
      </c>
      <c r="C23" s="24">
        <f>COUNTIFS('DHF Index'!$C:$C,Pareto!$B23,'DHF Index'!$E:$E,Pareto!C$2)</f>
        <v>0</v>
      </c>
      <c r="D23" s="24">
        <f>COUNTIFS('DHF Index'!$C:$C,Pareto!$B23,'DHF Index'!$E:$E,Pareto!D$2)</f>
        <v>0</v>
      </c>
      <c r="E23" s="24">
        <f>COUNTIFS('DHF Index'!$C:$C,Pareto!$B23,'DHF Index'!$E:$E,Pareto!E$2)</f>
        <v>0</v>
      </c>
      <c r="F23" s="24">
        <f>COUNTIFS('DHF Index'!$C:$C,Pareto!$B23,'DHF Index'!$E:$E,Pareto!F$2)</f>
        <v>4</v>
      </c>
      <c r="G23" s="24">
        <f>COUNTIFS('DHF Index'!$C:$C,Pareto!$B23,'DHF Index'!$E:$E,Pareto!G$2)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Cover Sheet</vt:lpstr>
      <vt:lpstr>DHF Index</vt:lpstr>
      <vt:lpstr>Pareto</vt:lpstr>
      <vt:lpstr>Doc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Khachaturian</dc:creator>
  <cp:lastModifiedBy>Jeff McNaughton</cp:lastModifiedBy>
  <cp:lastPrinted>2016-07-12T17:02:28Z</cp:lastPrinted>
  <dcterms:created xsi:type="dcterms:W3CDTF">2015-01-05T15:20:38Z</dcterms:created>
  <dcterms:modified xsi:type="dcterms:W3CDTF">2017-05-10T12:52:32Z</dcterms:modified>
</cp:coreProperties>
</file>