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1"/>
  <c r="D6"/>
  <c r="F6"/>
  <c r="H6"/>
  <c r="J6"/>
  <c r="L6"/>
  <c r="N6"/>
  <c r="P6"/>
  <c r="R6"/>
  <c r="U6"/>
  <c r="V6"/>
</calcChain>
</file>

<file path=xl/sharedStrings.xml><?xml version="1.0" encoding="utf-8"?>
<sst xmlns="http://schemas.openxmlformats.org/spreadsheetml/2006/main" count="35" uniqueCount="18">
  <si>
    <t>CRESCENT DAILY REVENUE REPORT</t>
  </si>
  <si>
    <t>PERIOD ONE</t>
  </si>
  <si>
    <t>ZONE</t>
  </si>
  <si>
    <t>A</t>
  </si>
  <si>
    <t>B</t>
  </si>
  <si>
    <t>C</t>
  </si>
  <si>
    <t>D</t>
  </si>
  <si>
    <t>E</t>
  </si>
  <si>
    <t>F</t>
  </si>
  <si>
    <t>G</t>
  </si>
  <si>
    <t>H</t>
  </si>
  <si>
    <t>OTHERS</t>
  </si>
  <si>
    <t>DAILY</t>
  </si>
  <si>
    <t>CUMMU</t>
  </si>
  <si>
    <t>DATE</t>
  </si>
  <si>
    <t>TONS</t>
  </si>
  <si>
    <t>AMOUNT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</si>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</sst>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Fill="1"/>
    <xf numFmtId="0" fontId="3" fillId="0" borderId="2" xfId="0" applyFont="1" applyFill="1" applyBorder="1"/>
    <xf numFmtId="0" fontId="4" fillId="0" borderId="2" xfId="0" applyFont="1" applyFill="1" applyBorder="1"/>
    <xf numFmtId="43" fontId="5" fillId="0" borderId="2" xfId="1" applyFont="1" applyFill="1" applyBorder="1"/>
    <xf numFmtId="15" fontId="3" fillId="0" borderId="2" xfId="0" applyNumberFormat="1" applyFont="1" applyFill="1" applyBorder="1"/>
    <xf numFmtId="0" fontId="4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topLeftCell="J3" workbookViewId="0">
      <selection activeCell="W7" sqref="W7"/>
    </sheetView>
  </sheetViews>
  <sheetFormatPr defaultColWidth="11" defaultRowHeight="15.75"/>
  <cols>
    <col min="23" max="23" width="11.125" bestFit="1" customWidth="1"/>
  </cols>
  <sheetData>
    <row r="1" spans="1:2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"/>
    </row>
    <row r="2" spans="1:2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"/>
    </row>
    <row r="3" spans="1:23" ht="18.7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"/>
    </row>
    <row r="4" spans="1:23">
      <c r="A4" s="2"/>
      <c r="B4" s="3" t="s">
        <v>2</v>
      </c>
      <c r="C4" s="6" t="s">
        <v>3</v>
      </c>
      <c r="D4" s="6"/>
      <c r="E4" s="6" t="s">
        <v>4</v>
      </c>
      <c r="F4" s="6"/>
      <c r="G4" s="6" t="s">
        <v>5</v>
      </c>
      <c r="H4" s="6"/>
      <c r="I4" s="6" t="s">
        <v>6</v>
      </c>
      <c r="J4" s="6"/>
      <c r="K4" s="6" t="s">
        <v>7</v>
      </c>
      <c r="L4" s="6"/>
      <c r="M4" s="6" t="s">
        <v>8</v>
      </c>
      <c r="N4" s="6"/>
      <c r="O4" s="6" t="s">
        <v>9</v>
      </c>
      <c r="P4" s="6"/>
      <c r="Q4" s="6" t="s">
        <v>10</v>
      </c>
      <c r="R4" s="6"/>
      <c r="S4" s="6" t="s">
        <v>11</v>
      </c>
      <c r="T4" s="6"/>
      <c r="U4" s="3" t="s">
        <v>12</v>
      </c>
      <c r="V4" s="3" t="s">
        <v>13</v>
      </c>
    </row>
    <row r="5" spans="1:23">
      <c r="A5" s="2"/>
      <c r="B5" s="3" t="s">
        <v>14</v>
      </c>
      <c r="C5" s="3" t="s">
        <v>15</v>
      </c>
      <c r="D5" s="3" t="s">
        <v>16</v>
      </c>
      <c r="E5" s="3" t="s">
        <v>15</v>
      </c>
      <c r="F5" s="3" t="s">
        <v>16</v>
      </c>
      <c r="G5" s="3" t="s">
        <v>15</v>
      </c>
      <c r="H5" s="3" t="s">
        <v>16</v>
      </c>
      <c r="I5" s="3" t="s">
        <v>15</v>
      </c>
      <c r="J5" s="3" t="s">
        <v>16</v>
      </c>
      <c r="K5" s="3" t="s">
        <v>15</v>
      </c>
      <c r="L5" s="3" t="s">
        <v>16</v>
      </c>
      <c r="M5" s="3" t="s">
        <v>15</v>
      </c>
      <c r="N5" s="3" t="s">
        <v>16</v>
      </c>
      <c r="O5" s="3" t="s">
        <v>15</v>
      </c>
      <c r="P5" s="3" t="s">
        <v>16</v>
      </c>
      <c r="Q5" s="3" t="s">
        <v>15</v>
      </c>
      <c r="R5" s="3" t="s">
        <v>16</v>
      </c>
      <c r="S5" s="3" t="s">
        <v>15</v>
      </c>
      <c r="T5" s="3" t="s">
        <v>16</v>
      </c>
      <c r="U5" s="3" t="s">
        <v>17</v>
      </c>
      <c r="V5" s="3" t="s">
        <v>16</v>
      </c>
    </row>
    <row r="6" spans="1:23">
      <c r="A6" s="2">
        <v>1</v>
      </c>
      <c r="B6" s="5">
        <v>41225</v>
      </c>
      <c r="C6" s="2">
        <v>12</v>
      </c>
      <c r="D6" s="2">
        <f>PRODUCT(C6,394)</f>
        <v>4728</v>
      </c>
      <c r="E6" s="2">
        <v>13</v>
      </c>
      <c r="F6" s="2">
        <f>PRODUCT(E6,502)</f>
        <v>6526</v>
      </c>
      <c r="G6" s="2">
        <v>14</v>
      </c>
      <c r="H6" s="2">
        <f>PRODUCT(G6,636)</f>
        <v>8904</v>
      </c>
      <c r="I6" s="2">
        <v>25</v>
      </c>
      <c r="J6" s="2">
        <f>PRODUCT(I6,719)</f>
        <v>17975</v>
      </c>
      <c r="K6" s="2">
        <v>20</v>
      </c>
      <c r="L6" s="2">
        <f>PRODUCT(K6,818)</f>
        <v>16360</v>
      </c>
      <c r="M6" s="2">
        <v>34</v>
      </c>
      <c r="N6" s="2">
        <f>PRODUCT(M6,943)</f>
        <v>32062</v>
      </c>
      <c r="O6" s="2">
        <v>20</v>
      </c>
      <c r="P6" s="2">
        <f>PRODUCT(O6,1029)</f>
        <v>20580</v>
      </c>
      <c r="Q6" s="2">
        <v>23</v>
      </c>
      <c r="R6" s="2">
        <f>PRODUCT(Q6,1139)</f>
        <v>26197</v>
      </c>
      <c r="S6" s="2">
        <v>43</v>
      </c>
      <c r="T6" s="2">
        <v>14000</v>
      </c>
      <c r="U6" s="4">
        <f>SUM(D6,F6,H6,J6,L6,N6,P6,R6,T6)</f>
        <v>147332</v>
      </c>
      <c r="V6" s="4">
        <f>SUM(U6:U6)</f>
        <v>147332</v>
      </c>
      <c r="W6" s="9">
        <f>U6</f>
        <v>147332</v>
      </c>
    </row>
  </sheetData>
  <mergeCells count="11">
    <mergeCell ref="S4:T4"/>
    <mergeCell ref="A1:V2"/>
    <mergeCell ref="A3:V3"/>
    <mergeCell ref="C4:D4"/>
    <mergeCell ref="E4:F4"/>
    <mergeCell ref="G4:H4"/>
    <mergeCell ref="I4:J4"/>
    <mergeCell ref="K4:L4"/>
    <mergeCell ref="M4:N4"/>
    <mergeCell ref="O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Windows User</cp:lastModifiedBy>
  <dcterms:created xsi:type="dcterms:W3CDTF">2012-12-19T19:04:01Z</dcterms:created>
  <dcterms:modified xsi:type="dcterms:W3CDTF">2012-12-19T22:44:20Z</dcterms:modified>
</cp:coreProperties>
</file>