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수출지원\# 2025년\01. 수출기업활성화지원사업\01. 전시회 단체 참가지원\01 [1차] 제23차 세계한인비즈니스대회(2025.04.17.~20.)\06 홍보관 운영\"/>
    </mc:Choice>
  </mc:AlternateContent>
  <xr:revisionPtr revIDLastSave="0" documentId="13_ncr:1_{39723EB2-99B3-4669-8EC3-CA2FDC310ECF}" xr6:coauthVersionLast="47" xr6:coauthVersionMax="47" xr10:uidLastSave="{00000000-0000-0000-0000-000000000000}"/>
  <bookViews>
    <workbookView xWindow="-38520" yWindow="-120" windowWidth="38640" windowHeight="21120" xr2:uid="{65428E0F-E83E-4A8B-9F3E-9B71F0826E74}"/>
  </bookViews>
  <sheets>
    <sheet name="CIPL_작성 시 참고" sheetId="17" r:id="rId1"/>
    <sheet name="CIPL_정식통관용" sheetId="12" r:id="rId2"/>
  </sheets>
  <definedNames>
    <definedName name="_xlnm.Print_Area" localSheetId="0">'CIPL_작성 시 참고'!$A$1:$O$42</definedName>
    <definedName name="_xlnm.Print_Area" localSheetId="1">CIPL_정식통관용!$A$1:$O$47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12" l="1"/>
  <c r="J38" i="17"/>
  <c r="G38" i="17"/>
  <c r="L19" i="17"/>
  <c r="L38" i="17" s="1"/>
  <c r="E19" i="17"/>
  <c r="L36" i="12" l="1"/>
  <c r="E36" i="12"/>
  <c r="L37" i="12"/>
  <c r="E37" i="12"/>
  <c r="F43" i="12" l="1"/>
  <c r="G43" i="12"/>
  <c r="J43" i="12"/>
  <c r="L42" i="12"/>
  <c r="E42" i="12"/>
  <c r="L41" i="12"/>
  <c r="E41" i="12"/>
  <c r="L40" i="12"/>
  <c r="E40" i="12"/>
  <c r="L39" i="12"/>
  <c r="E39" i="12"/>
  <c r="L38" i="12"/>
  <c r="E38" i="12"/>
  <c r="L35" i="12"/>
  <c r="E35" i="12"/>
  <c r="L34" i="12"/>
  <c r="E34" i="12"/>
  <c r="L33" i="12"/>
  <c r="E33" i="12"/>
  <c r="L32" i="12"/>
  <c r="E32" i="12"/>
  <c r="L31" i="12"/>
  <c r="E31" i="12"/>
  <c r="L30" i="12"/>
  <c r="E30" i="12"/>
  <c r="L29" i="12"/>
  <c r="E29" i="12"/>
  <c r="L28" i="12"/>
  <c r="E28" i="12"/>
  <c r="L27" i="12"/>
  <c r="E27" i="12"/>
  <c r="L26" i="12"/>
  <c r="E26" i="12"/>
  <c r="L25" i="12"/>
  <c r="E25" i="12"/>
  <c r="L24" i="12"/>
  <c r="E24" i="12"/>
  <c r="L23" i="12"/>
  <c r="E23" i="12"/>
  <c r="L22" i="12"/>
  <c r="E22" i="12"/>
  <c r="L21" i="12"/>
  <c r="E21" i="12"/>
  <c r="L20" i="12"/>
  <c r="E20" i="12"/>
  <c r="E19" i="12"/>
  <c r="E43" i="12" l="1"/>
  <c r="L43" i="12"/>
</calcChain>
</file>

<file path=xl/sharedStrings.xml><?xml version="1.0" encoding="utf-8"?>
<sst xmlns="http://schemas.openxmlformats.org/spreadsheetml/2006/main" count="146" uniqueCount="84">
  <si>
    <t>QTY</t>
  </si>
  <si>
    <t>(CBM)</t>
  </si>
  <si>
    <t>GROSS</t>
  </si>
  <si>
    <t>(A)</t>
  </si>
  <si>
    <t>(B)</t>
  </si>
  <si>
    <t>(C)</t>
  </si>
  <si>
    <t>DIMENSION (cm)</t>
  </si>
  <si>
    <t>WEIGHT (KG)</t>
  </si>
  <si>
    <t>VOLUME</t>
  </si>
  <si>
    <t>REMARKS</t>
  </si>
  <si>
    <t>COMBINED INVOICE &amp; PACKING LIST</t>
  </si>
  <si>
    <t>UNIT VALUE</t>
  </si>
  <si>
    <t>TOTAL VALUE</t>
  </si>
  <si>
    <t>(To be completed by exhibitor)</t>
  </si>
  <si>
    <t xml:space="preserve">(A) RETURN  </t>
  </si>
  <si>
    <t xml:space="preserve"> NO.</t>
  </si>
  <si>
    <t xml:space="preserve"> HS CODE</t>
  </si>
  <si>
    <t>**CIF VALUE (USD)**</t>
  </si>
  <si>
    <t>**VALUE FOR CUSTOMS PURPOSE ONLY**</t>
  </si>
  <si>
    <t>LENGTH   X  WIDTH   X  HEIGHT</t>
  </si>
  <si>
    <t>Shipper:</t>
  </si>
  <si>
    <t>Invoice No:</t>
  </si>
  <si>
    <t>Exhibitor Name:</t>
  </si>
  <si>
    <t>Hall No:</t>
  </si>
  <si>
    <t>Show Name:</t>
  </si>
  <si>
    <t>Show Date:</t>
  </si>
  <si>
    <t>Venue:</t>
  </si>
  <si>
    <t>Notify:</t>
  </si>
  <si>
    <t>X</t>
  </si>
  <si>
    <t>박스순번</t>
    <phoneticPr fontId="0" type="noConversion"/>
  </si>
  <si>
    <t>가로</t>
  </si>
  <si>
    <t>세로</t>
  </si>
  <si>
    <t>높이</t>
  </si>
  <si>
    <t>낱개수량</t>
    <phoneticPr fontId="0" type="noConversion"/>
  </si>
  <si>
    <t>리턴</t>
    <phoneticPr fontId="0" type="noConversion"/>
  </si>
  <si>
    <t>판매</t>
    <phoneticPr fontId="0" type="noConversion"/>
  </si>
  <si>
    <t>소모</t>
    <phoneticPr fontId="0" type="noConversion"/>
  </si>
  <si>
    <t>(B) SOLD</t>
    <phoneticPr fontId="0" type="noConversion"/>
  </si>
  <si>
    <t xml:space="preserve">(C) CONSUMED GIVE-AWAY </t>
    <phoneticPr fontId="0" type="noConversion"/>
  </si>
  <si>
    <t>Consignee:</t>
    <phoneticPr fontId="0" type="noConversion"/>
  </si>
  <si>
    <t>Same as Consignee</t>
    <phoneticPr fontId="0" type="noConversion"/>
  </si>
  <si>
    <t>품목분류 코드</t>
    <phoneticPr fontId="0" type="noConversion"/>
  </si>
  <si>
    <t>낱개 단가
(정가)</t>
    <phoneticPr fontId="0" type="noConversion"/>
  </si>
  <si>
    <t>수량 x 단가</t>
    <phoneticPr fontId="0" type="noConversion"/>
  </si>
  <si>
    <t>부피</t>
    <phoneticPr fontId="0" type="noConversion"/>
  </si>
  <si>
    <t>제품명</t>
    <phoneticPr fontId="0" type="noConversion"/>
  </si>
  <si>
    <t>NET</t>
    <phoneticPr fontId="30" type="noConversion"/>
  </si>
  <si>
    <t>부스번호</t>
    <phoneticPr fontId="30" type="noConversion"/>
  </si>
  <si>
    <t>SEA FREIGHT</t>
    <phoneticPr fontId="30" type="noConversion"/>
  </si>
  <si>
    <t>Booth No:</t>
    <phoneticPr fontId="30" type="noConversion"/>
  </si>
  <si>
    <t>AIR FREIGHT</t>
    <phoneticPr fontId="30" type="noConversion"/>
  </si>
  <si>
    <t>EXPRESS</t>
    <phoneticPr fontId="30" type="noConversion"/>
  </si>
  <si>
    <t>-</t>
    <phoneticPr fontId="30" type="noConversion"/>
  </si>
  <si>
    <t>BUSAN, KOREA</t>
    <phoneticPr fontId="30" type="noConversion"/>
  </si>
  <si>
    <t>LOGISTIC THE CBM Co., Ltd.
(07202) #1011, 14, Yangpyeong-ro 30-gil,
Yeongdeungpo-gu, Seoul, Republic of Korea
TEL. +82-2-2138-1163      /      EMAIL. logis@thecbm.kr</t>
    <phoneticPr fontId="30" type="noConversion"/>
  </si>
  <si>
    <t>실제무게</t>
    <phoneticPr fontId="0" type="noConversion"/>
  </si>
  <si>
    <t>1/1</t>
    <phoneticPr fontId="30" type="noConversion"/>
  </si>
  <si>
    <t>v</t>
    <phoneticPr fontId="30" type="noConversion"/>
  </si>
  <si>
    <t>(* PLEASE MARK “X” WHERE APPLICABLE)</t>
    <phoneticPr fontId="30" type="noConversion"/>
  </si>
  <si>
    <r>
      <t xml:space="preserve">* The invoiced goods are of </t>
    </r>
    <r>
      <rPr>
        <b/>
        <u/>
        <sz val="8"/>
        <rFont val="Arial"/>
        <family val="2"/>
      </rPr>
      <t xml:space="preserve">                </t>
    </r>
    <r>
      <rPr>
        <b/>
        <u/>
        <sz val="8"/>
        <color indexed="56"/>
        <rFont val="Arial"/>
        <family val="2"/>
      </rPr>
      <t xml:space="preserve">  </t>
    </r>
    <r>
      <rPr>
        <b/>
        <u/>
        <sz val="8"/>
        <rFont val="Arial"/>
        <family val="2"/>
      </rPr>
      <t xml:space="preserve">          </t>
    </r>
    <r>
      <rPr>
        <b/>
        <sz val="8"/>
        <rFont val="Arial"/>
        <family val="2"/>
      </rPr>
      <t xml:space="preserve"> origin and are intended for display only at the</t>
    </r>
    <phoneticPr fontId="30" type="noConversion"/>
  </si>
  <si>
    <t xml:space="preserve">* exhibition site. We declare that the information given above is true and correct and represent fair </t>
    <phoneticPr fontId="30" type="noConversion"/>
  </si>
  <si>
    <t xml:space="preserve">* market value for the items described herein. </t>
    <phoneticPr fontId="30" type="noConversion"/>
  </si>
  <si>
    <t>* REMARKS:</t>
    <phoneticPr fontId="30" type="noConversion"/>
  </si>
  <si>
    <t>-</t>
    <phoneticPr fontId="30" type="noConversion"/>
  </si>
  <si>
    <t xml:space="preserve">  DESCRIPTION OF GOODS 
( IN ENGLICSH )</t>
    <phoneticPr fontId="30" type="noConversion"/>
  </si>
  <si>
    <t>DEPARTURE</t>
    <phoneticPr fontId="30" type="noConversion"/>
  </si>
  <si>
    <t>DESTINATION</t>
    <phoneticPr fontId="30" type="noConversion"/>
  </si>
  <si>
    <t>NET / VOLUME</t>
    <phoneticPr fontId="30" type="noConversion"/>
  </si>
  <si>
    <t>제품무게 /
부피무게</t>
    <phoneticPr fontId="0" type="noConversion"/>
  </si>
  <si>
    <t>홀번호</t>
    <phoneticPr fontId="30" type="noConversion"/>
  </si>
  <si>
    <t>HAMBURG, GERMANY</t>
    <phoneticPr fontId="30" type="noConversion"/>
  </si>
  <si>
    <t>Incheon airport, KOREA</t>
    <phoneticPr fontId="30" type="noConversion"/>
  </si>
  <si>
    <t>Atlanta airport, USA</t>
    <phoneticPr fontId="30" type="noConversion"/>
  </si>
  <si>
    <t>same as consignee</t>
    <phoneticPr fontId="0" type="noConversion"/>
  </si>
  <si>
    <t>2025 The 23rd WKBC</t>
    <phoneticPr fontId="30" type="noConversion"/>
  </si>
  <si>
    <t>2025. 4. 17 ~ 20</t>
    <phoneticPr fontId="30" type="noConversion"/>
  </si>
  <si>
    <t>Gas South Convention Center, Atlanta</t>
    <phoneticPr fontId="30" type="noConversion"/>
  </si>
  <si>
    <t>포장후 
박스무게</t>
    <phoneticPr fontId="0" type="noConversion"/>
  </si>
  <si>
    <t>CATALOG</t>
    <phoneticPr fontId="30" type="noConversion"/>
  </si>
  <si>
    <t>X</t>
    <phoneticPr fontId="30" type="noConversion"/>
  </si>
  <si>
    <t>Logistic The CBM</t>
    <phoneticPr fontId="30" type="noConversion"/>
  </si>
  <si>
    <r>
      <t>1. 노란색으로 표시된 항목은 모두 작성해 주세요!
2. 모두 영문으로 작성되어야 합니다.
3. 국내 수출통관과 현지 수입통관 시 사용되는 중요한 서류입니다.
4. 전시품의 현지 판매, 기증, 소모, 폐기 등 리턴 미진행 시 발생되는 관부가세 청구 기준으로 활용됩니다.
5</t>
    </r>
    <r>
      <rPr>
        <sz val="12"/>
        <color rgb="FFFF0000"/>
        <rFont val="맑은 고딕"/>
        <family val="3"/>
        <charset val="129"/>
        <scheme val="major"/>
      </rPr>
      <t>.</t>
    </r>
    <r>
      <rPr>
        <b/>
        <sz val="12"/>
        <color rgb="FFFF0000"/>
        <rFont val="맑은 고딕"/>
        <family val="3"/>
        <charset val="129"/>
        <scheme val="major"/>
      </rPr>
      <t xml:space="preserve"> 전시품 보험 부보로도 활용됩니다.(운송 시 파손이나 분실될 경우 보상 기준이 됨)
 - 임의적으로 다운밸류 시 손해를 볼 수 있음(정가 기재 요망)
 - 해당 리스트에 기재되지 않은 전시품에 대해서는 보상 불가
6</t>
    </r>
    <r>
      <rPr>
        <b/>
        <sz val="12"/>
        <rFont val="맑은 고딕"/>
        <family val="3"/>
        <charset val="129"/>
        <scheme val="major"/>
      </rPr>
      <t xml:space="preserve">. 발송되는 모든 전시품은 빠짐없이 정확하게 기재되어야 합니다.
 - 미기재, 오기재로 인하여 통관 지연 등 피해발생 시 원인제공 기업에게 피해 보상 청구
</t>
    </r>
    <r>
      <rPr>
        <sz val="12"/>
        <rFont val="맑은 고딕"/>
        <family val="3"/>
        <charset val="129"/>
        <scheme val="major"/>
      </rPr>
      <t>7. 작성 후 엑셀양식 그대로 이메일로 보내주세요. (파일명 끝에 업체명 작성요망)</t>
    </r>
    <phoneticPr fontId="30" type="noConversion"/>
  </si>
  <si>
    <t>제품무게 /
부피무게</t>
  </si>
  <si>
    <t>Button mushroom Salt.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</si>
</sst>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 * #,##0_ ;_ * \-#,##0_ ;_ * &quot;-&quot;_ ;_ @_ "/>
    <numFmt numFmtId="177" formatCode="_ * #,##0.00_ ;_ * \-#,##0.00_ ;_ * &quot;-&quot;??_ ;_ @_ "/>
    <numFmt numFmtId="178" formatCode="_(&quot;kr&quot;\ * #,##0.00_);_(&quot;kr&quot;\ * \(#,##0.00\);_(&quot;kr&quot;\ * &quot;-&quot;??_);_(@_)"/>
    <numFmt numFmtId="179" formatCode="&quot;$&quot;#,##0.00"/>
    <numFmt numFmtId="180" formatCode="_([$$-409]* #,##0.00_);_([$$-409]* \(#,##0.00\);_([$$-409]* &quot;-&quot;??_);_(@_)"/>
    <numFmt numFmtId="181" formatCode="&quot;US$&quot;#,##0.00_);\(&quot;US$&quot;#,##0.00\)"/>
    <numFmt numFmtId="182" formatCode="0.0_);[Red]\(0.0\)"/>
  </numFmts>
  <fonts count="57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돋움"/>
      <family val="3"/>
      <charset val="129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바탕체"/>
      <family val="1"/>
      <charset val="129"/>
    </font>
    <font>
      <sz val="8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u/>
      <sz val="10"/>
      <name val="Arial"/>
      <family val="2"/>
    </font>
    <font>
      <b/>
      <u/>
      <sz val="8"/>
      <color indexed="56"/>
      <name val="Arial"/>
      <family val="2"/>
    </font>
    <font>
      <b/>
      <i/>
      <sz val="8"/>
      <name val="Arial"/>
      <family val="2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u/>
      <sz val="9"/>
      <name val="Arial"/>
      <family val="2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8"/>
      <color theme="0"/>
      <name val="Arial"/>
      <family val="2"/>
    </font>
    <font>
      <b/>
      <sz val="8"/>
      <name val="맑은 고딕"/>
      <family val="3"/>
      <charset val="129"/>
      <scheme val="major"/>
    </font>
    <font>
      <b/>
      <i/>
      <sz val="28"/>
      <name val="Arial"/>
      <family val="2"/>
    </font>
    <font>
      <b/>
      <u/>
      <sz val="9"/>
      <color rgb="FF0070C0"/>
      <name val="Arial"/>
      <family val="2"/>
    </font>
    <font>
      <b/>
      <u/>
      <sz val="9"/>
      <color rgb="FF00B050"/>
      <name val="Arial"/>
      <family val="2"/>
    </font>
    <font>
      <b/>
      <u/>
      <sz val="8"/>
      <color rgb="FF0070C0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11"/>
      <name val="Arial"/>
      <family val="2"/>
    </font>
    <font>
      <b/>
      <sz val="11"/>
      <color rgb="FF0070C0"/>
      <name val="Arial"/>
      <family val="2"/>
    </font>
    <font>
      <b/>
      <sz val="11"/>
      <color rgb="FF00B050"/>
      <name val="Arial"/>
      <family val="2"/>
    </font>
    <font>
      <b/>
      <sz val="8"/>
      <color rgb="FF0070C0"/>
      <name val="Arial Black"/>
      <family val="2"/>
    </font>
    <font>
      <b/>
      <sz val="8"/>
      <color rgb="FF00B050"/>
      <name val="Arial Black"/>
      <family val="2"/>
    </font>
    <font>
      <b/>
      <sz val="6"/>
      <color theme="0"/>
      <name val="Arial"/>
      <family val="2"/>
    </font>
    <font>
      <sz val="12"/>
      <name val="맑은 고딕"/>
      <family val="3"/>
      <charset val="129"/>
      <scheme val="major"/>
    </font>
    <font>
      <b/>
      <u/>
      <sz val="8"/>
      <name val="맑은 고딕"/>
      <family val="2"/>
      <charset val="129"/>
    </font>
    <font>
      <b/>
      <sz val="12"/>
      <color rgb="FFFF0000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i/>
      <sz val="8"/>
      <name val="맑은 고딕"/>
      <family val="3"/>
      <charset val="129"/>
      <scheme val="major"/>
    </font>
    <font>
      <b/>
      <i/>
      <sz val="8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534D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rgb="FFFF0000"/>
      </left>
      <right style="hair">
        <color indexed="64"/>
      </right>
      <top style="medium">
        <color rgb="FFFF0000"/>
      </top>
      <bottom style="dotted">
        <color theme="1"/>
      </bottom>
      <diagonal/>
    </border>
    <border>
      <left style="hair">
        <color indexed="64"/>
      </left>
      <right style="hair">
        <color indexed="64"/>
      </right>
      <top style="medium">
        <color rgb="FFFF0000"/>
      </top>
      <bottom style="dotted">
        <color theme="1"/>
      </bottom>
      <diagonal/>
    </border>
    <border>
      <left style="hair">
        <color indexed="64"/>
      </left>
      <right style="medium">
        <color rgb="FFFF0000"/>
      </right>
      <top style="medium">
        <color rgb="FFFF0000"/>
      </top>
      <bottom style="dotted">
        <color theme="1"/>
      </bottom>
      <diagonal/>
    </border>
    <border>
      <left style="medium">
        <color rgb="FFFF0000"/>
      </left>
      <right style="hair">
        <color indexed="64"/>
      </right>
      <top style="dotted">
        <color theme="1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 style="dotted">
        <color theme="1"/>
      </top>
      <bottom style="medium">
        <color rgb="FFFF0000"/>
      </bottom>
      <diagonal/>
    </border>
    <border>
      <left style="hair">
        <color indexed="64"/>
      </left>
      <right style="medium">
        <color rgb="FFFF0000"/>
      </right>
      <top style="dotted">
        <color theme="1"/>
      </top>
      <bottom style="medium">
        <color rgb="FFFF0000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78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8" applyNumberFormat="0" applyFill="0" applyAlignment="0" applyProtection="0"/>
    <xf numFmtId="0" fontId="17" fillId="22" borderId="0" applyNumberFormat="0" applyBorder="0" applyAlignment="0" applyProtection="0"/>
    <xf numFmtId="0" fontId="8" fillId="0" borderId="0"/>
    <xf numFmtId="0" fontId="8" fillId="23" borderId="9" applyNumberFormat="0" applyFont="0" applyAlignment="0" applyProtection="0"/>
    <xf numFmtId="0" fontId="18" fillId="20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</cellStyleXfs>
  <cellXfs count="170">
    <xf numFmtId="0" fontId="0" fillId="0" borderId="0" xfId="0"/>
    <xf numFmtId="0" fontId="24" fillId="0" borderId="0" xfId="40" applyFont="1"/>
    <xf numFmtId="0" fontId="27" fillId="24" borderId="0" xfId="0" applyFont="1" applyFill="1"/>
    <xf numFmtId="0" fontId="2" fillId="0" borderId="0" xfId="0" applyFont="1"/>
    <xf numFmtId="0" fontId="25" fillId="0" borderId="0" xfId="40" applyFont="1"/>
    <xf numFmtId="0" fontId="23" fillId="0" borderId="0" xfId="40" applyFont="1"/>
    <xf numFmtId="0" fontId="25" fillId="0" borderId="0" xfId="40" applyFont="1" applyAlignment="1">
      <alignment horizontal="center"/>
    </xf>
    <xf numFmtId="0" fontId="25" fillId="24" borderId="12" xfId="40" applyFont="1" applyFill="1" applyBorder="1" applyAlignment="1">
      <alignment horizontal="center"/>
    </xf>
    <xf numFmtId="180" fontId="25" fillId="24" borderId="12" xfId="28" applyNumberFormat="1" applyFont="1" applyFill="1" applyBorder="1" applyAlignment="1">
      <alignment horizontal="center"/>
    </xf>
    <xf numFmtId="0" fontId="2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24" borderId="0" xfId="40" applyFont="1" applyFill="1" applyAlignment="1">
      <alignment horizontal="center"/>
    </xf>
    <xf numFmtId="0" fontId="26" fillId="0" borderId="0" xfId="40" applyFont="1" applyAlignment="1">
      <alignment vertical="center"/>
    </xf>
    <xf numFmtId="0" fontId="26" fillId="0" borderId="12" xfId="40" applyFont="1" applyBorder="1" applyAlignment="1">
      <alignment vertical="center"/>
    </xf>
    <xf numFmtId="0" fontId="26" fillId="0" borderId="13" xfId="40" applyFont="1" applyBorder="1" applyAlignment="1">
      <alignment horizontal="left" vertical="center"/>
    </xf>
    <xf numFmtId="0" fontId="26" fillId="0" borderId="0" xfId="40" applyFont="1" applyAlignment="1">
      <alignment horizontal="left" vertical="center"/>
    </xf>
    <xf numFmtId="0" fontId="25" fillId="0" borderId="0" xfId="40" applyFont="1" applyAlignment="1">
      <alignment horizontal="left" vertical="center"/>
    </xf>
    <xf numFmtId="0" fontId="25" fillId="0" borderId="0" xfId="40" applyFont="1" applyAlignment="1">
      <alignment vertical="center"/>
    </xf>
    <xf numFmtId="0" fontId="26" fillId="0" borderId="0" xfId="0" applyFont="1" applyAlignment="1">
      <alignment vertical="center"/>
    </xf>
    <xf numFmtId="0" fontId="23" fillId="0" borderId="0" xfId="40" applyFont="1" applyAlignment="1">
      <alignment horizontal="left" vertical="center"/>
    </xf>
    <xf numFmtId="0" fontId="25" fillId="0" borderId="12" xfId="40" applyFont="1" applyBorder="1" applyAlignment="1">
      <alignment horizontal="left" vertical="center"/>
    </xf>
    <xf numFmtId="0" fontId="25" fillId="0" borderId="17" xfId="40" applyFont="1" applyBorder="1" applyAlignment="1">
      <alignment horizontal="left" vertical="center"/>
    </xf>
    <xf numFmtId="0" fontId="25" fillId="0" borderId="16" xfId="4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49" fontId="33" fillId="24" borderId="28" xfId="0" applyNumberFormat="1" applyFont="1" applyFill="1" applyBorder="1" applyAlignment="1">
      <alignment horizontal="center" vertical="center"/>
    </xf>
    <xf numFmtId="0" fontId="34" fillId="0" borderId="24" xfId="40" applyFont="1" applyBorder="1" applyAlignment="1">
      <alignment horizontal="center" vertical="center"/>
    </xf>
    <xf numFmtId="2" fontId="36" fillId="24" borderId="24" xfId="40" applyNumberFormat="1" applyFont="1" applyFill="1" applyBorder="1" applyAlignment="1">
      <alignment horizontal="center" vertical="center"/>
    </xf>
    <xf numFmtId="181" fontId="36" fillId="24" borderId="24" xfId="28" applyNumberFormat="1" applyFont="1" applyFill="1" applyBorder="1" applyAlignment="1">
      <alignment horizontal="center" vertical="center"/>
    </xf>
    <xf numFmtId="0" fontId="34" fillId="0" borderId="25" xfId="40" applyFont="1" applyBorder="1" applyAlignment="1">
      <alignment horizontal="center" vertical="center"/>
    </xf>
    <xf numFmtId="0" fontId="34" fillId="0" borderId="29" xfId="40" applyFont="1" applyBorder="1" applyAlignment="1">
      <alignment horizontal="center" vertical="center"/>
    </xf>
    <xf numFmtId="0" fontId="34" fillId="0" borderId="26" xfId="40" applyFont="1" applyBorder="1" applyAlignment="1">
      <alignment horizontal="center" vertical="center"/>
    </xf>
    <xf numFmtId="2" fontId="36" fillId="24" borderId="26" xfId="40" applyNumberFormat="1" applyFont="1" applyFill="1" applyBorder="1" applyAlignment="1">
      <alignment horizontal="center" vertical="center"/>
    </xf>
    <xf numFmtId="0" fontId="34" fillId="0" borderId="26" xfId="40" applyFont="1" applyBorder="1" applyAlignment="1">
      <alignment horizontal="left" vertical="center" wrapText="1"/>
    </xf>
    <xf numFmtId="181" fontId="36" fillId="24" borderId="26" xfId="28" applyNumberFormat="1" applyFont="1" applyFill="1" applyBorder="1" applyAlignment="1">
      <alignment horizontal="center" vertical="center"/>
    </xf>
    <xf numFmtId="0" fontId="34" fillId="0" borderId="27" xfId="40" applyFont="1" applyBorder="1" applyAlignment="1">
      <alignment horizontal="center" vertical="center"/>
    </xf>
    <xf numFmtId="49" fontId="33" fillId="24" borderId="30" xfId="0" applyNumberFormat="1" applyFont="1" applyFill="1" applyBorder="1" applyAlignment="1">
      <alignment horizontal="center" vertical="center"/>
    </xf>
    <xf numFmtId="0" fontId="34" fillId="0" borderId="22" xfId="40" applyFont="1" applyBorder="1" applyAlignment="1">
      <alignment horizontal="center" vertical="center"/>
    </xf>
    <xf numFmtId="2" fontId="36" fillId="24" borderId="22" xfId="40" applyNumberFormat="1" applyFont="1" applyFill="1" applyBorder="1" applyAlignment="1">
      <alignment horizontal="center" vertical="center"/>
    </xf>
    <xf numFmtId="181" fontId="36" fillId="24" borderId="22" xfId="28" applyNumberFormat="1" applyFont="1" applyFill="1" applyBorder="1" applyAlignment="1">
      <alignment horizontal="center" vertical="center"/>
    </xf>
    <xf numFmtId="0" fontId="34" fillId="0" borderId="23" xfId="40" applyFont="1" applyBorder="1" applyAlignment="1">
      <alignment horizontal="center" vertical="center"/>
    </xf>
    <xf numFmtId="0" fontId="35" fillId="25" borderId="32" xfId="40" applyFont="1" applyFill="1" applyBorder="1" applyAlignment="1">
      <alignment horizontal="center"/>
    </xf>
    <xf numFmtId="0" fontId="35" fillId="25" borderId="24" xfId="40" applyFont="1" applyFill="1" applyBorder="1" applyAlignment="1">
      <alignment horizontal="center"/>
    </xf>
    <xf numFmtId="0" fontId="35" fillId="25" borderId="25" xfId="40" applyFont="1" applyFill="1" applyBorder="1" applyAlignment="1">
      <alignment horizontal="center"/>
    </xf>
    <xf numFmtId="0" fontId="31" fillId="26" borderId="29" xfId="40" applyFont="1" applyFill="1" applyBorder="1" applyAlignment="1">
      <alignment horizontal="center" vertical="center"/>
    </xf>
    <xf numFmtId="0" fontId="31" fillId="26" borderId="26" xfId="40" applyFont="1" applyFill="1" applyBorder="1" applyAlignment="1">
      <alignment horizontal="center" vertical="center"/>
    </xf>
    <xf numFmtId="0" fontId="31" fillId="26" borderId="26" xfId="40" applyFont="1" applyFill="1" applyBorder="1" applyAlignment="1">
      <alignment horizontal="center" vertical="center" wrapText="1"/>
    </xf>
    <xf numFmtId="0" fontId="31" fillId="26" borderId="27" xfId="40" applyFont="1" applyFill="1" applyBorder="1" applyAlignment="1">
      <alignment horizontal="center" vertical="center"/>
    </xf>
    <xf numFmtId="182" fontId="34" fillId="0" borderId="22" xfId="40" applyNumberFormat="1" applyFont="1" applyBorder="1" applyAlignment="1">
      <alignment horizontal="center" vertical="center"/>
    </xf>
    <xf numFmtId="182" fontId="34" fillId="0" borderId="24" xfId="40" applyNumberFormat="1" applyFont="1" applyBorder="1" applyAlignment="1">
      <alignment horizontal="center" vertical="center"/>
    </xf>
    <xf numFmtId="182" fontId="34" fillId="0" borderId="26" xfId="40" applyNumberFormat="1" applyFont="1" applyBorder="1" applyAlignment="1">
      <alignment horizontal="center" vertical="center"/>
    </xf>
    <xf numFmtId="0" fontId="25" fillId="0" borderId="13" xfId="40" applyFont="1" applyBorder="1" applyAlignment="1">
      <alignment vertical="center"/>
    </xf>
    <xf numFmtId="0" fontId="25" fillId="0" borderId="16" xfId="40" applyFont="1" applyBorder="1" applyAlignment="1">
      <alignment vertical="center"/>
    </xf>
    <xf numFmtId="0" fontId="25" fillId="0" borderId="12" xfId="0" applyFont="1" applyBorder="1"/>
    <xf numFmtId="0" fontId="40" fillId="0" borderId="15" xfId="40" applyFont="1" applyBorder="1" applyAlignment="1">
      <alignment horizontal="center" vertical="center"/>
    </xf>
    <xf numFmtId="2" fontId="25" fillId="27" borderId="34" xfId="40" applyNumberFormat="1" applyFont="1" applyFill="1" applyBorder="1" applyAlignment="1">
      <alignment horizontal="center"/>
    </xf>
    <xf numFmtId="182" fontId="25" fillId="27" borderId="34" xfId="40" applyNumberFormat="1" applyFont="1" applyFill="1" applyBorder="1" applyAlignment="1">
      <alignment horizontal="center"/>
    </xf>
    <xf numFmtId="0" fontId="25" fillId="27" borderId="34" xfId="40" applyFont="1" applyFill="1" applyBorder="1" applyAlignment="1">
      <alignment horizontal="center"/>
    </xf>
    <xf numFmtId="181" fontId="25" fillId="27" borderId="34" xfId="28" applyNumberFormat="1" applyFont="1" applyFill="1" applyBorder="1" applyAlignment="1">
      <alignment horizontal="center"/>
    </xf>
    <xf numFmtId="0" fontId="48" fillId="25" borderId="24" xfId="40" applyFont="1" applyFill="1" applyBorder="1" applyAlignment="1">
      <alignment horizontal="center"/>
    </xf>
    <xf numFmtId="49" fontId="33" fillId="28" borderId="30" xfId="0" applyNumberFormat="1" applyFont="1" applyFill="1" applyBorder="1" applyAlignment="1">
      <alignment horizontal="center" vertical="center"/>
    </xf>
    <xf numFmtId="0" fontId="34" fillId="28" borderId="22" xfId="40" applyFont="1" applyFill="1" applyBorder="1" applyAlignment="1">
      <alignment horizontal="center" vertical="center"/>
    </xf>
    <xf numFmtId="2" fontId="36" fillId="28" borderId="22" xfId="40" applyNumberFormat="1" applyFont="1" applyFill="1" applyBorder="1" applyAlignment="1">
      <alignment horizontal="center" vertical="center"/>
    </xf>
    <xf numFmtId="182" fontId="34" fillId="28" borderId="22" xfId="40" applyNumberFormat="1" applyFont="1" applyFill="1" applyBorder="1" applyAlignment="1">
      <alignment horizontal="center" vertical="center"/>
    </xf>
    <xf numFmtId="181" fontId="36" fillId="28" borderId="22" xfId="28" applyNumberFormat="1" applyFont="1" applyFill="1" applyBorder="1" applyAlignment="1">
      <alignment horizontal="center" vertical="center"/>
    </xf>
    <xf numFmtId="0" fontId="34" fillId="28" borderId="23" xfId="40" applyFont="1" applyFill="1" applyBorder="1" applyAlignment="1">
      <alignment horizontal="center" vertical="center"/>
    </xf>
    <xf numFmtId="2" fontId="25" fillId="24" borderId="34" xfId="40" applyNumberFormat="1" applyFont="1" applyFill="1" applyBorder="1" applyAlignment="1">
      <alignment horizontal="center"/>
    </xf>
    <xf numFmtId="182" fontId="25" fillId="24" borderId="34" xfId="40" applyNumberFormat="1" applyFont="1" applyFill="1" applyBorder="1" applyAlignment="1">
      <alignment horizontal="center"/>
    </xf>
    <xf numFmtId="0" fontId="25" fillId="24" borderId="34" xfId="40" applyFont="1" applyFill="1" applyBorder="1" applyAlignment="1">
      <alignment horizontal="center"/>
    </xf>
    <xf numFmtId="181" fontId="25" fillId="24" borderId="34" xfId="28" applyNumberFormat="1" applyFont="1" applyFill="1" applyBorder="1" applyAlignment="1">
      <alignment horizontal="center"/>
    </xf>
    <xf numFmtId="0" fontId="42" fillId="0" borderId="0" xfId="40" applyFont="1" applyAlignment="1">
      <alignment horizontal="center"/>
    </xf>
    <xf numFmtId="0" fontId="26" fillId="0" borderId="15" xfId="40" applyFont="1" applyBorder="1" applyAlignment="1">
      <alignment horizontal="left" vertical="center"/>
    </xf>
    <xf numFmtId="0" fontId="26" fillId="0" borderId="12" xfId="40" applyFont="1" applyBorder="1" applyAlignment="1">
      <alignment horizontal="left" vertical="center"/>
    </xf>
    <xf numFmtId="0" fontId="25" fillId="0" borderId="12" xfId="40" applyFont="1" applyBorder="1" applyAlignment="1">
      <alignment horizontal="left" vertical="center"/>
    </xf>
    <xf numFmtId="0" fontId="32" fillId="24" borderId="31" xfId="40" applyFont="1" applyFill="1" applyBorder="1" applyAlignment="1">
      <alignment horizontal="center" vertical="center"/>
    </xf>
    <xf numFmtId="0" fontId="32" fillId="24" borderId="28" xfId="40" applyFont="1" applyFill="1" applyBorder="1" applyAlignment="1">
      <alignment horizontal="center" vertical="center"/>
    </xf>
    <xf numFmtId="0" fontId="2" fillId="0" borderId="32" xfId="0" applyFont="1" applyBorder="1" applyAlignment="1">
      <alignment vertical="center" wrapText="1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1" fontId="25" fillId="0" borderId="12" xfId="40" applyNumberFormat="1" applyFont="1" applyBorder="1" applyAlignment="1">
      <alignment horizontal="left" vertical="center"/>
    </xf>
    <xf numFmtId="1" fontId="25" fillId="0" borderId="17" xfId="40" applyNumberFormat="1" applyFont="1" applyBorder="1" applyAlignment="1">
      <alignment horizontal="left" vertical="center"/>
    </xf>
    <xf numFmtId="0" fontId="25" fillId="0" borderId="13" xfId="40" applyFont="1" applyBorder="1" applyAlignment="1">
      <alignment horizontal="left" vertical="center"/>
    </xf>
    <xf numFmtId="0" fontId="25" fillId="0" borderId="0" xfId="40" applyFont="1" applyAlignment="1">
      <alignment horizontal="left" vertical="center"/>
    </xf>
    <xf numFmtId="0" fontId="25" fillId="0" borderId="16" xfId="40" applyFont="1" applyBorder="1" applyAlignment="1">
      <alignment horizontal="left" vertical="center"/>
    </xf>
    <xf numFmtId="0" fontId="50" fillId="28" borderId="0" xfId="40" applyFont="1" applyFill="1" applyAlignment="1">
      <alignment horizontal="center" vertical="center"/>
    </xf>
    <xf numFmtId="0" fontId="26" fillId="28" borderId="0" xfId="40" applyFont="1" applyFill="1" applyAlignment="1">
      <alignment horizontal="center" vertical="center"/>
    </xf>
    <xf numFmtId="0" fontId="26" fillId="28" borderId="16" xfId="40" applyFont="1" applyFill="1" applyBorder="1" applyAlignment="1">
      <alignment horizontal="center" vertical="center"/>
    </xf>
    <xf numFmtId="15" fontId="25" fillId="0" borderId="0" xfId="40" applyNumberFormat="1" applyFont="1" applyAlignment="1">
      <alignment horizontal="left" vertical="center"/>
    </xf>
    <xf numFmtId="0" fontId="38" fillId="24" borderId="28" xfId="40" applyFont="1" applyFill="1" applyBorder="1" applyAlignment="1">
      <alignment horizontal="center" vertical="center"/>
    </xf>
    <xf numFmtId="0" fontId="25" fillId="0" borderId="24" xfId="40" applyFont="1" applyBorder="1" applyAlignment="1">
      <alignment vertical="center" wrapText="1"/>
    </xf>
    <xf numFmtId="0" fontId="25" fillId="0" borderId="25" xfId="40" applyFont="1" applyBorder="1" applyAlignment="1">
      <alignment vertical="center" wrapText="1"/>
    </xf>
    <xf numFmtId="0" fontId="46" fillId="24" borderId="28" xfId="40" applyFont="1" applyFill="1" applyBorder="1" applyAlignment="1">
      <alignment horizontal="center" vertical="center"/>
    </xf>
    <xf numFmtId="0" fontId="41" fillId="24" borderId="24" xfId="40" applyFont="1" applyFill="1" applyBorder="1" applyAlignment="1">
      <alignment horizontal="center" vertical="center"/>
    </xf>
    <xf numFmtId="0" fontId="41" fillId="24" borderId="25" xfId="40" applyFont="1" applyFill="1" applyBorder="1" applyAlignment="1">
      <alignment horizontal="center" vertical="center"/>
    </xf>
    <xf numFmtId="0" fontId="25" fillId="0" borderId="38" xfId="40" applyFont="1" applyBorder="1" applyAlignment="1">
      <alignment horizontal="left" vertical="center"/>
    </xf>
    <xf numFmtId="0" fontId="25" fillId="0" borderId="20" xfId="40" applyFont="1" applyBorder="1" applyAlignment="1">
      <alignment horizontal="left" vertical="center"/>
    </xf>
    <xf numFmtId="0" fontId="25" fillId="0" borderId="37" xfId="40" applyFont="1" applyBorder="1" applyAlignment="1">
      <alignment horizontal="left" vertical="center"/>
    </xf>
    <xf numFmtId="0" fontId="43" fillId="24" borderId="28" xfId="0" applyFont="1" applyFill="1" applyBorder="1" applyAlignment="1">
      <alignment horizontal="center" vertical="center"/>
    </xf>
    <xf numFmtId="0" fontId="43" fillId="24" borderId="24" xfId="0" applyFont="1" applyFill="1" applyBorder="1" applyAlignment="1">
      <alignment horizontal="center" vertical="center"/>
    </xf>
    <xf numFmtId="0" fontId="37" fillId="0" borderId="24" xfId="40" applyFont="1" applyBorder="1" applyAlignment="1">
      <alignment horizontal="center" vertical="center"/>
    </xf>
    <xf numFmtId="0" fontId="37" fillId="0" borderId="25" xfId="40" applyFont="1" applyBorder="1" applyAlignment="1">
      <alignment horizontal="center" vertical="center"/>
    </xf>
    <xf numFmtId="0" fontId="47" fillId="24" borderId="28" xfId="40" applyFont="1" applyFill="1" applyBorder="1" applyAlignment="1">
      <alignment horizontal="center" vertical="center"/>
    </xf>
    <xf numFmtId="0" fontId="47" fillId="24" borderId="29" xfId="40" applyFont="1" applyFill="1" applyBorder="1" applyAlignment="1">
      <alignment horizontal="center" vertical="center"/>
    </xf>
    <xf numFmtId="0" fontId="41" fillId="24" borderId="26" xfId="40" applyFont="1" applyFill="1" applyBorder="1" applyAlignment="1">
      <alignment horizontal="center" vertical="center"/>
    </xf>
    <xf numFmtId="0" fontId="41" fillId="24" borderId="27" xfId="40" applyFont="1" applyFill="1" applyBorder="1" applyAlignment="1">
      <alignment horizontal="center" vertical="center"/>
    </xf>
    <xf numFmtId="0" fontId="44" fillId="24" borderId="28" xfId="0" applyFont="1" applyFill="1" applyBorder="1" applyAlignment="1">
      <alignment horizontal="center" vertical="center"/>
    </xf>
    <xf numFmtId="0" fontId="44" fillId="24" borderId="24" xfId="0" applyFont="1" applyFill="1" applyBorder="1" applyAlignment="1">
      <alignment horizontal="center" vertical="center"/>
    </xf>
    <xf numFmtId="0" fontId="39" fillId="24" borderId="28" xfId="40" applyFont="1" applyFill="1" applyBorder="1" applyAlignment="1">
      <alignment horizontal="center" vertical="center"/>
    </xf>
    <xf numFmtId="0" fontId="39" fillId="24" borderId="29" xfId="40" applyFont="1" applyFill="1" applyBorder="1" applyAlignment="1">
      <alignment horizontal="center" vertical="center"/>
    </xf>
    <xf numFmtId="0" fontId="25" fillId="0" borderId="24" xfId="40" applyFont="1" applyBorder="1" applyAlignment="1">
      <alignment horizontal="left" vertical="center"/>
    </xf>
    <xf numFmtId="0" fontId="25" fillId="0" borderId="25" xfId="40" applyFont="1" applyBorder="1" applyAlignment="1">
      <alignment horizontal="left" vertical="center"/>
    </xf>
    <xf numFmtId="0" fontId="25" fillId="0" borderId="26" xfId="40" applyFont="1" applyBorder="1" applyAlignment="1">
      <alignment horizontal="left" vertical="center"/>
    </xf>
    <xf numFmtId="0" fontId="25" fillId="0" borderId="27" xfId="40" applyFont="1" applyBorder="1" applyAlignment="1">
      <alignment horizontal="left" vertical="center"/>
    </xf>
    <xf numFmtId="0" fontId="45" fillId="24" borderId="28" xfId="0" applyFont="1" applyFill="1" applyBorder="1" applyAlignment="1">
      <alignment horizontal="center" vertical="center"/>
    </xf>
    <xf numFmtId="0" fontId="45" fillId="24" borderId="24" xfId="0" applyFont="1" applyFill="1" applyBorder="1" applyAlignment="1">
      <alignment horizontal="center" vertical="center"/>
    </xf>
    <xf numFmtId="0" fontId="45" fillId="24" borderId="29" xfId="0" applyFont="1" applyFill="1" applyBorder="1" applyAlignment="1">
      <alignment horizontal="center" vertical="center"/>
    </xf>
    <xf numFmtId="0" fontId="45" fillId="24" borderId="26" xfId="0" applyFont="1" applyFill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49" fontId="25" fillId="0" borderId="0" xfId="40" applyNumberFormat="1" applyFont="1" applyAlignment="1">
      <alignment horizontal="center"/>
    </xf>
    <xf numFmtId="49" fontId="49" fillId="24" borderId="35" xfId="0" applyNumberFormat="1" applyFont="1" applyFill="1" applyBorder="1" applyAlignment="1">
      <alignment horizontal="left" vertical="center" wrapText="1"/>
    </xf>
    <xf numFmtId="49" fontId="49" fillId="24" borderId="21" xfId="0" applyNumberFormat="1" applyFont="1" applyFill="1" applyBorder="1" applyAlignment="1">
      <alignment horizontal="left" vertical="center"/>
    </xf>
    <xf numFmtId="49" fontId="49" fillId="24" borderId="36" xfId="0" applyNumberFormat="1" applyFont="1" applyFill="1" applyBorder="1" applyAlignment="1">
      <alignment horizontal="left" vertical="center"/>
    </xf>
    <xf numFmtId="49" fontId="49" fillId="24" borderId="13" xfId="0" applyNumberFormat="1" applyFont="1" applyFill="1" applyBorder="1" applyAlignment="1">
      <alignment horizontal="left" vertical="center"/>
    </xf>
    <xf numFmtId="49" fontId="49" fillId="24" borderId="0" xfId="0" applyNumberFormat="1" applyFont="1" applyFill="1" applyAlignment="1">
      <alignment horizontal="left" vertical="center"/>
    </xf>
    <xf numFmtId="49" fontId="49" fillId="24" borderId="16" xfId="0" applyNumberFormat="1" applyFont="1" applyFill="1" applyBorder="1" applyAlignment="1">
      <alignment horizontal="left" vertical="center"/>
    </xf>
    <xf numFmtId="0" fontId="35" fillId="25" borderId="32" xfId="40" applyFont="1" applyFill="1" applyBorder="1" applyAlignment="1">
      <alignment horizontal="center"/>
    </xf>
    <xf numFmtId="0" fontId="35" fillId="25" borderId="33" xfId="40" applyFont="1" applyFill="1" applyBorder="1" applyAlignment="1">
      <alignment horizontal="center"/>
    </xf>
    <xf numFmtId="0" fontId="35" fillId="25" borderId="24" xfId="40" applyFont="1" applyFill="1" applyBorder="1" applyAlignment="1">
      <alignment horizontal="center"/>
    </xf>
    <xf numFmtId="0" fontId="26" fillId="24" borderId="0" xfId="40" applyFont="1" applyFill="1" applyAlignment="1">
      <alignment horizontal="center"/>
    </xf>
    <xf numFmtId="179" fontId="26" fillId="24" borderId="0" xfId="40" applyNumberFormat="1" applyFont="1" applyFill="1" applyAlignment="1">
      <alignment horizontal="center" vertical="center"/>
    </xf>
    <xf numFmtId="49" fontId="29" fillId="0" borderId="0" xfId="40" applyNumberFormat="1" applyFont="1" applyAlignment="1">
      <alignment horizontal="center"/>
    </xf>
    <xf numFmtId="0" fontId="35" fillId="25" borderId="31" xfId="40" applyFont="1" applyFill="1" applyBorder="1" applyAlignment="1">
      <alignment horizontal="center" vertical="center"/>
    </xf>
    <xf numFmtId="0" fontId="35" fillId="25" borderId="28" xfId="40" applyFont="1" applyFill="1" applyBorder="1" applyAlignment="1">
      <alignment horizontal="center" vertical="center"/>
    </xf>
    <xf numFmtId="0" fontId="35" fillId="25" borderId="39" xfId="40" applyFont="1" applyFill="1" applyBorder="1" applyAlignment="1">
      <alignment horizontal="center" vertical="center" wrapText="1"/>
    </xf>
    <xf numFmtId="0" fontId="35" fillId="25" borderId="22" xfId="40" applyFont="1" applyFill="1" applyBorder="1" applyAlignment="1">
      <alignment horizontal="center" vertical="center"/>
    </xf>
    <xf numFmtId="0" fontId="35" fillId="25" borderId="32" xfId="40" applyFont="1" applyFill="1" applyBorder="1" applyAlignment="1">
      <alignment horizontal="center" vertical="center" wrapText="1"/>
    </xf>
    <xf numFmtId="0" fontId="35" fillId="25" borderId="24" xfId="40" applyFont="1" applyFill="1" applyBorder="1" applyAlignment="1">
      <alignment horizontal="center" vertical="center" wrapText="1"/>
    </xf>
    <xf numFmtId="0" fontId="35" fillId="25" borderId="32" xfId="40" applyFont="1" applyFill="1" applyBorder="1" applyAlignment="1">
      <alignment horizontal="center" vertical="center"/>
    </xf>
    <xf numFmtId="0" fontId="35" fillId="25" borderId="24" xfId="40" applyFont="1" applyFill="1" applyBorder="1" applyAlignment="1">
      <alignment horizontal="center" vertical="center"/>
    </xf>
    <xf numFmtId="0" fontId="26" fillId="29" borderId="0" xfId="40" applyFont="1" applyFill="1" applyAlignment="1">
      <alignment horizontal="center" vertical="center"/>
    </xf>
    <xf numFmtId="0" fontId="26" fillId="29" borderId="16" xfId="40" applyFont="1" applyFill="1" applyBorder="1" applyAlignment="1">
      <alignment horizontal="center" vertical="center"/>
    </xf>
    <xf numFmtId="0" fontId="25" fillId="0" borderId="24" xfId="40" applyFont="1" applyBorder="1" applyAlignment="1">
      <alignment horizontal="left" vertical="center" wrapText="1"/>
    </xf>
    <xf numFmtId="0" fontId="31" fillId="26" borderId="40" xfId="40" applyFont="1" applyFill="1" applyBorder="1" applyAlignment="1">
      <alignment horizontal="center" vertical="center"/>
    </xf>
    <xf numFmtId="0" fontId="31" fillId="26" borderId="41" xfId="40" applyFont="1" applyFill="1" applyBorder="1" applyAlignment="1">
      <alignment horizontal="center" vertical="center"/>
    </xf>
    <xf numFmtId="0" fontId="31" fillId="26" borderId="41" xfId="40" applyFont="1" applyFill="1" applyBorder="1" applyAlignment="1">
      <alignment horizontal="center" vertical="center" wrapText="1"/>
    </xf>
    <xf numFmtId="0" fontId="31" fillId="26" borderId="42" xfId="40" applyFont="1" applyFill="1" applyBorder="1" applyAlignment="1">
      <alignment horizontal="center" vertical="center"/>
    </xf>
    <xf numFmtId="0" fontId="54" fillId="0" borderId="43" xfId="40" applyFont="1" applyBorder="1" applyAlignment="1">
      <alignment horizontal="center" vertical="center"/>
    </xf>
    <xf numFmtId="0" fontId="54" fillId="0" borderId="44" xfId="40" applyFont="1" applyBorder="1" applyAlignment="1">
      <alignment horizontal="center" vertical="center"/>
    </xf>
    <xf numFmtId="2" fontId="55" fillId="24" borderId="44" xfId="40" applyNumberFormat="1" applyFont="1" applyFill="1" applyBorder="1" applyAlignment="1">
      <alignment horizontal="center" vertical="center"/>
    </xf>
    <xf numFmtId="182" fontId="54" fillId="0" borderId="44" xfId="40" applyNumberFormat="1" applyFont="1" applyBorder="1" applyAlignment="1">
      <alignment horizontal="center" vertical="center"/>
    </xf>
    <xf numFmtId="49" fontId="56" fillId="24" borderId="46" xfId="0" applyNumberFormat="1" applyFont="1" applyFill="1" applyBorder="1" applyAlignment="1">
      <alignment horizontal="center" vertical="center"/>
    </xf>
    <xf numFmtId="0" fontId="54" fillId="0" borderId="47" xfId="40" applyFont="1" applyBorder="1" applyAlignment="1">
      <alignment horizontal="center" vertical="center"/>
    </xf>
    <xf numFmtId="2" fontId="55" fillId="24" borderId="47" xfId="40" applyNumberFormat="1" applyFont="1" applyFill="1" applyBorder="1" applyAlignment="1">
      <alignment horizontal="center" vertical="center"/>
    </xf>
    <xf numFmtId="182" fontId="54" fillId="0" borderId="47" xfId="40" applyNumberFormat="1" applyFont="1" applyBorder="1" applyAlignment="1">
      <alignment horizontal="center" vertical="center"/>
    </xf>
    <xf numFmtId="182" fontId="54" fillId="28" borderId="44" xfId="40" applyNumberFormat="1" applyFont="1" applyFill="1" applyBorder="1" applyAlignment="1">
      <alignment horizontal="center" vertical="center"/>
    </xf>
    <xf numFmtId="0" fontId="54" fillId="28" borderId="44" xfId="40" applyFont="1" applyFill="1" applyBorder="1" applyAlignment="1">
      <alignment horizontal="center" vertical="center"/>
    </xf>
    <xf numFmtId="181" fontId="55" fillId="28" borderId="44" xfId="28" applyNumberFormat="1" applyFont="1" applyFill="1" applyBorder="1" applyAlignment="1">
      <alignment horizontal="center" vertical="center"/>
    </xf>
    <xf numFmtId="0" fontId="54" fillId="28" borderId="45" xfId="40" applyFont="1" applyFill="1" applyBorder="1" applyAlignment="1">
      <alignment horizontal="center" vertical="center"/>
    </xf>
    <xf numFmtId="182" fontId="54" fillId="28" borderId="47" xfId="40" applyNumberFormat="1" applyFont="1" applyFill="1" applyBorder="1" applyAlignment="1">
      <alignment horizontal="center" vertical="center"/>
    </xf>
    <xf numFmtId="0" fontId="54" fillId="28" borderId="47" xfId="40" applyFont="1" applyFill="1" applyBorder="1" applyAlignment="1">
      <alignment horizontal="center" vertical="center"/>
    </xf>
    <xf numFmtId="181" fontId="55" fillId="28" borderId="47" xfId="28" applyNumberFormat="1" applyFont="1" applyFill="1" applyBorder="1" applyAlignment="1">
      <alignment horizontal="center" vertical="center"/>
    </xf>
    <xf numFmtId="0" fontId="54" fillId="28" borderId="48" xfId="40" applyFont="1" applyFill="1" applyBorder="1" applyAlignment="1">
      <alignment horizontal="center" vertical="center"/>
    </xf>
  </cellXfs>
  <cellStyles count="50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Header1" xfId="31" xr:uid="{00000000-0005-0000-0000-00001E000000}"/>
    <cellStyle name="Header2" xfId="32" xr:uid="{00000000-0005-0000-0000-00001F000000}"/>
    <cellStyle name="Normal_Sheet1" xfId="40" xr:uid="{00000000-0005-0000-0000-000028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5" builtinId="11" customBuiltin="1"/>
    <cellStyle name="계산" xfId="26" builtinId="22" customBuiltin="1"/>
    <cellStyle name="나쁨" xfId="25" builtinId="27" customBuiltin="1"/>
    <cellStyle name="메모" xfId="41" builtinId="10" customBuiltin="1"/>
    <cellStyle name="보통" xfId="39" builtinId="28" customBuiltin="1"/>
    <cellStyle name="설명 텍스트" xfId="29" builtinId="53" customBuiltin="1"/>
    <cellStyle name="셀 확인" xfId="27" builtinId="23" customBuiltin="1"/>
    <cellStyle name="연결된 셀" xfId="38" builtinId="24" customBuiltin="1"/>
    <cellStyle name="요약" xfId="44" builtinId="25" customBuiltin="1"/>
    <cellStyle name="입력" xfId="37" builtinId="20" customBuiltin="1"/>
    <cellStyle name="제목" xfId="43" builtinId="15" customBuiltin="1"/>
    <cellStyle name="제목 1" xfId="33" builtinId="16" customBuiltin="1"/>
    <cellStyle name="제목 2" xfId="34" builtinId="17" customBuiltin="1"/>
    <cellStyle name="제목 3" xfId="35" builtinId="18" customBuiltin="1"/>
    <cellStyle name="제목 4" xfId="36" builtinId="19" customBuiltin="1"/>
    <cellStyle name="좋음" xfId="30" builtinId="26" customBuiltin="1"/>
    <cellStyle name="출력" xfId="42" builtinId="21" customBuiltin="1"/>
    <cellStyle name="콤마 [0]_95" xfId="46" xr:uid="{00000000-0005-0000-0000-00002E000000}"/>
    <cellStyle name="콤마_95" xfId="47" xr:uid="{00000000-0005-0000-0000-00002F000000}"/>
    <cellStyle name="통화" xfId="28" builtinId="4"/>
    <cellStyle name="표준" xfId="0" builtinId="0"/>
    <cellStyle name="표준 2" xfId="48" xr:uid="{4AF310A1-B3D0-46FF-B873-50FE28A47C2A}"/>
    <cellStyle name="표준 4" xfId="49" xr:uid="{4E140AB0-4C4D-4859-8DA3-C0ADA2580466}"/>
  </cellStyles>
  <dxfs count="0"/>
  <tableStyles count="0" defaultTableStyle="TableStyleMedium9" defaultPivotStyle="PivotStyleLight16"/>
  <colors>
    <mruColors>
      <color rgb="FF0000FF"/>
      <color rgb="FFCCFF33"/>
      <color rgb="FFCC0066"/>
      <color rgb="FFFFFFCC"/>
      <color rgb="FFCCFFCC"/>
      <color rgb="FFCCFF99"/>
      <color rgb="FF534DA0"/>
      <color rgb="FFB37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0</xdr:row>
      <xdr:rowOff>44824</xdr:rowOff>
    </xdr:from>
    <xdr:to>
      <xdr:col>1</xdr:col>
      <xdr:colOff>168088</xdr:colOff>
      <xdr:row>0</xdr:row>
      <xdr:rowOff>325651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8DE470D-89D5-4C17-B9F2-94FA64D502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50" t="3222"/>
        <a:stretch/>
      </xdr:blipFill>
      <xdr:spPr>
        <a:xfrm>
          <a:off x="100853" y="44824"/>
          <a:ext cx="608255" cy="2808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0</xdr:row>
      <xdr:rowOff>44824</xdr:rowOff>
    </xdr:from>
    <xdr:to>
      <xdr:col>1</xdr:col>
      <xdr:colOff>168088</xdr:colOff>
      <xdr:row>0</xdr:row>
      <xdr:rowOff>325651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803E3AA-31D0-42EF-8927-D8EC08010E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50" t="3222"/>
        <a:stretch/>
      </xdr:blipFill>
      <xdr:spPr>
        <a:xfrm>
          <a:off x="100853" y="44824"/>
          <a:ext cx="591110" cy="280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C6C3-05D3-47DE-A80F-D1A3E4D33E4C}">
  <dimension ref="A1:O43"/>
  <sheetViews>
    <sheetView tabSelected="1" zoomScale="115" zoomScaleNormal="115" workbookViewId="0">
      <selection sqref="A1:O1"/>
    </sheetView>
  </sheetViews>
  <sheetFormatPr defaultColWidth="9.140625" defaultRowHeight="12.75" x14ac:dyDescent="0.2"/>
  <cols>
    <col min="1" max="1" width="7.85546875" style="3" customWidth="1"/>
    <col min="2" max="4" width="8" style="3" customWidth="1"/>
    <col min="5" max="5" width="8.28515625" style="3" bestFit="1" customWidth="1"/>
    <col min="6" max="6" width="10.7109375" style="3" bestFit="1" customWidth="1"/>
    <col min="7" max="7" width="10.7109375" style="3" customWidth="1"/>
    <col min="8" max="8" width="48.140625" style="3" customWidth="1"/>
    <col min="9" max="9" width="11.7109375" style="3" customWidth="1"/>
    <col min="10" max="10" width="7.140625" style="3" customWidth="1"/>
    <col min="11" max="12" width="12.5703125" style="3" customWidth="1"/>
    <col min="13" max="13" width="4.42578125" style="3" customWidth="1"/>
    <col min="14" max="14" width="4.140625" style="3" customWidth="1"/>
    <col min="15" max="15" width="4.5703125" style="3" customWidth="1"/>
    <col min="16" max="16384" width="9.140625" style="3"/>
  </cols>
  <sheetData>
    <row r="1" spans="1:15" ht="28.5" thickBot="1" x14ac:dyDescent="0.45">
      <c r="A1" s="70" t="s">
        <v>10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x14ac:dyDescent="0.2">
      <c r="A2" s="71" t="s">
        <v>21</v>
      </c>
      <c r="B2" s="72"/>
      <c r="C2" s="73"/>
      <c r="D2" s="73"/>
      <c r="E2" s="73"/>
      <c r="F2" s="74" t="s">
        <v>20</v>
      </c>
      <c r="G2" s="76" t="s">
        <v>54</v>
      </c>
      <c r="H2" s="77"/>
      <c r="I2" s="77"/>
      <c r="J2" s="78"/>
      <c r="K2" s="13" t="s">
        <v>22</v>
      </c>
      <c r="L2" s="81"/>
      <c r="M2" s="81"/>
      <c r="N2" s="81"/>
      <c r="O2" s="82"/>
    </row>
    <row r="3" spans="1:15" ht="12.75" customHeight="1" x14ac:dyDescent="0.2">
      <c r="A3" s="83"/>
      <c r="B3" s="84"/>
      <c r="C3" s="84"/>
      <c r="D3" s="84"/>
      <c r="E3" s="85"/>
      <c r="F3" s="75"/>
      <c r="G3" s="79"/>
      <c r="H3" s="79"/>
      <c r="I3" s="79"/>
      <c r="J3" s="80"/>
      <c r="K3" s="86" t="s">
        <v>80</v>
      </c>
      <c r="L3" s="87"/>
      <c r="M3" s="87"/>
      <c r="N3" s="87"/>
      <c r="O3" s="88"/>
    </row>
    <row r="4" spans="1:15" ht="13.15" customHeight="1" x14ac:dyDescent="0.2">
      <c r="A4" s="14" t="s">
        <v>24</v>
      </c>
      <c r="B4" s="15"/>
      <c r="C4" s="89"/>
      <c r="D4" s="84"/>
      <c r="E4" s="84"/>
      <c r="F4" s="75"/>
      <c r="G4" s="79"/>
      <c r="H4" s="79"/>
      <c r="I4" s="79"/>
      <c r="J4" s="80"/>
      <c r="K4" s="12" t="s">
        <v>23</v>
      </c>
      <c r="L4" s="23"/>
      <c r="M4" s="23"/>
      <c r="N4" s="23"/>
      <c r="O4" s="24"/>
    </row>
    <row r="5" spans="1:15" ht="13.15" customHeight="1" x14ac:dyDescent="0.2">
      <c r="A5" s="83" t="s">
        <v>74</v>
      </c>
      <c r="B5" s="84"/>
      <c r="C5" s="84"/>
      <c r="D5" s="84"/>
      <c r="E5" s="85"/>
      <c r="F5" s="75"/>
      <c r="G5" s="79"/>
      <c r="H5" s="79"/>
      <c r="I5" s="79"/>
      <c r="J5" s="80"/>
      <c r="K5" s="86" t="s">
        <v>69</v>
      </c>
      <c r="L5" s="87"/>
      <c r="M5" s="87"/>
      <c r="N5" s="87"/>
      <c r="O5" s="88"/>
    </row>
    <row r="6" spans="1:15" ht="12.75" customHeight="1" x14ac:dyDescent="0.2">
      <c r="A6" s="14" t="s">
        <v>25</v>
      </c>
      <c r="B6" s="23"/>
      <c r="C6" s="17"/>
      <c r="D6" s="17"/>
      <c r="E6" s="17"/>
      <c r="F6" s="75"/>
      <c r="G6" s="79"/>
      <c r="H6" s="79"/>
      <c r="I6" s="79"/>
      <c r="J6" s="80"/>
      <c r="K6" s="18" t="s">
        <v>49</v>
      </c>
      <c r="L6" s="23"/>
      <c r="M6" s="23"/>
      <c r="N6" s="23"/>
      <c r="O6" s="24"/>
    </row>
    <row r="7" spans="1:15" ht="12.75" customHeight="1" x14ac:dyDescent="0.2">
      <c r="A7" s="83" t="s">
        <v>75</v>
      </c>
      <c r="B7" s="84"/>
      <c r="C7" s="84"/>
      <c r="D7" s="84"/>
      <c r="E7" s="85"/>
      <c r="F7" s="90" t="s">
        <v>39</v>
      </c>
      <c r="G7" s="91"/>
      <c r="H7" s="91"/>
      <c r="I7" s="91"/>
      <c r="J7" s="92"/>
      <c r="K7" s="86" t="s">
        <v>47</v>
      </c>
      <c r="L7" s="87"/>
      <c r="M7" s="87"/>
      <c r="N7" s="87"/>
      <c r="O7" s="88"/>
    </row>
    <row r="8" spans="1:15" x14ac:dyDescent="0.2">
      <c r="A8" s="14" t="s">
        <v>26</v>
      </c>
      <c r="B8" s="19"/>
      <c r="C8" s="16"/>
      <c r="D8" s="16"/>
      <c r="E8" s="16"/>
      <c r="F8" s="90"/>
      <c r="G8" s="91"/>
      <c r="H8" s="91"/>
      <c r="I8" s="91"/>
      <c r="J8" s="92"/>
      <c r="K8" s="93" t="s">
        <v>65</v>
      </c>
      <c r="L8" s="94" t="s">
        <v>53</v>
      </c>
      <c r="M8" s="94"/>
      <c r="N8" s="94"/>
      <c r="O8" s="95"/>
    </row>
    <row r="9" spans="1:15" x14ac:dyDescent="0.2">
      <c r="A9" s="96" t="s">
        <v>76</v>
      </c>
      <c r="B9" s="97"/>
      <c r="C9" s="97"/>
      <c r="D9" s="97"/>
      <c r="E9" s="98"/>
      <c r="F9" s="90"/>
      <c r="G9" s="91"/>
      <c r="H9" s="91"/>
      <c r="I9" s="91"/>
      <c r="J9" s="92"/>
      <c r="K9" s="93"/>
      <c r="L9" s="94"/>
      <c r="M9" s="94"/>
      <c r="N9" s="94"/>
      <c r="O9" s="95"/>
    </row>
    <row r="10" spans="1:15" x14ac:dyDescent="0.2">
      <c r="A10" s="99" t="s">
        <v>48</v>
      </c>
      <c r="B10" s="100"/>
      <c r="C10" s="100"/>
      <c r="D10" s="101"/>
      <c r="E10" s="102"/>
      <c r="F10" s="90"/>
      <c r="G10" s="91"/>
      <c r="H10" s="91"/>
      <c r="I10" s="91"/>
      <c r="J10" s="92"/>
      <c r="K10" s="103" t="s">
        <v>66</v>
      </c>
      <c r="L10" s="94" t="s">
        <v>70</v>
      </c>
      <c r="M10" s="94"/>
      <c r="N10" s="94"/>
      <c r="O10" s="95"/>
    </row>
    <row r="11" spans="1:15" ht="13.5" thickBot="1" x14ac:dyDescent="0.25">
      <c r="A11" s="99"/>
      <c r="B11" s="100"/>
      <c r="C11" s="100"/>
      <c r="D11" s="101"/>
      <c r="E11" s="102"/>
      <c r="F11" s="90"/>
      <c r="G11" s="91"/>
      <c r="H11" s="91"/>
      <c r="I11" s="91"/>
      <c r="J11" s="92"/>
      <c r="K11" s="104"/>
      <c r="L11" s="105"/>
      <c r="M11" s="105"/>
      <c r="N11" s="105"/>
      <c r="O11" s="106"/>
    </row>
    <row r="12" spans="1:15" ht="12.95" customHeight="1" x14ac:dyDescent="0.2">
      <c r="A12" s="107" t="s">
        <v>50</v>
      </c>
      <c r="B12" s="108"/>
      <c r="C12" s="108"/>
      <c r="D12" s="101" t="s">
        <v>57</v>
      </c>
      <c r="E12" s="102"/>
      <c r="F12" s="109" t="s">
        <v>27</v>
      </c>
      <c r="G12" s="111" t="s">
        <v>40</v>
      </c>
      <c r="H12" s="111"/>
      <c r="I12" s="111"/>
      <c r="J12" s="112"/>
      <c r="K12" s="54" t="s">
        <v>62</v>
      </c>
      <c r="L12" s="20" t="s">
        <v>14</v>
      </c>
      <c r="M12" s="20"/>
      <c r="N12" s="53"/>
      <c r="O12" s="21"/>
    </row>
    <row r="13" spans="1:15" ht="12.95" customHeight="1" x14ac:dyDescent="0.2">
      <c r="A13" s="107"/>
      <c r="B13" s="108"/>
      <c r="C13" s="108"/>
      <c r="D13" s="101"/>
      <c r="E13" s="102"/>
      <c r="F13" s="109"/>
      <c r="G13" s="111"/>
      <c r="H13" s="111"/>
      <c r="I13" s="111"/>
      <c r="J13" s="112"/>
      <c r="K13" s="51"/>
      <c r="L13" s="16" t="s">
        <v>37</v>
      </c>
      <c r="M13" s="16"/>
      <c r="N13" s="16"/>
      <c r="O13" s="22"/>
    </row>
    <row r="14" spans="1:15" x14ac:dyDescent="0.2">
      <c r="A14" s="115" t="s">
        <v>51</v>
      </c>
      <c r="B14" s="116"/>
      <c r="C14" s="116"/>
      <c r="D14" s="119"/>
      <c r="E14" s="120"/>
      <c r="F14" s="109"/>
      <c r="G14" s="111"/>
      <c r="H14" s="111"/>
      <c r="I14" s="111"/>
      <c r="J14" s="112"/>
      <c r="K14" s="51"/>
      <c r="L14" s="16" t="s">
        <v>38</v>
      </c>
      <c r="M14" s="17"/>
      <c r="N14" s="17"/>
      <c r="O14" s="52"/>
    </row>
    <row r="15" spans="1:15" ht="13.5" thickBot="1" x14ac:dyDescent="0.25">
      <c r="A15" s="117"/>
      <c r="B15" s="118"/>
      <c r="C15" s="118"/>
      <c r="D15" s="121"/>
      <c r="E15" s="122"/>
      <c r="F15" s="110"/>
      <c r="G15" s="113"/>
      <c r="H15" s="113"/>
      <c r="I15" s="113"/>
      <c r="J15" s="114"/>
      <c r="K15" s="123" t="s">
        <v>58</v>
      </c>
      <c r="L15" s="124"/>
      <c r="M15" s="124"/>
      <c r="N15" s="124"/>
      <c r="O15" s="125"/>
    </row>
    <row r="16" spans="1:15" ht="12.95" customHeight="1" x14ac:dyDescent="0.2">
      <c r="A16" s="139" t="s">
        <v>15</v>
      </c>
      <c r="B16" s="133" t="s">
        <v>6</v>
      </c>
      <c r="C16" s="133"/>
      <c r="D16" s="133"/>
      <c r="E16" s="41" t="s">
        <v>8</v>
      </c>
      <c r="F16" s="133" t="s">
        <v>7</v>
      </c>
      <c r="G16" s="133"/>
      <c r="H16" s="141" t="s">
        <v>64</v>
      </c>
      <c r="I16" s="143" t="s">
        <v>16</v>
      </c>
      <c r="J16" s="145" t="s">
        <v>0</v>
      </c>
      <c r="K16" s="133" t="s">
        <v>17</v>
      </c>
      <c r="L16" s="133"/>
      <c r="M16" s="133" t="s">
        <v>9</v>
      </c>
      <c r="N16" s="133"/>
      <c r="O16" s="134"/>
    </row>
    <row r="17" spans="1:15" ht="12.95" customHeight="1" x14ac:dyDescent="0.2">
      <c r="A17" s="140"/>
      <c r="B17" s="135" t="s">
        <v>19</v>
      </c>
      <c r="C17" s="135"/>
      <c r="D17" s="135"/>
      <c r="E17" s="42" t="s">
        <v>1</v>
      </c>
      <c r="F17" s="42" t="s">
        <v>2</v>
      </c>
      <c r="G17" s="59" t="s">
        <v>67</v>
      </c>
      <c r="H17" s="142"/>
      <c r="I17" s="144"/>
      <c r="J17" s="146"/>
      <c r="K17" s="42" t="s">
        <v>11</v>
      </c>
      <c r="L17" s="42" t="s">
        <v>12</v>
      </c>
      <c r="M17" s="42" t="s">
        <v>3</v>
      </c>
      <c r="N17" s="42" t="s">
        <v>4</v>
      </c>
      <c r="O17" s="43" t="s">
        <v>5</v>
      </c>
    </row>
    <row r="18" spans="1:15" ht="26.25" customHeight="1" thickBot="1" x14ac:dyDescent="0.25">
      <c r="A18" s="44" t="s">
        <v>29</v>
      </c>
      <c r="B18" s="45" t="s">
        <v>30</v>
      </c>
      <c r="C18" s="45" t="s">
        <v>31</v>
      </c>
      <c r="D18" s="45" t="s">
        <v>32</v>
      </c>
      <c r="E18" s="46" t="s">
        <v>44</v>
      </c>
      <c r="F18" s="46" t="s">
        <v>55</v>
      </c>
      <c r="G18" s="46" t="s">
        <v>68</v>
      </c>
      <c r="H18" s="45" t="s">
        <v>45</v>
      </c>
      <c r="I18" s="46" t="s">
        <v>41</v>
      </c>
      <c r="J18" s="45" t="s">
        <v>33</v>
      </c>
      <c r="K18" s="46" t="s">
        <v>42</v>
      </c>
      <c r="L18" s="45" t="s">
        <v>43</v>
      </c>
      <c r="M18" s="45" t="s">
        <v>34</v>
      </c>
      <c r="N18" s="45" t="s">
        <v>35</v>
      </c>
      <c r="O18" s="47" t="s">
        <v>36</v>
      </c>
    </row>
    <row r="19" spans="1:15" ht="13.5" x14ac:dyDescent="0.2">
      <c r="A19" s="60" t="s">
        <v>56</v>
      </c>
      <c r="B19" s="61">
        <v>100</v>
      </c>
      <c r="C19" s="61">
        <v>100</v>
      </c>
      <c r="D19" s="61">
        <v>100</v>
      </c>
      <c r="E19" s="62">
        <f>D19*C19*B19/1000000</f>
        <v>1</v>
      </c>
      <c r="F19" s="63">
        <v>167</v>
      </c>
      <c r="G19" s="63" t="s">
        <v>63</v>
      </c>
      <c r="H19" s="61" t="s">
        <v>78</v>
      </c>
      <c r="I19" s="61">
        <v>4911</v>
      </c>
      <c r="J19" s="61">
        <v>100</v>
      </c>
      <c r="K19" s="64">
        <v>0.1</v>
      </c>
      <c r="L19" s="64">
        <f>J19*K19</f>
        <v>10</v>
      </c>
      <c r="M19" s="61"/>
      <c r="N19" s="61"/>
      <c r="O19" s="65" t="s">
        <v>79</v>
      </c>
    </row>
    <row r="20" spans="1:15" ht="13.5" x14ac:dyDescent="0.2">
      <c r="A20" s="25"/>
      <c r="B20" s="26"/>
      <c r="C20" s="26"/>
      <c r="D20" s="26"/>
      <c r="E20" s="27"/>
      <c r="F20" s="49"/>
      <c r="G20" s="49"/>
      <c r="H20" s="26"/>
      <c r="I20" s="26"/>
      <c r="J20" s="26"/>
      <c r="K20" s="28"/>
      <c r="L20" s="28"/>
      <c r="M20" s="26"/>
      <c r="N20" s="26"/>
      <c r="O20" s="29"/>
    </row>
    <row r="21" spans="1:15" ht="15.6" customHeight="1" x14ac:dyDescent="0.2">
      <c r="A21" s="127" t="s">
        <v>81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9"/>
    </row>
    <row r="22" spans="1:15" x14ac:dyDescent="0.2">
      <c r="A22" s="130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2"/>
    </row>
    <row r="23" spans="1:15" x14ac:dyDescent="0.2">
      <c r="A23" s="130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2"/>
    </row>
    <row r="24" spans="1:15" x14ac:dyDescent="0.2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2"/>
    </row>
    <row r="25" spans="1:15" x14ac:dyDescent="0.2">
      <c r="A25" s="130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2"/>
    </row>
    <row r="26" spans="1:15" x14ac:dyDescent="0.2">
      <c r="A26" s="130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2"/>
    </row>
    <row r="27" spans="1:15" x14ac:dyDescent="0.2">
      <c r="A27" s="130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2"/>
    </row>
    <row r="28" spans="1:15" x14ac:dyDescent="0.2">
      <c r="A28" s="130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2"/>
    </row>
    <row r="29" spans="1:15" x14ac:dyDescent="0.2">
      <c r="A29" s="130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2"/>
    </row>
    <row r="30" spans="1:15" x14ac:dyDescent="0.2">
      <c r="A30" s="130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2"/>
    </row>
    <row r="31" spans="1:15" x14ac:dyDescent="0.2">
      <c r="A31" s="130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2"/>
    </row>
    <row r="32" spans="1:15" x14ac:dyDescent="0.2">
      <c r="A32" s="130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2"/>
    </row>
    <row r="33" spans="1:15" x14ac:dyDescent="0.2">
      <c r="A33" s="130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2"/>
    </row>
    <row r="34" spans="1:15" x14ac:dyDescent="0.2">
      <c r="A34" s="130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2"/>
    </row>
    <row r="35" spans="1:15" x14ac:dyDescent="0.2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2"/>
    </row>
    <row r="36" spans="1:15" x14ac:dyDescent="0.2">
      <c r="A36" s="130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2"/>
    </row>
    <row r="37" spans="1:15" ht="13.5" thickBot="1" x14ac:dyDescent="0.25">
      <c r="A37" s="30"/>
      <c r="B37" s="31"/>
      <c r="C37" s="31"/>
      <c r="D37" s="31"/>
      <c r="E37" s="32"/>
      <c r="F37" s="50"/>
      <c r="G37" s="50"/>
      <c r="H37" s="33"/>
      <c r="I37" s="31"/>
      <c r="J37" s="31"/>
      <c r="K37" s="34"/>
      <c r="L37" s="34"/>
      <c r="M37" s="31"/>
      <c r="N37" s="31"/>
      <c r="O37" s="35"/>
    </row>
    <row r="38" spans="1:15" s="2" customFormat="1" ht="13.5" thickBot="1" x14ac:dyDescent="0.25">
      <c r="A38" s="11"/>
      <c r="B38" s="136"/>
      <c r="C38" s="136"/>
      <c r="D38" s="136"/>
      <c r="E38" s="66">
        <v>0</v>
      </c>
      <c r="F38" s="67">
        <v>0</v>
      </c>
      <c r="G38" s="67">
        <f>SUM(G19:G37)</f>
        <v>0</v>
      </c>
      <c r="H38" s="7"/>
      <c r="I38" s="7"/>
      <c r="J38" s="68">
        <f>SUM(J19:J37)</f>
        <v>100</v>
      </c>
      <c r="K38" s="8"/>
      <c r="L38" s="69">
        <f>SUM(L19:L37)</f>
        <v>10</v>
      </c>
      <c r="M38" s="137"/>
      <c r="N38" s="137"/>
      <c r="O38" s="137"/>
    </row>
    <row r="39" spans="1:15" s="2" customFormat="1" ht="14.25" x14ac:dyDescent="0.2">
      <c r="A39" s="1"/>
      <c r="B39" s="1"/>
      <c r="C39" s="4"/>
      <c r="D39" s="5"/>
      <c r="E39" s="5"/>
      <c r="F39" s="5"/>
      <c r="G39" s="5"/>
      <c r="H39" s="5"/>
      <c r="I39" s="4"/>
      <c r="J39" s="6"/>
    </row>
    <row r="40" spans="1:15" x14ac:dyDescent="0.2">
      <c r="A40" s="10" t="s">
        <v>59</v>
      </c>
      <c r="B40" s="10"/>
      <c r="C40" s="10"/>
      <c r="D40" s="10"/>
      <c r="E40" s="10"/>
      <c r="F40" s="10"/>
      <c r="G40" s="10"/>
      <c r="H40" s="10"/>
      <c r="I40" s="10"/>
      <c r="J40" s="6"/>
      <c r="K40" s="138" t="s">
        <v>18</v>
      </c>
      <c r="L40" s="138"/>
      <c r="M40" s="138"/>
      <c r="N40" s="138"/>
      <c r="O40" s="138"/>
    </row>
    <row r="41" spans="1:15" x14ac:dyDescent="0.2">
      <c r="A41" s="10" t="s">
        <v>60</v>
      </c>
      <c r="B41" s="10"/>
      <c r="C41" s="10"/>
      <c r="D41" s="10"/>
      <c r="E41" s="10"/>
      <c r="F41" s="10"/>
      <c r="G41" s="10"/>
      <c r="H41" s="10"/>
      <c r="I41" s="10"/>
      <c r="J41" s="5"/>
      <c r="K41" s="126" t="s">
        <v>13</v>
      </c>
      <c r="L41" s="126"/>
      <c r="M41" s="126"/>
      <c r="N41" s="126"/>
      <c r="O41" s="126"/>
    </row>
    <row r="42" spans="1:15" x14ac:dyDescent="0.2">
      <c r="A42" s="10" t="s">
        <v>61</v>
      </c>
      <c r="B42" s="10"/>
      <c r="C42" s="10"/>
      <c r="D42" s="10"/>
      <c r="E42" s="10"/>
      <c r="F42" s="10"/>
      <c r="G42" s="10"/>
      <c r="H42" s="10"/>
      <c r="I42" s="10"/>
    </row>
    <row r="43" spans="1:15" x14ac:dyDescent="0.2">
      <c r="A43" s="9"/>
      <c r="B43" s="9"/>
      <c r="C43" s="9"/>
      <c r="D43" s="9"/>
      <c r="E43" s="9"/>
      <c r="F43" s="9"/>
      <c r="G43" s="9"/>
      <c r="H43" s="9"/>
      <c r="I43" s="9"/>
    </row>
  </sheetData>
  <mergeCells count="43">
    <mergeCell ref="K15:O15"/>
    <mergeCell ref="K41:O41"/>
    <mergeCell ref="A21:O36"/>
    <mergeCell ref="K16:L16"/>
    <mergeCell ref="M16:O16"/>
    <mergeCell ref="B17:D17"/>
    <mergeCell ref="B38:D38"/>
    <mergeCell ref="M38:O38"/>
    <mergeCell ref="K40:O40"/>
    <mergeCell ref="A16:A17"/>
    <mergeCell ref="B16:D16"/>
    <mergeCell ref="F16:G16"/>
    <mergeCell ref="H16:H17"/>
    <mergeCell ref="I16:I17"/>
    <mergeCell ref="J16:J17"/>
    <mergeCell ref="A12:C13"/>
    <mergeCell ref="D12:E13"/>
    <mergeCell ref="F12:F15"/>
    <mergeCell ref="G12:J15"/>
    <mergeCell ref="A14:C15"/>
    <mergeCell ref="D14:E15"/>
    <mergeCell ref="A7:E7"/>
    <mergeCell ref="F7:F11"/>
    <mergeCell ref="G7:J11"/>
    <mergeCell ref="K7:O7"/>
    <mergeCell ref="K8:K9"/>
    <mergeCell ref="L8:O9"/>
    <mergeCell ref="A9:E9"/>
    <mergeCell ref="A10:C11"/>
    <mergeCell ref="D10:E11"/>
    <mergeCell ref="K10:K11"/>
    <mergeCell ref="L10:O11"/>
    <mergeCell ref="A1:O1"/>
    <mergeCell ref="A2:B2"/>
    <mergeCell ref="C2:E2"/>
    <mergeCell ref="F2:F6"/>
    <mergeCell ref="G2:J6"/>
    <mergeCell ref="L2:O2"/>
    <mergeCell ref="A3:E3"/>
    <mergeCell ref="K3:O3"/>
    <mergeCell ref="C4:E4"/>
    <mergeCell ref="A5:E5"/>
    <mergeCell ref="K5:O5"/>
  </mergeCells>
  <phoneticPr fontId="30" type="noConversion"/>
  <printOptions horizontalCentered="1" verticalCentered="1"/>
  <pageMargins left="0" right="0" top="0.55118110236220474" bottom="0.11811023622047245" header="0.31496062992125984" footer="0.31496062992125984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1079-9049-4FEA-8C4A-FDC1D7969BB1}">
  <sheetPr>
    <tabColor rgb="FFFFC000"/>
  </sheetPr>
  <dimension ref="A1:O48"/>
  <sheetViews>
    <sheetView zoomScale="175" zoomScaleNormal="175" workbookViewId="0">
      <selection sqref="A1:O1"/>
    </sheetView>
  </sheetViews>
  <sheetFormatPr defaultColWidth="9.140625" defaultRowHeight="12.75" x14ac:dyDescent="0.2"/>
  <cols>
    <col min="1" max="1" width="7.85546875" style="3" customWidth="1"/>
    <col min="2" max="4" width="8" style="3" customWidth="1"/>
    <col min="5" max="5" width="8.28515625" style="3" bestFit="1" customWidth="1"/>
    <col min="6" max="6" width="10.7109375" style="3" bestFit="1" customWidth="1"/>
    <col min="7" max="7" width="10.7109375" style="3" customWidth="1"/>
    <col min="8" max="8" width="48.140625" style="3" customWidth="1"/>
    <col min="9" max="9" width="11.7109375" style="3" customWidth="1"/>
    <col min="10" max="10" width="7.140625" style="3" customWidth="1"/>
    <col min="11" max="12" width="12.5703125" style="3" customWidth="1"/>
    <col min="13" max="13" width="4.42578125" style="3" customWidth="1"/>
    <col min="14" max="14" width="4.140625" style="3" customWidth="1"/>
    <col min="15" max="15" width="4.5703125" style="3" customWidth="1"/>
    <col min="16" max="16384" width="9.140625" style="3"/>
  </cols>
  <sheetData>
    <row r="1" spans="1:15" ht="28.5" thickBot="1" x14ac:dyDescent="0.45">
      <c r="A1" s="70" t="s">
        <v>10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x14ac:dyDescent="0.2">
      <c r="A2" s="71" t="s">
        <v>21</v>
      </c>
      <c r="B2" s="72"/>
      <c r="C2" s="73"/>
      <c r="D2" s="73"/>
      <c r="E2" s="73"/>
      <c r="F2" s="74" t="s">
        <v>20</v>
      </c>
      <c r="G2" s="76" t="s">
        <v>54</v>
      </c>
      <c r="H2" s="77"/>
      <c r="I2" s="77"/>
      <c r="J2" s="78"/>
      <c r="K2" s="13" t="s">
        <v>22</v>
      </c>
      <c r="L2" s="81"/>
      <c r="M2" s="81"/>
      <c r="N2" s="81"/>
      <c r="O2" s="82"/>
    </row>
    <row r="3" spans="1:15" ht="12.75" customHeight="1" x14ac:dyDescent="0.2">
      <c r="A3" s="83" t="s">
        <v>52</v>
      </c>
      <c r="B3" s="84"/>
      <c r="C3" s="84"/>
      <c r="D3" s="84"/>
      <c r="E3" s="85"/>
      <c r="F3" s="75"/>
      <c r="G3" s="79"/>
      <c r="H3" s="79"/>
      <c r="I3" s="79"/>
      <c r="J3" s="80"/>
      <c r="K3" s="147"/>
      <c r="L3" s="147"/>
      <c r="M3" s="147"/>
      <c r="N3" s="147"/>
      <c r="O3" s="148"/>
    </row>
    <row r="4" spans="1:15" ht="13.15" customHeight="1" x14ac:dyDescent="0.2">
      <c r="A4" s="14" t="s">
        <v>24</v>
      </c>
      <c r="B4" s="15"/>
      <c r="C4" s="89"/>
      <c r="D4" s="84"/>
      <c r="E4" s="84"/>
      <c r="F4" s="75"/>
      <c r="G4" s="79"/>
      <c r="H4" s="79"/>
      <c r="I4" s="79"/>
      <c r="J4" s="80"/>
      <c r="K4" s="12" t="s">
        <v>23</v>
      </c>
      <c r="L4" s="23"/>
      <c r="M4" s="23"/>
      <c r="N4" s="23"/>
      <c r="O4" s="24"/>
    </row>
    <row r="5" spans="1:15" ht="13.15" customHeight="1" x14ac:dyDescent="0.2">
      <c r="A5" s="83" t="s">
        <v>74</v>
      </c>
      <c r="B5" s="84"/>
      <c r="C5" s="84"/>
      <c r="D5" s="84"/>
      <c r="E5" s="85"/>
      <c r="F5" s="75"/>
      <c r="G5" s="79"/>
      <c r="H5" s="79"/>
      <c r="I5" s="79"/>
      <c r="J5" s="80"/>
      <c r="K5" s="147"/>
      <c r="L5" s="147"/>
      <c r="M5" s="147"/>
      <c r="N5" s="147"/>
      <c r="O5" s="148"/>
    </row>
    <row r="6" spans="1:15" ht="12.75" customHeight="1" x14ac:dyDescent="0.2">
      <c r="A6" s="14" t="s">
        <v>25</v>
      </c>
      <c r="B6" s="23"/>
      <c r="C6" s="17"/>
      <c r="D6" s="17"/>
      <c r="E6" s="17"/>
      <c r="F6" s="75"/>
      <c r="G6" s="79"/>
      <c r="H6" s="79"/>
      <c r="I6" s="79"/>
      <c r="J6" s="80"/>
      <c r="K6" s="18" t="s">
        <v>49</v>
      </c>
      <c r="L6" s="23"/>
      <c r="M6" s="23"/>
      <c r="N6" s="23"/>
      <c r="O6" s="24"/>
    </row>
    <row r="7" spans="1:15" ht="12.75" customHeight="1" x14ac:dyDescent="0.2">
      <c r="A7" s="83" t="s">
        <v>75</v>
      </c>
      <c r="B7" s="84"/>
      <c r="C7" s="84"/>
      <c r="D7" s="84"/>
      <c r="E7" s="85"/>
      <c r="F7" s="90" t="s">
        <v>39</v>
      </c>
      <c r="G7" s="91"/>
      <c r="H7" s="91"/>
      <c r="I7" s="91"/>
      <c r="J7" s="92"/>
      <c r="K7" s="147"/>
      <c r="L7" s="147"/>
      <c r="M7" s="147"/>
      <c r="N7" s="147"/>
      <c r="O7" s="148"/>
    </row>
    <row r="8" spans="1:15" x14ac:dyDescent="0.2">
      <c r="A8" s="14" t="s">
        <v>26</v>
      </c>
      <c r="B8" s="19"/>
      <c r="C8" s="16"/>
      <c r="D8" s="16"/>
      <c r="E8" s="16"/>
      <c r="F8" s="90"/>
      <c r="G8" s="91"/>
      <c r="H8" s="91"/>
      <c r="I8" s="91"/>
      <c r="J8" s="92"/>
      <c r="K8" s="93" t="s">
        <v>65</v>
      </c>
      <c r="L8" s="94" t="s">
        <v>71</v>
      </c>
      <c r="M8" s="94"/>
      <c r="N8" s="94"/>
      <c r="O8" s="95"/>
    </row>
    <row r="9" spans="1:15" x14ac:dyDescent="0.2">
      <c r="A9" s="96" t="s">
        <v>76</v>
      </c>
      <c r="B9" s="97"/>
      <c r="C9" s="97"/>
      <c r="D9" s="97"/>
      <c r="E9" s="98"/>
      <c r="F9" s="90"/>
      <c r="G9" s="91"/>
      <c r="H9" s="91"/>
      <c r="I9" s="91"/>
      <c r="J9" s="92"/>
      <c r="K9" s="93"/>
      <c r="L9" s="94"/>
      <c r="M9" s="94"/>
      <c r="N9" s="94"/>
      <c r="O9" s="95"/>
    </row>
    <row r="10" spans="1:15" x14ac:dyDescent="0.2">
      <c r="A10" s="99" t="s">
        <v>48</v>
      </c>
      <c r="B10" s="100"/>
      <c r="C10" s="100"/>
      <c r="D10" s="101"/>
      <c r="E10" s="102"/>
      <c r="F10" s="90"/>
      <c r="G10" s="91"/>
      <c r="H10" s="91"/>
      <c r="I10" s="91"/>
      <c r="J10" s="92"/>
      <c r="K10" s="103" t="s">
        <v>66</v>
      </c>
      <c r="L10" s="94" t="s">
        <v>72</v>
      </c>
      <c r="M10" s="94"/>
      <c r="N10" s="94"/>
      <c r="O10" s="95"/>
    </row>
    <row r="11" spans="1:15" ht="13.5" thickBot="1" x14ac:dyDescent="0.25">
      <c r="A11" s="99"/>
      <c r="B11" s="100"/>
      <c r="C11" s="100"/>
      <c r="D11" s="101"/>
      <c r="E11" s="102"/>
      <c r="F11" s="90"/>
      <c r="G11" s="91"/>
      <c r="H11" s="91"/>
      <c r="I11" s="91"/>
      <c r="J11" s="92"/>
      <c r="K11" s="104"/>
      <c r="L11" s="105"/>
      <c r="M11" s="105"/>
      <c r="N11" s="105"/>
      <c r="O11" s="106"/>
    </row>
    <row r="12" spans="1:15" ht="12.95" customHeight="1" x14ac:dyDescent="0.2">
      <c r="A12" s="107" t="s">
        <v>50</v>
      </c>
      <c r="B12" s="108"/>
      <c r="C12" s="108"/>
      <c r="D12" s="101" t="s">
        <v>57</v>
      </c>
      <c r="E12" s="102"/>
      <c r="F12" s="109" t="s">
        <v>27</v>
      </c>
      <c r="G12" s="149" t="s">
        <v>73</v>
      </c>
      <c r="H12" s="111"/>
      <c r="I12" s="111"/>
      <c r="J12" s="112"/>
      <c r="K12" s="54" t="s">
        <v>62</v>
      </c>
      <c r="L12" s="20" t="s">
        <v>14</v>
      </c>
      <c r="M12" s="20"/>
      <c r="N12" s="53"/>
      <c r="O12" s="21"/>
    </row>
    <row r="13" spans="1:15" ht="12.95" customHeight="1" x14ac:dyDescent="0.2">
      <c r="A13" s="107"/>
      <c r="B13" s="108"/>
      <c r="C13" s="108"/>
      <c r="D13" s="101"/>
      <c r="E13" s="102"/>
      <c r="F13" s="109"/>
      <c r="G13" s="111"/>
      <c r="H13" s="111"/>
      <c r="I13" s="111"/>
      <c r="J13" s="112"/>
      <c r="K13" s="51"/>
      <c r="L13" s="16" t="s">
        <v>37</v>
      </c>
      <c r="M13" s="16"/>
      <c r="N13" s="16"/>
      <c r="O13" s="22"/>
    </row>
    <row r="14" spans="1:15" x14ac:dyDescent="0.2">
      <c r="A14" s="115" t="s">
        <v>51</v>
      </c>
      <c r="B14" s="116"/>
      <c r="C14" s="116"/>
      <c r="D14" s="119"/>
      <c r="E14" s="120"/>
      <c r="F14" s="109"/>
      <c r="G14" s="111"/>
      <c r="H14" s="111"/>
      <c r="I14" s="111"/>
      <c r="J14" s="112"/>
      <c r="K14" s="51"/>
      <c r="L14" s="16" t="s">
        <v>38</v>
      </c>
      <c r="M14" s="17"/>
      <c r="N14" s="17"/>
      <c r="O14" s="52"/>
    </row>
    <row r="15" spans="1:15" ht="13.5" thickBot="1" x14ac:dyDescent="0.25">
      <c r="A15" s="117"/>
      <c r="B15" s="118"/>
      <c r="C15" s="118"/>
      <c r="D15" s="121"/>
      <c r="E15" s="122"/>
      <c r="F15" s="110"/>
      <c r="G15" s="113"/>
      <c r="H15" s="113"/>
      <c r="I15" s="113"/>
      <c r="J15" s="114"/>
      <c r="K15" s="123" t="s">
        <v>58</v>
      </c>
      <c r="L15" s="124"/>
      <c r="M15" s="124"/>
      <c r="N15" s="124"/>
      <c r="O15" s="125"/>
    </row>
    <row r="16" spans="1:15" ht="12.95" customHeight="1" x14ac:dyDescent="0.2">
      <c r="A16" s="139" t="s">
        <v>15</v>
      </c>
      <c r="B16" s="133" t="s">
        <v>6</v>
      </c>
      <c r="C16" s="133"/>
      <c r="D16" s="133"/>
      <c r="E16" s="41" t="s">
        <v>8</v>
      </c>
      <c r="F16" s="133" t="s">
        <v>7</v>
      </c>
      <c r="G16" s="133"/>
      <c r="H16" s="141" t="s">
        <v>64</v>
      </c>
      <c r="I16" s="143" t="s">
        <v>16</v>
      </c>
      <c r="J16" s="145" t="s">
        <v>0</v>
      </c>
      <c r="K16" s="133" t="s">
        <v>17</v>
      </c>
      <c r="L16" s="133"/>
      <c r="M16" s="133" t="s">
        <v>9</v>
      </c>
      <c r="N16" s="133"/>
      <c r="O16" s="134"/>
    </row>
    <row r="17" spans="1:15" ht="12.95" customHeight="1" x14ac:dyDescent="0.2">
      <c r="A17" s="140"/>
      <c r="B17" s="135" t="s">
        <v>19</v>
      </c>
      <c r="C17" s="135"/>
      <c r="D17" s="135"/>
      <c r="E17" s="42" t="s">
        <v>1</v>
      </c>
      <c r="F17" s="42" t="s">
        <v>2</v>
      </c>
      <c r="G17" s="42" t="s">
        <v>46</v>
      </c>
      <c r="H17" s="142"/>
      <c r="I17" s="144"/>
      <c r="J17" s="146"/>
      <c r="K17" s="42" t="s">
        <v>11</v>
      </c>
      <c r="L17" s="42" t="s">
        <v>12</v>
      </c>
      <c r="M17" s="42" t="s">
        <v>3</v>
      </c>
      <c r="N17" s="42" t="s">
        <v>4</v>
      </c>
      <c r="O17" s="43" t="s">
        <v>5</v>
      </c>
    </row>
    <row r="18" spans="1:15" ht="26.25" customHeight="1" thickBot="1" x14ac:dyDescent="0.25">
      <c r="A18" s="150" t="s">
        <v>29</v>
      </c>
      <c r="B18" s="151" t="s">
        <v>30</v>
      </c>
      <c r="C18" s="151" t="s">
        <v>31</v>
      </c>
      <c r="D18" s="151" t="s">
        <v>32</v>
      </c>
      <c r="E18" s="152" t="s">
        <v>44</v>
      </c>
      <c r="F18" s="152" t="s">
        <v>77</v>
      </c>
      <c r="G18" s="152" t="s">
        <v>82</v>
      </c>
      <c r="H18" s="151" t="s">
        <v>45</v>
      </c>
      <c r="I18" s="152" t="s">
        <v>41</v>
      </c>
      <c r="J18" s="151" t="s">
        <v>33</v>
      </c>
      <c r="K18" s="152" t="s">
        <v>42</v>
      </c>
      <c r="L18" s="151" t="s">
        <v>43</v>
      </c>
      <c r="M18" s="151" t="s">
        <v>34</v>
      </c>
      <c r="N18" s="151" t="s">
        <v>35</v>
      </c>
      <c r="O18" s="153" t="s">
        <v>36</v>
      </c>
    </row>
    <row r="19" spans="1:15" x14ac:dyDescent="0.2">
      <c r="A19" s="154"/>
      <c r="B19" s="155">
        <v>40</v>
      </c>
      <c r="C19" s="155">
        <v>40</v>
      </c>
      <c r="D19" s="155">
        <v>40</v>
      </c>
      <c r="E19" s="156">
        <f>D19*C19*B19/1000000</f>
        <v>6.4000000000000001E-2</v>
      </c>
      <c r="F19" s="157">
        <v>0.6</v>
      </c>
      <c r="G19" s="162">
        <v>100</v>
      </c>
      <c r="H19" s="163" t="s">
        <v>83</v>
      </c>
      <c r="I19" s="163">
        <v>4911</v>
      </c>
      <c r="J19" s="163">
        <v>3</v>
      </c>
      <c r="K19" s="164">
        <v>15</v>
      </c>
      <c r="L19" s="164">
        <f>J19*K19</f>
        <v>45</v>
      </c>
      <c r="M19" s="163"/>
      <c r="N19" s="163"/>
      <c r="O19" s="165" t="s">
        <v>28</v>
      </c>
    </row>
    <row r="20" spans="1:15" ht="14.25" thickBot="1" x14ac:dyDescent="0.25">
      <c r="A20" s="158"/>
      <c r="B20" s="159"/>
      <c r="C20" s="159"/>
      <c r="D20" s="159"/>
      <c r="E20" s="160">
        <f t="shared" ref="E20:E42" si="0">D20*C20*B20/1000000</f>
        <v>0</v>
      </c>
      <c r="F20" s="161"/>
      <c r="G20" s="166"/>
      <c r="H20" s="167"/>
      <c r="I20" s="167"/>
      <c r="J20" s="167"/>
      <c r="K20" s="168"/>
      <c r="L20" s="168">
        <f t="shared" ref="L20:L42" si="1">J20*K20</f>
        <v>0</v>
      </c>
      <c r="M20" s="167"/>
      <c r="N20" s="167"/>
      <c r="O20" s="169" t="s">
        <v>28</v>
      </c>
    </row>
    <row r="21" spans="1:15" ht="14.25" hidden="1" thickBot="1" x14ac:dyDescent="0.25">
      <c r="A21" s="36"/>
      <c r="B21" s="37"/>
      <c r="C21" s="37"/>
      <c r="D21" s="37"/>
      <c r="E21" s="38">
        <f t="shared" si="0"/>
        <v>0</v>
      </c>
      <c r="F21" s="48"/>
      <c r="G21" s="48"/>
      <c r="H21" s="37"/>
      <c r="I21" s="37"/>
      <c r="J21" s="37"/>
      <c r="K21" s="39"/>
      <c r="L21" s="39">
        <f t="shared" si="1"/>
        <v>0</v>
      </c>
      <c r="M21" s="37"/>
      <c r="N21" s="37"/>
      <c r="O21" s="40"/>
    </row>
    <row r="22" spans="1:15" ht="13.5" hidden="1" x14ac:dyDescent="0.2">
      <c r="A22" s="25"/>
      <c r="B22" s="26"/>
      <c r="C22" s="26"/>
      <c r="D22" s="26"/>
      <c r="E22" s="27">
        <f t="shared" si="0"/>
        <v>0</v>
      </c>
      <c r="F22" s="49"/>
      <c r="G22" s="49"/>
      <c r="H22" s="26"/>
      <c r="I22" s="26"/>
      <c r="J22" s="26"/>
      <c r="K22" s="28"/>
      <c r="L22" s="28">
        <f t="shared" si="1"/>
        <v>0</v>
      </c>
      <c r="M22" s="26"/>
      <c r="N22" s="26"/>
      <c r="O22" s="29"/>
    </row>
    <row r="23" spans="1:15" ht="13.5" hidden="1" x14ac:dyDescent="0.2">
      <c r="A23" s="25"/>
      <c r="B23" s="26"/>
      <c r="C23" s="26"/>
      <c r="D23" s="26"/>
      <c r="E23" s="27">
        <f t="shared" si="0"/>
        <v>0</v>
      </c>
      <c r="F23" s="49"/>
      <c r="G23" s="49"/>
      <c r="H23" s="26"/>
      <c r="I23" s="26"/>
      <c r="J23" s="26"/>
      <c r="K23" s="28"/>
      <c r="L23" s="28">
        <f t="shared" si="1"/>
        <v>0</v>
      </c>
      <c r="M23" s="26"/>
      <c r="N23" s="26"/>
      <c r="O23" s="29"/>
    </row>
    <row r="24" spans="1:15" ht="13.5" hidden="1" x14ac:dyDescent="0.2">
      <c r="A24" s="25"/>
      <c r="B24" s="26"/>
      <c r="C24" s="26"/>
      <c r="D24" s="26"/>
      <c r="E24" s="27">
        <f t="shared" si="0"/>
        <v>0</v>
      </c>
      <c r="F24" s="49"/>
      <c r="G24" s="49"/>
      <c r="H24" s="26"/>
      <c r="I24" s="26"/>
      <c r="J24" s="26"/>
      <c r="K24" s="28"/>
      <c r="L24" s="28">
        <f t="shared" si="1"/>
        <v>0</v>
      </c>
      <c r="M24" s="26"/>
      <c r="N24" s="26"/>
      <c r="O24" s="29"/>
    </row>
    <row r="25" spans="1:15" ht="13.5" hidden="1" x14ac:dyDescent="0.2">
      <c r="A25" s="25"/>
      <c r="B25" s="26"/>
      <c r="C25" s="26"/>
      <c r="D25" s="26"/>
      <c r="E25" s="27">
        <f t="shared" si="0"/>
        <v>0</v>
      </c>
      <c r="F25" s="49"/>
      <c r="G25" s="49"/>
      <c r="H25" s="26"/>
      <c r="I25" s="26"/>
      <c r="J25" s="26"/>
      <c r="K25" s="28"/>
      <c r="L25" s="28">
        <f t="shared" si="1"/>
        <v>0</v>
      </c>
      <c r="M25" s="26"/>
      <c r="N25" s="26"/>
      <c r="O25" s="29"/>
    </row>
    <row r="26" spans="1:15" ht="13.5" hidden="1" x14ac:dyDescent="0.2">
      <c r="A26" s="25"/>
      <c r="B26" s="26"/>
      <c r="C26" s="26"/>
      <c r="D26" s="26"/>
      <c r="E26" s="27">
        <f t="shared" si="0"/>
        <v>0</v>
      </c>
      <c r="F26" s="49"/>
      <c r="G26" s="49"/>
      <c r="H26" s="26"/>
      <c r="I26" s="26"/>
      <c r="J26" s="26"/>
      <c r="K26" s="28"/>
      <c r="L26" s="28">
        <f t="shared" si="1"/>
        <v>0</v>
      </c>
      <c r="M26" s="26"/>
      <c r="N26" s="26"/>
      <c r="O26" s="29"/>
    </row>
    <row r="27" spans="1:15" ht="13.5" hidden="1" x14ac:dyDescent="0.2">
      <c r="A27" s="25"/>
      <c r="B27" s="26"/>
      <c r="C27" s="26"/>
      <c r="D27" s="26"/>
      <c r="E27" s="27">
        <f t="shared" si="0"/>
        <v>0</v>
      </c>
      <c r="F27" s="49"/>
      <c r="G27" s="49"/>
      <c r="H27" s="26"/>
      <c r="I27" s="26"/>
      <c r="J27" s="26"/>
      <c r="K27" s="28"/>
      <c r="L27" s="28">
        <f t="shared" si="1"/>
        <v>0</v>
      </c>
      <c r="M27" s="26"/>
      <c r="N27" s="26"/>
      <c r="O27" s="29"/>
    </row>
    <row r="28" spans="1:15" ht="13.5" hidden="1" x14ac:dyDescent="0.2">
      <c r="A28" s="25"/>
      <c r="B28" s="26"/>
      <c r="C28" s="26"/>
      <c r="D28" s="26"/>
      <c r="E28" s="27">
        <f t="shared" si="0"/>
        <v>0</v>
      </c>
      <c r="F28" s="49"/>
      <c r="G28" s="49"/>
      <c r="H28" s="26"/>
      <c r="I28" s="26"/>
      <c r="J28" s="26"/>
      <c r="K28" s="28"/>
      <c r="L28" s="28">
        <f t="shared" si="1"/>
        <v>0</v>
      </c>
      <c r="M28" s="26"/>
      <c r="N28" s="26"/>
      <c r="O28" s="29"/>
    </row>
    <row r="29" spans="1:15" ht="13.5" hidden="1" x14ac:dyDescent="0.2">
      <c r="A29" s="25"/>
      <c r="B29" s="26"/>
      <c r="C29" s="26"/>
      <c r="D29" s="26"/>
      <c r="E29" s="27">
        <f t="shared" si="0"/>
        <v>0</v>
      </c>
      <c r="F29" s="49"/>
      <c r="G29" s="49"/>
      <c r="H29" s="26"/>
      <c r="I29" s="26"/>
      <c r="J29" s="26"/>
      <c r="K29" s="28"/>
      <c r="L29" s="28">
        <f t="shared" si="1"/>
        <v>0</v>
      </c>
      <c r="M29" s="26"/>
      <c r="N29" s="26"/>
      <c r="O29" s="29"/>
    </row>
    <row r="30" spans="1:15" ht="13.5" hidden="1" x14ac:dyDescent="0.2">
      <c r="A30" s="25"/>
      <c r="B30" s="26"/>
      <c r="C30" s="26"/>
      <c r="D30" s="26"/>
      <c r="E30" s="27">
        <f t="shared" si="0"/>
        <v>0</v>
      </c>
      <c r="F30" s="49"/>
      <c r="G30" s="49"/>
      <c r="H30" s="26"/>
      <c r="I30" s="26"/>
      <c r="J30" s="26"/>
      <c r="K30" s="28"/>
      <c r="L30" s="28">
        <f t="shared" si="1"/>
        <v>0</v>
      </c>
      <c r="M30" s="26"/>
      <c r="N30" s="26"/>
      <c r="O30" s="29"/>
    </row>
    <row r="31" spans="1:15" ht="13.5" hidden="1" x14ac:dyDescent="0.2">
      <c r="A31" s="25"/>
      <c r="B31" s="26"/>
      <c r="C31" s="26"/>
      <c r="D31" s="26"/>
      <c r="E31" s="27">
        <f t="shared" si="0"/>
        <v>0</v>
      </c>
      <c r="F31" s="49"/>
      <c r="G31" s="49"/>
      <c r="H31" s="26"/>
      <c r="I31" s="26"/>
      <c r="J31" s="26"/>
      <c r="K31" s="28"/>
      <c r="L31" s="28">
        <f t="shared" si="1"/>
        <v>0</v>
      </c>
      <c r="M31" s="26"/>
      <c r="N31" s="26"/>
      <c r="O31" s="29"/>
    </row>
    <row r="32" spans="1:15" ht="13.5" hidden="1" x14ac:dyDescent="0.2">
      <c r="A32" s="25"/>
      <c r="B32" s="26"/>
      <c r="C32" s="26"/>
      <c r="D32" s="26"/>
      <c r="E32" s="27">
        <f t="shared" si="0"/>
        <v>0</v>
      </c>
      <c r="F32" s="49"/>
      <c r="G32" s="49"/>
      <c r="H32" s="26"/>
      <c r="I32" s="26"/>
      <c r="J32" s="26"/>
      <c r="K32" s="28"/>
      <c r="L32" s="28">
        <f t="shared" si="1"/>
        <v>0</v>
      </c>
      <c r="M32" s="26"/>
      <c r="N32" s="26"/>
      <c r="O32" s="29"/>
    </row>
    <row r="33" spans="1:15" ht="13.5" hidden="1" x14ac:dyDescent="0.2">
      <c r="A33" s="25"/>
      <c r="B33" s="26"/>
      <c r="C33" s="26"/>
      <c r="D33" s="26"/>
      <c r="E33" s="27">
        <f t="shared" si="0"/>
        <v>0</v>
      </c>
      <c r="F33" s="49"/>
      <c r="G33" s="49"/>
      <c r="H33" s="26"/>
      <c r="I33" s="26"/>
      <c r="J33" s="26"/>
      <c r="K33" s="28"/>
      <c r="L33" s="28">
        <f t="shared" si="1"/>
        <v>0</v>
      </c>
      <c r="M33" s="26"/>
      <c r="N33" s="26"/>
      <c r="O33" s="29"/>
    </row>
    <row r="34" spans="1:15" ht="13.5" hidden="1" x14ac:dyDescent="0.2">
      <c r="A34" s="25"/>
      <c r="B34" s="26"/>
      <c r="C34" s="26"/>
      <c r="D34" s="26"/>
      <c r="E34" s="27">
        <f t="shared" si="0"/>
        <v>0</v>
      </c>
      <c r="F34" s="49"/>
      <c r="G34" s="49"/>
      <c r="H34" s="26"/>
      <c r="I34" s="26"/>
      <c r="J34" s="26"/>
      <c r="K34" s="28"/>
      <c r="L34" s="28">
        <f t="shared" si="1"/>
        <v>0</v>
      </c>
      <c r="M34" s="26"/>
      <c r="N34" s="26"/>
      <c r="O34" s="29"/>
    </row>
    <row r="35" spans="1:15" ht="13.5" hidden="1" x14ac:dyDescent="0.2">
      <c r="A35" s="25"/>
      <c r="B35" s="26"/>
      <c r="C35" s="26"/>
      <c r="D35" s="26"/>
      <c r="E35" s="27">
        <f t="shared" si="0"/>
        <v>0</v>
      </c>
      <c r="F35" s="49"/>
      <c r="G35" s="49"/>
      <c r="H35" s="26"/>
      <c r="I35" s="26"/>
      <c r="J35" s="26"/>
      <c r="K35" s="28"/>
      <c r="L35" s="28">
        <f t="shared" si="1"/>
        <v>0</v>
      </c>
      <c r="M35" s="26"/>
      <c r="N35" s="26"/>
      <c r="O35" s="29"/>
    </row>
    <row r="36" spans="1:15" ht="13.5" hidden="1" x14ac:dyDescent="0.2">
      <c r="A36" s="25"/>
      <c r="B36" s="26"/>
      <c r="C36" s="26"/>
      <c r="D36" s="26"/>
      <c r="E36" s="27">
        <f t="shared" ref="E36" si="2">D36*C36*B36/1000000</f>
        <v>0</v>
      </c>
      <c r="F36" s="49"/>
      <c r="G36" s="49"/>
      <c r="H36" s="26"/>
      <c r="I36" s="26"/>
      <c r="J36" s="26"/>
      <c r="K36" s="28"/>
      <c r="L36" s="28">
        <f t="shared" ref="L36" si="3">J36*K36</f>
        <v>0</v>
      </c>
      <c r="M36" s="26"/>
      <c r="N36" s="26"/>
      <c r="O36" s="29"/>
    </row>
    <row r="37" spans="1:15" ht="13.5" hidden="1" x14ac:dyDescent="0.2">
      <c r="A37" s="25"/>
      <c r="B37" s="26"/>
      <c r="C37" s="26"/>
      <c r="D37" s="26"/>
      <c r="E37" s="27">
        <f t="shared" ref="E37" si="4">D37*C37*B37/1000000</f>
        <v>0</v>
      </c>
      <c r="F37" s="49"/>
      <c r="G37" s="49"/>
      <c r="H37" s="26"/>
      <c r="I37" s="26"/>
      <c r="J37" s="26"/>
      <c r="K37" s="28"/>
      <c r="L37" s="28">
        <f t="shared" ref="L37" si="5">J37*K37</f>
        <v>0</v>
      </c>
      <c r="M37" s="26"/>
      <c r="N37" s="26"/>
      <c r="O37" s="29"/>
    </row>
    <row r="38" spans="1:15" ht="13.5" hidden="1" x14ac:dyDescent="0.2">
      <c r="A38" s="25"/>
      <c r="B38" s="26"/>
      <c r="C38" s="26"/>
      <c r="D38" s="26"/>
      <c r="E38" s="27">
        <f t="shared" si="0"/>
        <v>0</v>
      </c>
      <c r="F38" s="49"/>
      <c r="G38" s="49"/>
      <c r="H38" s="26"/>
      <c r="I38" s="26"/>
      <c r="J38" s="26"/>
      <c r="K38" s="28"/>
      <c r="L38" s="28">
        <f t="shared" si="1"/>
        <v>0</v>
      </c>
      <c r="M38" s="26"/>
      <c r="N38" s="26"/>
      <c r="O38" s="29"/>
    </row>
    <row r="39" spans="1:15" ht="13.5" hidden="1" x14ac:dyDescent="0.2">
      <c r="A39" s="25"/>
      <c r="B39" s="26"/>
      <c r="C39" s="26"/>
      <c r="D39" s="26"/>
      <c r="E39" s="27">
        <f t="shared" si="0"/>
        <v>0</v>
      </c>
      <c r="F39" s="49"/>
      <c r="G39" s="49"/>
      <c r="H39" s="26"/>
      <c r="I39" s="26"/>
      <c r="J39" s="26"/>
      <c r="K39" s="28"/>
      <c r="L39" s="28">
        <f t="shared" si="1"/>
        <v>0</v>
      </c>
      <c r="M39" s="26"/>
      <c r="N39" s="26"/>
      <c r="O39" s="29"/>
    </row>
    <row r="40" spans="1:15" ht="13.5" hidden="1" x14ac:dyDescent="0.2">
      <c r="A40" s="25"/>
      <c r="B40" s="26"/>
      <c r="C40" s="26"/>
      <c r="D40" s="26"/>
      <c r="E40" s="27">
        <f t="shared" si="0"/>
        <v>0</v>
      </c>
      <c r="F40" s="49"/>
      <c r="G40" s="49"/>
      <c r="H40" s="26"/>
      <c r="I40" s="26"/>
      <c r="J40" s="26"/>
      <c r="K40" s="28"/>
      <c r="L40" s="28">
        <f t="shared" si="1"/>
        <v>0</v>
      </c>
      <c r="M40" s="26"/>
      <c r="N40" s="26"/>
      <c r="O40" s="29"/>
    </row>
    <row r="41" spans="1:15" ht="13.5" hidden="1" x14ac:dyDescent="0.2">
      <c r="A41" s="25"/>
      <c r="B41" s="26"/>
      <c r="C41" s="26"/>
      <c r="D41" s="26"/>
      <c r="E41" s="27">
        <f t="shared" si="0"/>
        <v>0</v>
      </c>
      <c r="F41" s="49"/>
      <c r="G41" s="49"/>
      <c r="H41" s="26"/>
      <c r="I41" s="26"/>
      <c r="J41" s="26"/>
      <c r="K41" s="28"/>
      <c r="L41" s="28">
        <f t="shared" si="1"/>
        <v>0</v>
      </c>
      <c r="M41" s="26"/>
      <c r="N41" s="26"/>
      <c r="O41" s="29"/>
    </row>
    <row r="42" spans="1:15" ht="13.5" hidden="1" thickBot="1" x14ac:dyDescent="0.25">
      <c r="A42" s="30"/>
      <c r="B42" s="31"/>
      <c r="C42" s="31"/>
      <c r="D42" s="31"/>
      <c r="E42" s="32">
        <f t="shared" si="0"/>
        <v>0</v>
      </c>
      <c r="F42" s="50"/>
      <c r="G42" s="50"/>
      <c r="H42" s="33"/>
      <c r="I42" s="31"/>
      <c r="J42" s="31"/>
      <c r="K42" s="34"/>
      <c r="L42" s="34">
        <f t="shared" si="1"/>
        <v>0</v>
      </c>
      <c r="M42" s="31"/>
      <c r="N42" s="31"/>
      <c r="O42" s="35"/>
    </row>
    <row r="43" spans="1:15" s="2" customFormat="1" ht="13.5" thickBot="1" x14ac:dyDescent="0.25">
      <c r="A43" s="11"/>
      <c r="B43" s="136"/>
      <c r="C43" s="136"/>
      <c r="D43" s="136"/>
      <c r="E43" s="55">
        <f>SUM(E19:E42)</f>
        <v>6.4000000000000001E-2</v>
      </c>
      <c r="F43" s="56">
        <f t="shared" ref="F43:G43" si="6">SUM(F19:F42)</f>
        <v>0.6</v>
      </c>
      <c r="G43" s="56">
        <f t="shared" si="6"/>
        <v>100</v>
      </c>
      <c r="H43" s="7"/>
      <c r="I43" s="7"/>
      <c r="J43" s="57">
        <f>SUM(J19:J42)</f>
        <v>3</v>
      </c>
      <c r="K43" s="8"/>
      <c r="L43" s="58">
        <f>SUM(L19:L42)</f>
        <v>45</v>
      </c>
      <c r="M43" s="137"/>
      <c r="N43" s="137"/>
      <c r="O43" s="137"/>
    </row>
    <row r="44" spans="1:15" s="2" customFormat="1" ht="14.25" x14ac:dyDescent="0.2">
      <c r="A44" s="1"/>
      <c r="B44" s="1"/>
      <c r="C44" s="4"/>
      <c r="D44" s="5"/>
      <c r="E44" s="5"/>
      <c r="F44" s="5"/>
      <c r="G44" s="5"/>
      <c r="H44" s="5"/>
      <c r="I44" s="4"/>
      <c r="J44" s="6"/>
    </row>
    <row r="45" spans="1:15" x14ac:dyDescent="0.2">
      <c r="A45" s="10" t="s">
        <v>59</v>
      </c>
      <c r="B45" s="10"/>
      <c r="C45" s="10"/>
      <c r="D45" s="10"/>
      <c r="E45" s="10"/>
      <c r="F45" s="10"/>
      <c r="G45" s="10"/>
      <c r="H45" s="10"/>
      <c r="I45" s="10"/>
      <c r="J45" s="6"/>
      <c r="K45" s="138" t="s">
        <v>18</v>
      </c>
      <c r="L45" s="138"/>
      <c r="M45" s="138"/>
      <c r="N45" s="138"/>
      <c r="O45" s="138"/>
    </row>
    <row r="46" spans="1:15" x14ac:dyDescent="0.2">
      <c r="A46" s="10" t="s">
        <v>60</v>
      </c>
      <c r="B46" s="10"/>
      <c r="C46" s="10"/>
      <c r="D46" s="10"/>
      <c r="E46" s="10"/>
      <c r="F46" s="10"/>
      <c r="G46" s="10"/>
      <c r="H46" s="10"/>
      <c r="I46" s="10"/>
      <c r="J46" s="5"/>
      <c r="K46" s="126" t="s">
        <v>13</v>
      </c>
      <c r="L46" s="126"/>
      <c r="M46" s="126"/>
      <c r="N46" s="126"/>
      <c r="O46" s="126"/>
    </row>
    <row r="47" spans="1:15" x14ac:dyDescent="0.2">
      <c r="A47" s="10" t="s">
        <v>61</v>
      </c>
      <c r="B47" s="10"/>
      <c r="C47" s="10"/>
      <c r="D47" s="10"/>
      <c r="E47" s="10"/>
      <c r="F47" s="10"/>
      <c r="G47" s="10"/>
      <c r="H47" s="10"/>
      <c r="I47" s="10"/>
    </row>
    <row r="48" spans="1:15" x14ac:dyDescent="0.2">
      <c r="A48" s="9"/>
      <c r="B48" s="9"/>
      <c r="C48" s="9"/>
      <c r="D48" s="9"/>
      <c r="E48" s="9"/>
      <c r="F48" s="9"/>
      <c r="G48" s="9"/>
      <c r="H48" s="9"/>
      <c r="I48" s="9"/>
    </row>
  </sheetData>
  <mergeCells count="42">
    <mergeCell ref="A1:O1"/>
    <mergeCell ref="A2:B2"/>
    <mergeCell ref="C2:E2"/>
    <mergeCell ref="G2:J6"/>
    <mergeCell ref="L2:O2"/>
    <mergeCell ref="K3:O3"/>
    <mergeCell ref="C4:E4"/>
    <mergeCell ref="K5:O5"/>
    <mergeCell ref="F2:F6"/>
    <mergeCell ref="A3:E3"/>
    <mergeCell ref="A5:E5"/>
    <mergeCell ref="A10:C11"/>
    <mergeCell ref="D10:E11"/>
    <mergeCell ref="A12:C13"/>
    <mergeCell ref="G12:J15"/>
    <mergeCell ref="F7:F11"/>
    <mergeCell ref="F12:F15"/>
    <mergeCell ref="A7:E7"/>
    <mergeCell ref="A9:E9"/>
    <mergeCell ref="G7:J11"/>
    <mergeCell ref="D12:E13"/>
    <mergeCell ref="A14:C15"/>
    <mergeCell ref="D14:E15"/>
    <mergeCell ref="K7:O7"/>
    <mergeCell ref="K8:K9"/>
    <mergeCell ref="K10:K11"/>
    <mergeCell ref="L10:O11"/>
    <mergeCell ref="L8:O9"/>
    <mergeCell ref="K15:O15"/>
    <mergeCell ref="H16:H17"/>
    <mergeCell ref="K46:O46"/>
    <mergeCell ref="M16:O16"/>
    <mergeCell ref="A16:A17"/>
    <mergeCell ref="B16:D16"/>
    <mergeCell ref="F16:G16"/>
    <mergeCell ref="I16:I17"/>
    <mergeCell ref="J16:J17"/>
    <mergeCell ref="B17:D17"/>
    <mergeCell ref="B43:D43"/>
    <mergeCell ref="M43:O43"/>
    <mergeCell ref="K45:O45"/>
    <mergeCell ref="K16:L16"/>
  </mergeCells>
  <phoneticPr fontId="30" type="noConversion"/>
  <printOptions horizontalCentered="1" verticalCentered="1"/>
  <pageMargins left="0" right="0" top="0.55118110236220474" bottom="0.11811023622047245" header="0.31496062992125984" footer="0.31496062992125984"/>
  <pageSetup paperSize="9" scale="8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CIPL_작성 시 참고</vt:lpstr>
      <vt:lpstr>CIPL_정식통관용</vt:lpstr>
      <vt:lpstr>'CIPL_작성 시 참고'!Print_Area</vt:lpstr>
      <vt:lpstr>CIPL_정식통관용!Print_Area</vt:lpstr>
    </vt:vector>
  </TitlesOfParts>
  <Company>Grundfos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Peh</dc:creator>
  <cp:lastModifiedBy>Thomas</cp:lastModifiedBy>
  <cp:lastPrinted>2024-10-24T06:21:02Z</cp:lastPrinted>
  <dcterms:created xsi:type="dcterms:W3CDTF">2010-01-26T14:16:26Z</dcterms:created>
  <dcterms:modified xsi:type="dcterms:W3CDTF">2025-03-02T23:54:03Z</dcterms:modified>
</cp:coreProperties>
</file>