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ripts\"/>
    </mc:Choice>
  </mc:AlternateContent>
  <xr:revisionPtr revIDLastSave="0" documentId="8_{0B52AFF7-D28A-4738-ADC2-F219C834013A}" xr6:coauthVersionLast="32" xr6:coauthVersionMax="32" xr10:uidLastSave="{00000000-0000-0000-0000-000000000000}"/>
  <bookViews>
    <workbookView xWindow="0" yWindow="0" windowWidth="21570" windowHeight="7980" tabRatio="259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E9" i="1" l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2" i="1"/>
  <c r="D22" i="1" s="1"/>
  <c r="E23" i="1"/>
  <c r="D23" i="1" s="1"/>
  <c r="E24" i="1"/>
  <c r="D24" i="1" s="1"/>
  <c r="E25" i="1"/>
  <c r="D25" i="1" s="1"/>
  <c r="E26" i="1"/>
  <c r="D26" i="1" s="1"/>
  <c r="E27" i="1"/>
  <c r="D27" i="1" s="1"/>
  <c r="E28" i="1"/>
  <c r="D28" i="1" s="1"/>
  <c r="E29" i="1"/>
  <c r="D29" i="1" s="1"/>
  <c r="E30" i="1"/>
  <c r="D30" i="1" s="1"/>
  <c r="E31" i="1" l="1"/>
  <c r="D31" i="1" s="1"/>
  <c r="E32" i="1"/>
  <c r="D32" i="1" s="1"/>
  <c r="E4" i="1"/>
  <c r="D4" i="1" s="1"/>
  <c r="E5" i="1"/>
  <c r="D5" i="1" s="1"/>
  <c r="E6" i="1"/>
  <c r="D6" i="1" s="1"/>
  <c r="E7" i="1"/>
  <c r="D7" i="1" s="1"/>
  <c r="E8" i="1"/>
  <c r="D8" i="1" s="1"/>
  <c r="E33" i="1"/>
  <c r="D33" i="1" s="1"/>
  <c r="E34" i="1"/>
  <c r="D34" i="1" s="1"/>
  <c r="E35" i="1"/>
  <c r="D35" i="1" s="1"/>
  <c r="E36" i="1"/>
  <c r="D36" i="1" s="1"/>
  <c r="E37" i="1"/>
  <c r="D37" i="1" s="1"/>
  <c r="E38" i="1"/>
  <c r="D38" i="1" s="1"/>
  <c r="E39" i="1"/>
  <c r="D39" i="1" s="1"/>
  <c r="E40" i="1"/>
  <c r="D40" i="1" s="1"/>
  <c r="E41" i="1"/>
  <c r="D41" i="1" s="1"/>
  <c r="E42" i="1"/>
  <c r="D42" i="1" s="1"/>
  <c r="E43" i="1"/>
  <c r="D43" i="1" s="1"/>
  <c r="E44" i="1"/>
  <c r="D44" i="1" s="1"/>
  <c r="E45" i="1"/>
  <c r="D45" i="1" s="1"/>
  <c r="E46" i="1"/>
  <c r="D46" i="1" s="1"/>
  <c r="E47" i="1"/>
  <c r="D47" i="1" s="1"/>
  <c r="E48" i="1"/>
  <c r="D48" i="1" s="1"/>
  <c r="E49" i="1"/>
  <c r="D49" i="1" s="1"/>
  <c r="E50" i="1"/>
  <c r="D50" i="1" s="1"/>
  <c r="E51" i="1"/>
  <c r="D51" i="1" s="1"/>
  <c r="E52" i="1"/>
  <c r="D52" i="1" s="1"/>
  <c r="E53" i="1"/>
  <c r="D53" i="1" s="1"/>
  <c r="E54" i="1"/>
  <c r="D54" i="1" s="1"/>
  <c r="E55" i="1"/>
  <c r="D55" i="1" s="1"/>
  <c r="E56" i="1"/>
  <c r="D56" i="1" s="1"/>
  <c r="E57" i="1"/>
  <c r="D57" i="1" s="1"/>
  <c r="E58" i="1"/>
  <c r="D58" i="1" s="1"/>
  <c r="E59" i="1"/>
  <c r="D59" i="1" s="1"/>
  <c r="E60" i="1"/>
  <c r="D60" i="1" s="1"/>
  <c r="E61" i="1"/>
  <c r="D61" i="1" s="1"/>
  <c r="E62" i="1"/>
  <c r="D62" i="1" s="1"/>
  <c r="E63" i="1"/>
  <c r="D63" i="1" s="1"/>
  <c r="E64" i="1"/>
  <c r="D64" i="1" s="1"/>
  <c r="E65" i="1"/>
  <c r="D65" i="1" s="1"/>
  <c r="E66" i="1"/>
  <c r="D66" i="1" s="1"/>
  <c r="E67" i="1"/>
  <c r="D67" i="1" s="1"/>
  <c r="E68" i="1"/>
  <c r="D68" i="1" s="1"/>
  <c r="E69" i="1"/>
  <c r="D69" i="1" s="1"/>
  <c r="E70" i="1"/>
  <c r="D70" i="1" s="1"/>
  <c r="E71" i="1"/>
  <c r="D71" i="1" s="1"/>
  <c r="E72" i="1"/>
  <c r="D72" i="1" s="1"/>
  <c r="E73" i="1"/>
  <c r="D73" i="1" s="1"/>
  <c r="E74" i="1"/>
  <c r="D74" i="1" s="1"/>
  <c r="E75" i="1"/>
  <c r="D75" i="1" s="1"/>
  <c r="E76" i="1"/>
  <c r="D76" i="1" s="1"/>
  <c r="E77" i="1"/>
  <c r="D77" i="1" s="1"/>
  <c r="E78" i="1"/>
  <c r="D78" i="1" s="1"/>
  <c r="E79" i="1"/>
  <c r="D79" i="1" s="1"/>
  <c r="E80" i="1"/>
  <c r="D80" i="1" s="1"/>
  <c r="E81" i="1"/>
  <c r="D81" i="1" s="1"/>
  <c r="E82" i="1"/>
  <c r="D82" i="1" s="1"/>
  <c r="E83" i="1"/>
  <c r="D83" i="1" s="1"/>
  <c r="E84" i="1"/>
  <c r="D84" i="1" s="1"/>
  <c r="E85" i="1"/>
  <c r="D85" i="1" s="1"/>
  <c r="E86" i="1"/>
  <c r="D86" i="1" s="1"/>
  <c r="E87" i="1"/>
  <c r="D87" i="1" s="1"/>
  <c r="E88" i="1"/>
  <c r="D88" i="1" s="1"/>
  <c r="E89" i="1"/>
  <c r="D89" i="1" s="1"/>
  <c r="E90" i="1"/>
  <c r="D90" i="1" s="1"/>
  <c r="E91" i="1"/>
  <c r="D91" i="1" s="1"/>
  <c r="E92" i="1"/>
  <c r="D92" i="1" s="1"/>
  <c r="E93" i="1"/>
  <c r="D93" i="1" s="1"/>
  <c r="E94" i="1"/>
  <c r="D94" i="1" s="1"/>
  <c r="E95" i="1"/>
  <c r="D95" i="1" s="1"/>
  <c r="E96" i="1"/>
  <c r="D96" i="1" s="1"/>
  <c r="E97" i="1"/>
  <c r="D97" i="1" s="1"/>
  <c r="E98" i="1"/>
  <c r="D98" i="1" s="1"/>
  <c r="E99" i="1"/>
  <c r="D99" i="1" s="1"/>
  <c r="E100" i="1"/>
  <c r="D100" i="1" s="1"/>
  <c r="E101" i="1"/>
  <c r="D101" i="1" s="1"/>
  <c r="E102" i="1"/>
  <c r="D102" i="1" s="1"/>
  <c r="E103" i="1"/>
  <c r="D103" i="1" s="1"/>
  <c r="E104" i="1"/>
  <c r="D104" i="1" s="1"/>
  <c r="E105" i="1"/>
  <c r="D105" i="1" s="1"/>
  <c r="E106" i="1"/>
  <c r="D106" i="1" s="1"/>
  <c r="E107" i="1"/>
  <c r="D107" i="1" s="1"/>
  <c r="E108" i="1"/>
  <c r="D108" i="1" s="1"/>
  <c r="E109" i="1"/>
  <c r="D109" i="1" s="1"/>
  <c r="E110" i="1"/>
  <c r="D110" i="1" s="1"/>
  <c r="E111" i="1"/>
  <c r="D111" i="1" s="1"/>
  <c r="E112" i="1"/>
  <c r="D112" i="1" s="1"/>
  <c r="E113" i="1"/>
  <c r="D113" i="1" s="1"/>
  <c r="E114" i="1"/>
  <c r="D114" i="1" s="1"/>
  <c r="E115" i="1"/>
  <c r="D115" i="1" s="1"/>
  <c r="E116" i="1"/>
  <c r="D116" i="1" s="1"/>
  <c r="E117" i="1"/>
  <c r="D117" i="1" s="1"/>
  <c r="E118" i="1"/>
  <c r="D118" i="1" s="1"/>
  <c r="E119" i="1"/>
  <c r="D119" i="1" s="1"/>
  <c r="E120" i="1"/>
  <c r="D120" i="1" s="1"/>
  <c r="E121" i="1"/>
  <c r="D121" i="1" s="1"/>
  <c r="E122" i="1"/>
  <c r="D122" i="1" s="1"/>
  <c r="E123" i="1"/>
  <c r="D123" i="1" s="1"/>
  <c r="E124" i="1"/>
  <c r="D124" i="1" s="1"/>
  <c r="E3" i="1"/>
  <c r="D3" i="1" s="1"/>
  <c r="E2" i="1"/>
  <c r="D2" i="1" s="1"/>
</calcChain>
</file>

<file path=xl/sharedStrings.xml><?xml version="1.0" encoding="utf-8"?>
<sst xmlns="http://schemas.openxmlformats.org/spreadsheetml/2006/main" count="5306" uniqueCount="534">
  <si>
    <t>eChildID</t>
  </si>
  <si>
    <t>SKU</t>
  </si>
  <si>
    <t>eDescription</t>
  </si>
  <si>
    <t>EAN</t>
  </si>
  <si>
    <t>Image1</t>
  </si>
  <si>
    <t>Image2</t>
  </si>
  <si>
    <t>Image3</t>
  </si>
  <si>
    <t>Image4</t>
  </si>
  <si>
    <t>Image5</t>
  </si>
  <si>
    <t>Image6</t>
  </si>
  <si>
    <t>Image7</t>
  </si>
  <si>
    <t>Image8</t>
  </si>
  <si>
    <t>Image9</t>
  </si>
  <si>
    <t>Image10</t>
  </si>
  <si>
    <t>Image11</t>
  </si>
  <si>
    <t>eDrawing</t>
  </si>
  <si>
    <t>eBay Category Id</t>
  </si>
  <si>
    <t>eBay Category2 Id</t>
  </si>
  <si>
    <t>Delivery Service 1 Name</t>
  </si>
  <si>
    <t>Delivery Service 1 Price</t>
  </si>
  <si>
    <t>Delivery Service 1 Add Price</t>
  </si>
  <si>
    <t>Delivery Service 2 Name</t>
  </si>
  <si>
    <t>Delivery Service 2 Price</t>
  </si>
  <si>
    <t>Delivery Service 2 Add Price</t>
  </si>
  <si>
    <t>Brand</t>
  </si>
  <si>
    <t>Range name</t>
  </si>
  <si>
    <t>Tap Hole</t>
  </si>
  <si>
    <t>Material</t>
  </si>
  <si>
    <t>Pattern</t>
  </si>
  <si>
    <t>Shape</t>
  </si>
  <si>
    <t>Main Colour</t>
  </si>
  <si>
    <t>Colour</t>
  </si>
  <si>
    <t>Guarantee</t>
  </si>
  <si>
    <t>Overflow</t>
  </si>
  <si>
    <t>Side</t>
  </si>
  <si>
    <t>Type</t>
  </si>
  <si>
    <t>Fitting</t>
  </si>
  <si>
    <t>Room</t>
  </si>
  <si>
    <t>Included</t>
  </si>
  <si>
    <t>Excluded</t>
  </si>
  <si>
    <t>Features</t>
  </si>
  <si>
    <t>Bundle listing</t>
  </si>
  <si>
    <t>ManufacturedIn</t>
  </si>
  <si>
    <t>Store Category</t>
  </si>
  <si>
    <t>Store Category 2</t>
  </si>
  <si>
    <t>SimilarProduct1</t>
  </si>
  <si>
    <t>SimilarProduct2</t>
  </si>
  <si>
    <t>SimilarProduct3</t>
  </si>
  <si>
    <t>SimilarProduct4</t>
  </si>
  <si>
    <t>AdLister TAGS</t>
  </si>
  <si>
    <t>eStatus</t>
  </si>
  <si>
    <t>23-276/1</t>
  </si>
  <si>
    <t>NULL</t>
  </si>
  <si>
    <t>DRAFT</t>
  </si>
  <si>
    <t>23-276/2</t>
  </si>
  <si>
    <t>23-275/1</t>
  </si>
  <si>
    <t>23-275/2</t>
  </si>
  <si>
    <t>23-022/1</t>
  </si>
  <si>
    <t>23-022/2</t>
  </si>
  <si>
    <t>23-022/3</t>
  </si>
  <si>
    <t>23-022/4</t>
  </si>
  <si>
    <t>23-022/5</t>
  </si>
  <si>
    <t>Ethan Shower Bath 1700 (Right Hand) with Front Bath Panel</t>
  </si>
  <si>
    <t>18807/1</t>
  </si>
  <si>
    <t>18807/2</t>
  </si>
  <si>
    <t>18807/3</t>
  </si>
  <si>
    <t>18807/4</t>
  </si>
  <si>
    <t>17889/1</t>
  </si>
  <si>
    <t>17889/2</t>
  </si>
  <si>
    <t>23-297/1</t>
  </si>
  <si>
    <t>23-297/2</t>
  </si>
  <si>
    <t>23-297/3</t>
  </si>
  <si>
    <t>23-297/4</t>
  </si>
  <si>
    <t>23-296/1</t>
  </si>
  <si>
    <t>23-296/2</t>
  </si>
  <si>
    <t>23-296/3</t>
  </si>
  <si>
    <t>23-296/4</t>
  </si>
  <si>
    <t>23-195/1</t>
  </si>
  <si>
    <t>23-195/2</t>
  </si>
  <si>
    <t>23-195/3</t>
  </si>
  <si>
    <t>23-195/4</t>
  </si>
  <si>
    <t>23-194/1</t>
  </si>
  <si>
    <t>23-194/2</t>
  </si>
  <si>
    <t>23-194/3</t>
  </si>
  <si>
    <t>23-194/4</t>
  </si>
  <si>
    <t>23-176/1</t>
  </si>
  <si>
    <t>Vernwy 1800x800mm Acrylic Double Ended Bath</t>
  </si>
  <si>
    <t>23-176/2</t>
  </si>
  <si>
    <t>Vernwy 1800x800mm Acrylic Double Ended Bath with White Front Bath Panel</t>
  </si>
  <si>
    <t>23-176/3</t>
  </si>
  <si>
    <t>Vernwy 1800x800mm Acrylic Double Ended Bath with White Front and End Bath Panel</t>
  </si>
  <si>
    <t>23-176/4</t>
  </si>
  <si>
    <t>23-175/1</t>
  </si>
  <si>
    <t>Vernwy 1700x800mm Acrylic Double Ended Bath</t>
  </si>
  <si>
    <t>23-175/2</t>
  </si>
  <si>
    <t>Vernwy 1700x800mm Acrylic Double Ended Bath with White Front Bath Panel</t>
  </si>
  <si>
    <t>23-175/3</t>
  </si>
  <si>
    <t>Vernwy 1700x800mm Acrylic Double Ended Bath with White Front and End Bath Panel</t>
  </si>
  <si>
    <t>23-175/4</t>
  </si>
  <si>
    <t>23-168/1</t>
  </si>
  <si>
    <t>Vernwy 1800x1100mm Jumbo Double Ended Bath</t>
  </si>
  <si>
    <t>23-168/2</t>
  </si>
  <si>
    <t>Vernwy 1800x1100mm Jumbo Double Ended Bath with White Front Bath Panel</t>
  </si>
  <si>
    <t>23-168/3</t>
  </si>
  <si>
    <t>Vernwy 1800x1100mm Jumbo Double Ended Bath with Feature Front Panel and End Bath Panel</t>
  </si>
  <si>
    <t>23-168/4</t>
  </si>
  <si>
    <t>23-161/1</t>
  </si>
  <si>
    <t>Vernwy 1800x900mm Large Double Ended Bath</t>
  </si>
  <si>
    <t>23-161/2</t>
  </si>
  <si>
    <t>Vernwy 1800x900mm Large Double Ended Bath with White Front Bath Panel</t>
  </si>
  <si>
    <t>23-161/3</t>
  </si>
  <si>
    <t>Vernwy 1800x900mm Large Double Ended Bath with White Front and End Bath Panel</t>
  </si>
  <si>
    <t>23-161/4</t>
  </si>
  <si>
    <t>Vernwy Large Double Ended Bath with Bath Filler and Pop Up Waste</t>
  </si>
  <si>
    <t>23-161/5</t>
  </si>
  <si>
    <t>Vernwy Large Double Ended Bath Complete ( Front Panel + End Panel + Bath Filler Tap+ Pop up waste)</t>
  </si>
  <si>
    <t>23-157/1</t>
  </si>
  <si>
    <t>Vernwy 1700x750mm Double Ended Bath</t>
  </si>
  <si>
    <t>23-157/2</t>
  </si>
  <si>
    <t>Vernwy 1700x750mm Double Ended Bath with White Front Bath Panel</t>
  </si>
  <si>
    <t>23-157/3</t>
  </si>
  <si>
    <t>Vernwy 1700x750mm Double Ended Bath with White Front and End Bath Panel</t>
  </si>
  <si>
    <t>23-157/4</t>
  </si>
  <si>
    <t>23-046/1</t>
  </si>
  <si>
    <t>23-046/2</t>
  </si>
  <si>
    <t>23-046/3</t>
  </si>
  <si>
    <t>23-046/4</t>
  </si>
  <si>
    <t>23-177/1</t>
  </si>
  <si>
    <t>23-177/2</t>
  </si>
  <si>
    <t>23-177/3</t>
  </si>
  <si>
    <t>23-172/1</t>
  </si>
  <si>
    <t>Mercury 1700x700mm Straight Acrylic Bath</t>
  </si>
  <si>
    <t>23-172/2</t>
  </si>
  <si>
    <t>Mercury 1700x700mm Straight Acrylic Bath with Featured White Front Bath Panel</t>
  </si>
  <si>
    <t>23-172/3</t>
  </si>
  <si>
    <t>Mercury 1700x700mm Straight Acrylic Bath with Featured White Front and End Bath Panel</t>
  </si>
  <si>
    <t>23-172/4</t>
  </si>
  <si>
    <t>23-171/1</t>
  </si>
  <si>
    <t>Mercury 1600x700mm Straight Acrylic Bath</t>
  </si>
  <si>
    <t>23-171/2</t>
  </si>
  <si>
    <t>Mercury 1600x700mm Straight Acrylic Bath with Featured White Front Bath Panel</t>
  </si>
  <si>
    <t>23-171/3</t>
  </si>
  <si>
    <t>Mercury 1600x700mm Straight Acrylic Bath with Featured White Front and End Bath Panel</t>
  </si>
  <si>
    <t>23-171/4</t>
  </si>
  <si>
    <t>23-094/1</t>
  </si>
  <si>
    <t>23-094/2</t>
  </si>
  <si>
    <t>23-094/3</t>
  </si>
  <si>
    <t>23-094/4</t>
  </si>
  <si>
    <t>20-101/1</t>
  </si>
  <si>
    <t>20-101/2</t>
  </si>
  <si>
    <t>20-101/3</t>
  </si>
  <si>
    <t>20-101/4</t>
  </si>
  <si>
    <t>174530/1</t>
  </si>
  <si>
    <t>Clia legend Bathroom suite LH</t>
  </si>
  <si>
    <t>174529/1</t>
  </si>
  <si>
    <t>Clia Right Hand Offset Corner Bath with Front Curve Bath Panel</t>
  </si>
  <si>
    <t>174529/2</t>
  </si>
  <si>
    <t>Clia Right Hand Offset Corner Bath with Front Curved Bath Panel and Clear Glass Screen</t>
  </si>
  <si>
    <t>174528/1</t>
  </si>
  <si>
    <t>Clia Left Hand Offset Corner Bath with Front Curved Bath Panel</t>
  </si>
  <si>
    <t>174528/2</t>
  </si>
  <si>
    <t>Clia Left Hand Offset Corner Bath with Front Curved Bath Panel and Clear Glass Screen</t>
  </si>
  <si>
    <t>174524/1</t>
  </si>
  <si>
    <t>Clia legend Bathroom suite RH</t>
  </si>
  <si>
    <t>23-264/1</t>
  </si>
  <si>
    <t>Clia Right Hand 6 Jet Whirlpool Bath and Front Bath Panel</t>
  </si>
  <si>
    <t>23-264/2</t>
  </si>
  <si>
    <t>Clia Right Hand 6 Jets Whirlpool Bath with Front Bath Panel and Glass Screen</t>
  </si>
  <si>
    <t>23-263/1</t>
  </si>
  <si>
    <t>Clia Left Hand 6 Jet Whirlpool Bath and Front Bath Panel</t>
  </si>
  <si>
    <t>23-263/2</t>
  </si>
  <si>
    <t>Clia Left Hand 6 Jets Whirlpool Bath with Front Bath Panel and Glass Screen</t>
  </si>
  <si>
    <t>23-169/1</t>
  </si>
  <si>
    <t>23-156/1</t>
  </si>
  <si>
    <t>177142/1</t>
  </si>
  <si>
    <t>175362/1</t>
  </si>
  <si>
    <t>175362/2</t>
  </si>
  <si>
    <t>175359/1</t>
  </si>
  <si>
    <t>Laguna L Shaped Shower Bath 1700 (Right Hand) Screen and Front Panel</t>
  </si>
  <si>
    <t>175358/1</t>
  </si>
  <si>
    <t>Laguna L Shaped Shower Bath 1700 (Left Hand)Screen and Front Panel</t>
  </si>
  <si>
    <t>175357/1</t>
  </si>
  <si>
    <t>Laguna 1800x1100mm Jumbo Double Ended Bath</t>
  </si>
  <si>
    <t>175357/2</t>
  </si>
  <si>
    <t>Laguna 1800x1100mm Jumbo Double Ended Bath with White Front Bath Panel</t>
  </si>
  <si>
    <t>175357/3</t>
  </si>
  <si>
    <t>Laguna 1800x1100mm Jumbo Double Ended Bath with Feature Front Panel and End Bath Panel</t>
  </si>
  <si>
    <t>175357/4</t>
  </si>
  <si>
    <t>175354/1</t>
  </si>
  <si>
    <t>Laguna Straight Bath 1700x700</t>
  </si>
  <si>
    <t>175355/1</t>
  </si>
  <si>
    <t>Laguna Straight Bath 1600x700</t>
  </si>
  <si>
    <t>175353/1</t>
  </si>
  <si>
    <t>Laguna L Shaped Whirlpool Shower Bath (Left Hand) with Front Bath Panel</t>
  </si>
  <si>
    <t>175353/2</t>
  </si>
  <si>
    <t>Laguna L Shaped Shower Bath 1700 (Left Hand) with Glass Shower Screen and Front Bath Panel</t>
  </si>
  <si>
    <t>175351/1</t>
  </si>
  <si>
    <t>175351/2</t>
  </si>
  <si>
    <t>175352/1</t>
  </si>
  <si>
    <t>Laguna L Shaped Whirlpool Shower Bath (Right Hand) with Front Bath Panel</t>
  </si>
  <si>
    <t>175352/2</t>
  </si>
  <si>
    <t>Laguna L Shaped Shower Bath 1700 (Right Hand) with Glass Shower Screen and Front Bath Panel</t>
  </si>
  <si>
    <t>175349/1</t>
  </si>
  <si>
    <t>175349/2</t>
  </si>
  <si>
    <t>19203/1</t>
  </si>
  <si>
    <t>Trojan Laguna 1200 Corner Bath White</t>
  </si>
  <si>
    <t>23-001/1</t>
  </si>
  <si>
    <t>Laguna Plus 1200mm Corner Bath with Front Curved Bath Panel</t>
  </si>
  <si>
    <t>23-001/2</t>
  </si>
  <si>
    <t>23-001/3</t>
  </si>
  <si>
    <t>23-311/1</t>
  </si>
  <si>
    <t>Stratos Duo XL 1900x900mm Double Ended Bath</t>
  </si>
  <si>
    <t>23-310/1</t>
  </si>
  <si>
    <t>Stratos Duo XL 1800x900mm Double Ended Bath</t>
  </si>
  <si>
    <t>175363/1</t>
  </si>
  <si>
    <t>175363/2</t>
  </si>
  <si>
    <t>COUNT</t>
  </si>
  <si>
    <t>UK_OtherCourier</t>
  </si>
  <si>
    <t>UK_OtherCourier24</t>
  </si>
  <si>
    <t>Solid</t>
  </si>
  <si>
    <t>White</t>
  </si>
  <si>
    <t>Bathroom</t>
  </si>
  <si>
    <t>10 Year</t>
  </si>
  <si>
    <t>Yes</t>
  </si>
  <si>
    <t>Europe</t>
  </si>
  <si>
    <t>Freestanding</t>
  </si>
  <si>
    <t>Acrylic</t>
  </si>
  <si>
    <t>Bathroom City</t>
  </si>
  <si>
    <t>Ethan</t>
  </si>
  <si>
    <t>Galaxy</t>
  </si>
  <si>
    <t>Vernwy</t>
  </si>
  <si>
    <t>Mercury</t>
  </si>
  <si>
    <t>Clia</t>
  </si>
  <si>
    <t>Laguna</t>
  </si>
  <si>
    <t>Trojan</t>
  </si>
  <si>
    <t>Stratos</t>
  </si>
  <si>
    <t>Item Specifics 9 Name</t>
  </si>
  <si>
    <t>Item Specifics 9 Value</t>
  </si>
  <si>
    <t>Item Specifics 10 Name</t>
  </si>
  <si>
    <t>Item Specifics 10 Value</t>
  </si>
  <si>
    <t>Item Specifics 11 Name</t>
  </si>
  <si>
    <t>Item Specifics 11 Value</t>
  </si>
  <si>
    <t>Item Specifics 8 Name</t>
  </si>
  <si>
    <t>Item Specifics 8 Value</t>
  </si>
  <si>
    <t>1168418019</t>
  </si>
  <si>
    <t>1193729019</t>
  </si>
  <si>
    <t>1168418319</t>
  </si>
  <si>
    <t>1168436419</t>
  </si>
  <si>
    <t>1168417919</t>
  </si>
  <si>
    <t>1168418119</t>
  </si>
  <si>
    <t>1545457619</t>
  </si>
  <si>
    <t>1168436319</t>
  </si>
  <si>
    <t>1168436219</t>
  </si>
  <si>
    <t>Depth (mm)</t>
  </si>
  <si>
    <t>Height (mm)</t>
  </si>
  <si>
    <t>Width (mm)</t>
  </si>
  <si>
    <t>Length (mm)</t>
  </si>
  <si>
    <t>Right Hand</t>
  </si>
  <si>
    <t>Left Hand</t>
  </si>
  <si>
    <t>Universal</t>
  </si>
  <si>
    <t>Rectangle</t>
  </si>
  <si>
    <t>Sub-Type</t>
  </si>
  <si>
    <t>Shower Bath</t>
  </si>
  <si>
    <t>Corner Bath</t>
  </si>
  <si>
    <t>Double Ended</t>
  </si>
  <si>
    <t>Item Type</t>
  </si>
  <si>
    <t>Large Bath</t>
  </si>
  <si>
    <t>Whirpool/ Spa</t>
  </si>
  <si>
    <t>Single Ended</t>
  </si>
  <si>
    <t>Baths</t>
  </si>
  <si>
    <t>D End</t>
  </si>
  <si>
    <t>Kidney</t>
  </si>
  <si>
    <t>Irregular</t>
  </si>
  <si>
    <t>Condition</t>
  </si>
  <si>
    <t>New</t>
  </si>
  <si>
    <t>Bath,Leg Kit,Front Panel,Curved Glass Screen</t>
  </si>
  <si>
    <t>Vernwy 1700x800mm Acrylic Double Ended Bath with 8 Jet Whirlpool  and White Front Bath Panel</t>
  </si>
  <si>
    <t xml:space="preserve">Vernwy 1700x750mm Acrylic Double Ended Bath with 8 Jets Whirlpool </t>
  </si>
  <si>
    <t>Vernwy 1700x750mm Acrylic Double End Bath with 8 Jets Whirlpool  and White Front Bath Panel</t>
  </si>
  <si>
    <t xml:space="preserve">Vernwy 1800x900mm Acrylic Double Ended Bath with 8 Jets Whirlpool </t>
  </si>
  <si>
    <t>Vernwy 1800x900mm Acrylic Double End Bath with 8 Jets Whirlpool  and White Front Bath Panel</t>
  </si>
  <si>
    <t xml:space="preserve">Vernwy 1800x800mm Acrylic Double Ended Bath with 8 Jets Whirlpool </t>
  </si>
  <si>
    <t>Vernwy 1800x800mm Acrylic Double Ended Bath with 8 Jet Whirlpool  and White Front Bath Panel</t>
  </si>
  <si>
    <t xml:space="preserve">Vernwy 1800x1100mm Kingsize Double Ended Bath with 8 Jets Whirlpool </t>
  </si>
  <si>
    <t>Vernwy 1800x1100mm Kingsize Double Ended Bath with 8 Jet Whirlpool  &amp; White Front Bath Panel</t>
  </si>
  <si>
    <t xml:space="preserve">Mercury 1600x700mm Whirlpool Bath with 6 Jets Whirlpool </t>
  </si>
  <si>
    <t>Mercury 1600x700mm Whirlpool Bath with 6 Jets Whirlpool  and White Front Bath Panel</t>
  </si>
  <si>
    <t xml:space="preserve">Mercury 1500x700mm Whirlpool Bath with 6 Jets Whirlpool </t>
  </si>
  <si>
    <t>Mercury 1500x700mm Whirlpool Bath with 6 Jets Whirlpool  and White Front Bath Panel</t>
  </si>
  <si>
    <t>Mercury 1500x700mm Whirlpool Bath with 6 Jets Whirlpool  and White Front and End Bath Panel</t>
  </si>
  <si>
    <t xml:space="preserve">Mercury 1700x700mm Whirlpool Bath with 6 Jets Whirlpool </t>
  </si>
  <si>
    <t xml:space="preserve">Laguna Srtaight1700x700mm Whirlpool Bath with 6 Jets Whirlpool </t>
  </si>
  <si>
    <t xml:space="preserve">Laguna Straight Single Ended 1500x700mm Whirlpool Bath with 6 Jets Whirlpool </t>
  </si>
  <si>
    <t>Laguna Straight Single Ended 1500x700mm Whirlpool Bath with 6 Jets Whirlpool  and White Front Bath Panel</t>
  </si>
  <si>
    <t>Laguna Plus 1200mm Corner Bath with 6 Jets Whirlpool  and Front Curved Bath Panel</t>
  </si>
  <si>
    <t>Other fixtures,fittings or furniture</t>
  </si>
  <si>
    <t>Reinforced encapsulated baseboard for strength,Pre-cut waste hole,No tap holes for freedom of installation.</t>
  </si>
  <si>
    <t>Bath,Leg Kit,</t>
  </si>
  <si>
    <t>Bath,Leg Kit,Front Panel</t>
  </si>
  <si>
    <t>Mercury 1700x700mm Bath with 6 Jets Whirlpool,White Front Bath Panel</t>
  </si>
  <si>
    <t>Mercury 1700x700mm Bath with 6 Jets Whirlpool,White Front and End Bath Panel</t>
  </si>
  <si>
    <t>Laguna Srtaight 1700x700mm Bath with 6 Jets Whirlpool,White Front Bath Panel</t>
  </si>
  <si>
    <t>Laguna Plus 1200mm Corner Bath with 6 Jet Whirlpool,Front Curved Bath Panel,Bath Filler Tap</t>
  </si>
  <si>
    <t>Bath,Leg Kit,Front+End Panel,Curved Glass Screen</t>
  </si>
  <si>
    <t>Bath,Leg Kit,Front+End Panel,Curved Glass Screen,Filler Tap</t>
  </si>
  <si>
    <t>Vernwy 1700x800mm Acrylic Double Ended Bath with 8 Jets Whirlpool and White Front+End Bath Panel</t>
  </si>
  <si>
    <t>Vernwy 1700x800mm Acrylic DE Bath with 8 Jet Whirlpool,White Front+End Panel &amp; Bath Filler Tap</t>
  </si>
  <si>
    <t>Vernwy 1700x750mm Acrylic Double Ended Bath with 8 Jets Whirlpool and White Front+End Bath Panel</t>
  </si>
  <si>
    <t>Vernwy 1700x750mm Acrylic DE Bath with 8 Jet Whirlpool,White Front+End Panel &amp; Bath Filler Tap</t>
  </si>
  <si>
    <t>Vernwy 1800x900mm Acrylic Double Ended Bath with 8 Jets Whirlpool and White Front+End Bath Panel</t>
  </si>
  <si>
    <t>Vernwy 1800x900mm Acrylic DE Bath with 8 Jet Whirlpool,White Front+End Panel &amp; Bath Filler Tap</t>
  </si>
  <si>
    <t>Vernwy 1800x800mm Acrylic Double Ended Bath with 8 Jets Whirlpool and White Front+End Bath Panel</t>
  </si>
  <si>
    <t>Vernwy 1800x800mm Acrylic DE Bath with 8 Jet Whirlpool,White Front+End Panel &amp; Bath Filler Tap</t>
  </si>
  <si>
    <t>Bath,Leg Kit,Front+End Panel</t>
  </si>
  <si>
    <t>Vernwy 1800x800mm Acrylic Double Ended Bath with White Front+End Bath Panel and Bath Filler Tap</t>
  </si>
  <si>
    <t>Bath,Leg Kit,Front+End Panel,Filler Tap</t>
  </si>
  <si>
    <t>Vernwy 1700x800mm Acrylic Double Ended Bath with White Front+End Bath Panel and Bath Filler Tap</t>
  </si>
  <si>
    <t>Vernwy 1800x1100mm Jumbo Double Ended Bath with White Front+End Bath Panel and Bath Filler Tap</t>
  </si>
  <si>
    <t>Bath,Leg Kit,Front+End Panel,Pop up Waste</t>
  </si>
  <si>
    <t>Bath,Leg Kit,Front+End Panel,Pop up Waste,Filler Tap</t>
  </si>
  <si>
    <t>Vernwy 1700x750mm Double Ended Bath with White Front+End Bath Panel and Bath Filler Tap</t>
  </si>
  <si>
    <t>Vernwy 1800x1100mm Kingsize Double End Bath,8 Jet Whirlpool,White Front+End Bath Panel</t>
  </si>
  <si>
    <t>Vernwy 1800x1100mm Kingsize Bath,8 Jet Whirlpool,White Front+End Panel,Bath Filler Tap</t>
  </si>
  <si>
    <t>Mercury 1600x700mm Whirlpool Bath with 6 Jets Whirlpool  &amp; White Front+End Bath Panel</t>
  </si>
  <si>
    <t>Mercury 1700x700mm Straight Acrylic Bath with White Front+End Bath Panel,Bath Filler Tap</t>
  </si>
  <si>
    <t>Mercury 1600x700mm Straight Acrylic Bath with White Front+End Bath Panel,Bath Filler Tap</t>
  </si>
  <si>
    <t>Mercury 1500x700mm Whirlpool Bath with White Front+End Bath Panel,Bath Filler Tap</t>
  </si>
  <si>
    <t>Mercury 1700x700mm Bath with 6 Jet Whirlpool,White Front+End Bath Panel,Bath Filler Tap</t>
  </si>
  <si>
    <t>Laguna 1800x1100mm Jumbo Double Ended Bath with White Front+End Bath Panel and Bath Filler Tap</t>
  </si>
  <si>
    <t>Bath,Leg Kit,Whirlpool,</t>
  </si>
  <si>
    <t>Bath,Leg Kit,Whirlpool,Front Panel,Waste</t>
  </si>
  <si>
    <t>Bath,Leg Kit,Whirlpool,Front Panel,Waste,Filler Tap</t>
  </si>
  <si>
    <t>Bath,Leg Kit,Whirlpool,Front Panel</t>
  </si>
  <si>
    <t>Bath,Leg Kit,Whirlpool,Front+End Panel</t>
  </si>
  <si>
    <t>Bath,Leg Kit,Whirlpool,Front+End Panel,Filler Tap</t>
  </si>
  <si>
    <t>Bath,Leg Kit,Front Panel,Curved Glass Screen,Filler Tap</t>
  </si>
  <si>
    <t>Bath,Leg Kit,Whirlpool,Front Panel,</t>
  </si>
  <si>
    <t>Bath,Leg Kit,Whirlpool,Front Panel,Curved Glass Screen</t>
  </si>
  <si>
    <t>Bath,Leg Kit,Front Panel,Glass Screen</t>
  </si>
  <si>
    <t>https://www.Bathroomcity.co.uk/sites/default/files/external/23-276_ebay.jpg</t>
  </si>
  <si>
    <t>https://www.Bathroomcity.co.uk/sites/default/files/external/23-020_ebay.jpg</t>
  </si>
  <si>
    <t>https://www.Bathroomcity.co.uk/sites/default/files/external/23-276-td_ebay.jpg</t>
  </si>
  <si>
    <t>Bath,ETHAN</t>
  </si>
  <si>
    <t>https://www.Bathroomcity.co.uk/sites/default/files/external/23-275_ebay.jpg</t>
  </si>
  <si>
    <t>https://www.Bathroomcity.co.uk/sites/default/files/external/23-022_ebay.jpg</t>
  </si>
  <si>
    <t>https://www.Bathroomcity.co.uk/sites/default/files/external/23-022-td_ebay.jpg</t>
  </si>
  <si>
    <t>https://www.Bathroomcity.co.uk/sites/default/files/external/18807_ebay.jpg</t>
  </si>
  <si>
    <t>https://www.Bathroomcity.co.uk/sites/default/files/external/18807_1_ebay.jpg</t>
  </si>
  <si>
    <t>https://www.Bathroomcity.co.uk/sites/default/files/external/24-019_ebay.jpg</t>
  </si>
  <si>
    <t>https://www.Bathroomcity.co.uk/sites/default/files/external/29-075_ebay.jpg</t>
  </si>
  <si>
    <t>Bath,Galaxy</t>
  </si>
  <si>
    <t>https://www.Bathroomcity.co.uk/sites/default/files/external/17889_ebay.jpg</t>
  </si>
  <si>
    <t>https://www.Bathroomcity.co.uk/sites/default/files/external/17889_1_ebay.jpg</t>
  </si>
  <si>
    <t>https://www.Bathroomcity.co.uk/sites/default/files/external/23-297_ebay.jpg</t>
  </si>
  <si>
    <t>https://www.Bathroomcity.co.uk/sites/default/files/external/23-157a_ebay.jpg</t>
  </si>
  <si>
    <t>Bath,VERNWY</t>
  </si>
  <si>
    <t>https://www.Bathroomcity.co.uk/sites/default/files/external/23-296_ebay.jpg</t>
  </si>
  <si>
    <t>https://www.Bathroomcity.co.uk/sites/default/files/external/23-296-td_ebay.jpg</t>
  </si>
  <si>
    <t>https://www.Bathroomcity.co.uk/sites/default/files/external/23-195_ebay.jpg</t>
  </si>
  <si>
    <t>https://www.Bathroomcity.co.uk/sites/default/files/external/23-161a_ebay.jpg</t>
  </si>
  <si>
    <t>https://www.Bathroomcity.co.uk/sites/default/files/external/23-195-td_ebay.jpg</t>
  </si>
  <si>
    <t>https://www.Bathroomcity.co.uk/sites/default/files/external/23-194_ebay.jpg</t>
  </si>
  <si>
    <t>https://www.Bathroomcity.co.uk/sites/default/files/external/23-194-td_ebay.jpg</t>
  </si>
  <si>
    <t>https://www.Bathroomcity.co.uk/sites/default/files/external/23-176par_ebay.jpg</t>
  </si>
  <si>
    <t>https://www.Bathroomcity.co.uk/sites/default/files/external/23-176-td_ebay.jpg</t>
  </si>
  <si>
    <t>https://www.Bathroomcity.co.uk/sites/default/files/external/23-176_ebay.jpg</t>
  </si>
  <si>
    <t>https://www.Bathroomcity.co.uk/sites/default/files/external/23-175_ebay.jpg</t>
  </si>
  <si>
    <t>https://www.Bathroomcity.co.uk/sites/default/files/external/23-175-td_ebay.jpg</t>
  </si>
  <si>
    <t>https://www.Bathroomcity.co.uk/sites/default/files/external/23-168_ebay.jpg</t>
  </si>
  <si>
    <t>https://www.Bathroomcity.co.uk/sites/default/files/external/23-168a_ebay.jpg</t>
  </si>
  <si>
    <t>https://www.Bathroomcity.co.uk/sites/default/files/external/23-168-td_ebay.jpg</t>
  </si>
  <si>
    <t>https://www.Bathroomcity.co.uk/sites/default/files/external/23-168ext1_ebay.jpg</t>
  </si>
  <si>
    <t>https://www.Bathroomcity.co.uk/sites/default/files/external/23-161par_ebay.jpg</t>
  </si>
  <si>
    <t>https://www.Bathroomcity.co.uk/sites/default/files/external/23-161-td_ebay.jpg</t>
  </si>
  <si>
    <t>https://www.Bathroomcity.co.uk/sites/default/files/external/23-161ext1_ebay.jpg</t>
  </si>
  <si>
    <t>https://www.Bathroomcity.co.uk/sites/default/files/external/23-161_ebay.jpg</t>
  </si>
  <si>
    <t>https://www.Bathroomcity.co.uk/sites/default/files/external/23-157_ebay.jpg</t>
  </si>
  <si>
    <t>https://www.Bathroomcity.co.uk/sites/default/files/external/23-157-td_ebay.jpg</t>
  </si>
  <si>
    <t>https://www.Bathroomcity.co.uk/sites/default/files/external/23-157_1_ebay.jpg</t>
  </si>
  <si>
    <t>https://www.Bathroomcity.co.uk/sites/default/files/external/23-046_ebay.jpg</t>
  </si>
  <si>
    <t>https://www.Bathroomcity.co.uk/sites/default/files/external/23-046a_ebay.jpg</t>
  </si>
  <si>
    <t>https://www.Bathroomcity.co.uk/sites/default/files/external/23-046-td_ebay.jpg</t>
  </si>
  <si>
    <t>https://www.Bathroomcity.co.uk/sites/default/files/external/23-177_ebay.jpg</t>
  </si>
  <si>
    <t>https://www.Bathroomcity.co.uk/sites/default/files/external/23-177-td_ebay.jpg</t>
  </si>
  <si>
    <t>Bath,MERCURY</t>
  </si>
  <si>
    <t>https://www.Bathroomcity.co.uk/sites/default/files/external/23-172_par_ebay.jpg</t>
  </si>
  <si>
    <t>https://www.Bathroomcity.co.uk/sites/default/files/external/23-092v2_ebay.jpg</t>
  </si>
  <si>
    <t>https://www.Bathroomcity.co.uk/sites/default/files/external/23-172-td_ebay.jpg</t>
  </si>
  <si>
    <t>https://www.Bathroomcity.co.uk/sites/default/files/external/1800Bathmercuryv2_ebay.jpg</t>
  </si>
  <si>
    <t>https://www.Bathroomcity.co.uk/sites/default/files/external/23-092_parv2_ebay.jpg</t>
  </si>
  <si>
    <t>https://www.Bathroomcity.co.uk/sites/default/files/external/23-172_ebay.jpg</t>
  </si>
  <si>
    <t>https://www.Bathroomcity.co.uk/sites/default/files/external/23-171_par_ebay.jpg</t>
  </si>
  <si>
    <t>https://www.Bathroomcity.co.uk/sites/default/files/external/23-171-td_ebay.jpg</t>
  </si>
  <si>
    <t>https://www.Bathroomcity.co.uk/sites/default/files/external/23-171_ebay.jpg</t>
  </si>
  <si>
    <t>https://www.Bathroomcity.co.uk/sites/default/files/external/23-094_ebay.jpg</t>
  </si>
  <si>
    <t>https://www.Bathroomcity.co.uk/sites/default/files/external/23-094-td_ebay.jpg</t>
  </si>
  <si>
    <t>https://www.Bathroomcity.co.uk/sites/default/files/external/23-178_ebay.jpg</t>
  </si>
  <si>
    <t>https://www.Bathroomcity.co.uk/sites/default/files/external/20-101-td_ebay.jpg</t>
  </si>
  <si>
    <t>https://www.Bathroomcity.co.uk/sites/default/files/external/20-101_ebay.jpg</t>
  </si>
  <si>
    <t>https://www.Bathroomcity.co.uk/sites/default/files/external/174523v2 (1)_ebay.jpg</t>
  </si>
  <si>
    <t>https://www.Bathroomcity.co.uk/sites/default/files/external/17375ext2_ebay.jpg</t>
  </si>
  <si>
    <t>https://www.Bathroomcity.co.uk/sites/default/files/external/174523ext1v2 (1)_ebay.jpg</t>
  </si>
  <si>
    <t>Bath,CLIA</t>
  </si>
  <si>
    <t>https://www.Bathroomcity.co.uk/sites/default/files/external/174528 (1)_ebay.jpg</t>
  </si>
  <si>
    <t>https://www.Bathroomcity.co.uk/sites/default/files/external/174528 (2)_ebay.jpg</t>
  </si>
  <si>
    <t>https://www.Bathroomcity.co.uk/sites/default/files/external/174528 (4)_ebay.jpg</t>
  </si>
  <si>
    <t>https://www.Bathroomcity.co.uk/sites/default/files/external/174528 (3)_ebay.jpg</t>
  </si>
  <si>
    <t>https://www.Bathroomcity.co.uk/sites/default/files/external/174528 (5)_ebay.jpg</t>
  </si>
  <si>
    <t>https://www.Bathroomcity.co.uk/sites/default/files/external/174528 (6)_ebay.jpg</t>
  </si>
  <si>
    <t>https://www.Bathroomcity.co.uk/sites/default/files/external/23-184-td_ebay.jpg</t>
  </si>
  <si>
    <t>https://www.Bathroomcity.co.uk/sites/default/files/external/174529_ebay.jpg</t>
  </si>
  <si>
    <t>https://www.Bathroomcity.co.uk/sites/default/files/external/174529 (2)_ebay.jpg</t>
  </si>
  <si>
    <t>https://www.Bathroomcity.co.uk/sites/default/files/external/174529 (3)_ebay.jpg</t>
  </si>
  <si>
    <t>https://www.Bathroomcity.co.uk/sites/default/files/external/174529 (6)_ebay.jpg</t>
  </si>
  <si>
    <t>https://www.Bathroomcity.co.uk/sites/default/files/external/174529 (5)_ebay.jpg</t>
  </si>
  <si>
    <t>https://www.Bathroomcity.co.uk/sites/default/files/external/174529 (7)_ebay.jpg</t>
  </si>
  <si>
    <t>https://www.Bathroomcity.co.uk/sites/default/files/external/174529 (8)_ebay.jpg</t>
  </si>
  <si>
    <t>https://www.Bathroomcity.co.uk/sites/default/files/external/174528_ebay.jpg</t>
  </si>
  <si>
    <t>https://www.Bathroomcity.co.uk/sites/default/files/external/174523v2_ebay.jpg</t>
  </si>
  <si>
    <t>https://www.Bathroomcity.co.uk/sites/default/files/external/174523ext1v2_ebay.jpg</t>
  </si>
  <si>
    <t>https://www.Bathroomcity.co.uk/sites/default/files/external/23-169PARnew_ebay.jpg</t>
  </si>
  <si>
    <t>https://www.Bathroomcity.co.uk/sites/default/files/external/23-264a_ebay.jpg</t>
  </si>
  <si>
    <t>https://www.Bathroomcity.co.uk/sites/default/files/external/23-264-td_ebay.jpg</t>
  </si>
  <si>
    <t>https://www.Bathroomcity.co.uk/sites/default/files/external/23-264_ebay.jpg</t>
  </si>
  <si>
    <t>https://www.Bathroomcity.co.uk/sites/default/files/external/23-156PAR_ebay.jpg</t>
  </si>
  <si>
    <t>https://www.Bathroomcity.co.uk/sites/default/files/external/23-263-td_ebay.jpg</t>
  </si>
  <si>
    <t>https://www.Bathroomcity.co.uk/sites/default/files/external/23-263_ebay.jpg</t>
  </si>
  <si>
    <t>https://www.Bathroomcity.co.uk/sites/default/files/external/23-156 Left_ebay.jpg</t>
  </si>
  <si>
    <t>https://www.Bathroomcity.co.uk/sites/default/files/external/23-169d_ebay.jpg</t>
  </si>
  <si>
    <t>https://www.Bathroomcity.co.uk/sites/default/files/external/23-169-td_ebay.jpg</t>
  </si>
  <si>
    <t>https://www.Bathroomcity.co.uk/sites/default/files/external/23-169_ebay.jpg</t>
  </si>
  <si>
    <t>https://www.Bathroomcity.co.uk/sites/default/files/external/23-156EXT1_ebay.jpg</t>
  </si>
  <si>
    <t>https://www.Bathroomcity.co.uk/sites/default/files/external/23-156d_ebay.jpg</t>
  </si>
  <si>
    <t>https://www.Bathroomcity.co.uk/sites/default/files/external/23-156-td_ebay.jpg</t>
  </si>
  <si>
    <t>https://www.Bathroomcity.co.uk/sites/default/files/external/23-156_ebay.jpg</t>
  </si>
  <si>
    <t>LAGUNA CORNER Bath 1200 X 1200MM AND 800QUADRANT SHOWER SUITE</t>
  </si>
  <si>
    <t>https://www.Bathroomcity.co.uk/sites/default/files/external/177142 (1)_ebay.jpg</t>
  </si>
  <si>
    <t>https://www.Bathroomcity.co.uk/sites/default/files/external/177142 (2)_ebay.jpg</t>
  </si>
  <si>
    <t>https://www.Bathroomcity.co.uk/sites/default/files/external/177142 (3)_ebay.jpg</t>
  </si>
  <si>
    <t>https://www.Bathroomcity.co.uk/sites/default/files/external/177142 (4)_ebay.jpg</t>
  </si>
  <si>
    <t>Bath,LAGUNA</t>
  </si>
  <si>
    <t>LAGUNA 1700 X 700 BathROOM SUITE</t>
  </si>
  <si>
    <t>https://www.Bathroomcity.co.uk/sites/default/files/external/175362 (2)_ebay.jpg</t>
  </si>
  <si>
    <t>https://www.Bathroomcity.co.uk/sites/default/files/external/175362 (1)_ebay.jpg</t>
  </si>
  <si>
    <t>https://www.Bathroomcity.co.uk/sites/default/files/external/175362 (6)_ebay.jpg</t>
  </si>
  <si>
    <t>https://www.Bathroomcity.co.uk/sites/default/files/external/175362 (3)_ebay.jpg</t>
  </si>
  <si>
    <t>https://www.Bathroomcity.co.uk/sites/default/files/external/175362 (4)_ebay.jpg</t>
  </si>
  <si>
    <t>https://www.Bathroomcity.co.uk/sites/default/files/external/175362 (5)_ebay.jpg</t>
  </si>
  <si>
    <t>LAGUNA 1800 X 800 BathROOM SUITE</t>
  </si>
  <si>
    <t>https://www.Bathroomcity.co.uk/sites/default/files/external/23-163e_ebay.jpg</t>
  </si>
  <si>
    <t>https://www.Bathroomcity.co.uk/sites/default/files/external/23-163_ebay.jpg</t>
  </si>
  <si>
    <t>https://www.Bathroomcity.co.uk/sites/default/files/external/23-163c_ebay.jpg</t>
  </si>
  <si>
    <t>https://www.Bathroomcity.co.uk/sites/default/files/external/23-163d_ebay.jpg</t>
  </si>
  <si>
    <t>https://www.Bathroomcity.co.uk/sites/default/files/external/shower-valve_ebay.jpg</t>
  </si>
  <si>
    <t>https://www.Bathroomcity.co.uk/sites/default/files/external/175358Left (7)_ebay.jpg</t>
  </si>
  <si>
    <t>https://www.Bathroomcity.co.uk/sites/default/files/external/175358Left (8)_ebay.jpg</t>
  </si>
  <si>
    <t>https://www.Bathroomcity.co.uk/sites/default/files/external/175358Left (5)_ebay.jpg</t>
  </si>
  <si>
    <t>https://www.Bathroomcity.co.uk/sites/default/files/external/175358Left (6)_ebay.jpg</t>
  </si>
  <si>
    <t>https://www.Bathroomcity.co.uk/sites/default/files/external/175358-3_ebay.jpg</t>
  </si>
  <si>
    <t>https://www.Bathroomcity.co.uk/sites/default/files/external/175354 (3)_ebay.jpg</t>
  </si>
  <si>
    <t>https://www.Bathroomcity.co.uk/sites/default/files/external/175354 (2)_ebay.jpg</t>
  </si>
  <si>
    <t>https://www.Bathroomcity.co.uk/sites/default/files/external/175354 (1)_ebay.jpg</t>
  </si>
  <si>
    <t>https://www.Bathroomcity.co.uk/sites/default/files/external/175354 (4)_ebay.jpg</t>
  </si>
  <si>
    <t>https://www.Bathroomcity.co.uk/sites/default/files/external/175354 (5)_ebay.jpg</t>
  </si>
  <si>
    <t>https://www.Bathroomcity.co.uk/sites/default/files/external/175355 (1)_ebay.jpg</t>
  </si>
  <si>
    <t>https://www.Bathroomcity.co.uk/sites/default/files/external/175355 (2)_ebay.jpg</t>
  </si>
  <si>
    <t>https://www.Bathroomcity.co.uk/sites/default/files/external/175355 (3)_ebay.jpg</t>
  </si>
  <si>
    <t>https://www.Bathroomcity.co.uk/sites/default/files/external/175355 (4)_ebay.jpg</t>
  </si>
  <si>
    <t>https://www.Bathroomcity.co.uk/sites/default/files/external/23-278_ebay.jpg</t>
  </si>
  <si>
    <t>https://www.Bathroomcity.co.uk/sites/default/files/external/23-162_ebay.jpg</t>
  </si>
  <si>
    <t>https://www.Bathroomcity.co.uk/sites/default/files/external/175351 (3)_ebay.jpg</t>
  </si>
  <si>
    <t>https://www.Bathroomcity.co.uk/sites/default/files/external/175351 (1)_ebay.jpg</t>
  </si>
  <si>
    <t>https://www.Bathroomcity.co.uk/sites/default/files/external/175351 (2)_ebay.jpg</t>
  </si>
  <si>
    <t>https://www.Bathroomcity.co.uk/sites/default/files/external/175351 (4)_ebay.jpg</t>
  </si>
  <si>
    <t>https://www.Bathroomcity.co.uk/sites/default/files/external/175351 (5)_ebay.jpg</t>
  </si>
  <si>
    <t>https://www.Bathroomcity.co.uk/sites/default/files/external/175363L (12)_ebay.jpg</t>
  </si>
  <si>
    <t>https://www.Bathroomcity.co.uk/sites/default/files/external/175363L (5)_ebay.jpg</t>
  </si>
  <si>
    <t>https://www.Bathroomcity.co.uk/sites/default/files/external/175363L (10)_ebay.jpg</t>
  </si>
  <si>
    <t>https://www.Bathroomcity.co.uk/sites/default/files/external/175363L (4)_ebay.jpg</t>
  </si>
  <si>
    <t>https://www.Bathroomcity.co.uk/sites/default/files/external/175363L (9)_ebay.jpg</t>
  </si>
  <si>
    <t>https://www.Bathroomcity.co.uk/sites/default/files/external/175349 (6)_ebay.jpg</t>
  </si>
  <si>
    <t>https://www.Bathroomcity.co.uk/sites/default/files/external/175349 (5)_ebay.jpg</t>
  </si>
  <si>
    <t>https://www.Bathroomcity.co.uk/sites/default/files/external/175349 (4)_ebay.jpg</t>
  </si>
  <si>
    <t>https://www.Bathroomcity.co.uk/sites/default/files/external/175349 (2)_ebay.jpg</t>
  </si>
  <si>
    <t>https://www.Bathroomcity.co.uk/sites/default/files/external/175349 (1)_ebay.jpg</t>
  </si>
  <si>
    <t>https://www.Bathroomcity.co.uk/sites/default/files/external/175349 (3)_ebay.jpg</t>
  </si>
  <si>
    <t>https://www.Bathroomcity.co.uk/sites/default/files/external/19203_ebay.jpg</t>
  </si>
  <si>
    <t>Bath,TROJAN</t>
  </si>
  <si>
    <t>https://www.Bathroomcity.co.uk/sites/default/files/external/23-001_ebay.jpg</t>
  </si>
  <si>
    <t>https://www.Bathroomcity.co.uk/sites/default/files/external/23-001a_ebay.jpg</t>
  </si>
  <si>
    <t>https://www.Bathroomcity.co.uk/sites/default/files/external/23-001-td_ebay.jpg</t>
  </si>
  <si>
    <t>https://www.Bathroomcity.co.uk/sites/default/files/external/23-311_ebay.jpg</t>
  </si>
  <si>
    <t>https://www.Bathroomcity.co.uk/sites/default/files/external/23-3111_ebay.jpg</t>
  </si>
  <si>
    <t>Bath,STRATOS</t>
  </si>
  <si>
    <t>https://www.Bathroomcity.co.uk/sites/default/files/external/23-310_ebay.jpg</t>
  </si>
  <si>
    <t>https://www.Bathroomcity.co.uk/sites/default/files/external/23-310a_ebay.jpg</t>
  </si>
  <si>
    <t>https://www.Bathroomcity.co.uk/sites/default/files/external/23-310-td_ebay.jpg</t>
  </si>
  <si>
    <t>LAGUNA L SHAPED  RIGHT HAND SHOWERBath BathROOM SUITE</t>
  </si>
  <si>
    <t>https://www.Bathroomcity.co.uk/sites/default/files/external/175363L (2)_ebay.jpg</t>
  </si>
  <si>
    <t>https://www.Bathroomcity.co.uk/sites/default/files/external/175363L (8)_ebay.jpg</t>
  </si>
  <si>
    <t>https://www.Bathroomcity.co.uk/sites/default/files/external/175363L (11)_ebay.jpg</t>
  </si>
  <si>
    <t>https://www.Bathroomcity.co.uk/sites/default/files/external/175358-6_ebay.jpg</t>
  </si>
  <si>
    <t>https://www.Bathroomcity.co.uk/sites/default/files/external/175358-7_ebay.jpg</t>
  </si>
  <si>
    <t>LAGUNA L SHAPED  LEFT HAND SHOWERBath BathROOM SUITE</t>
  </si>
  <si>
    <t>N/A</t>
  </si>
  <si>
    <t>Title</t>
  </si>
  <si>
    <t>Ethan 1700mm Whirlpool 6 Jet Shower Bath RH with Front Panel and Glass Screen</t>
  </si>
  <si>
    <t>Ethan 1700mm Whirlpool 6 Jet Shower Bath RH with Front End Panel &amp; Glass Screen</t>
  </si>
  <si>
    <t>Ethan 1700mm Whirlpool 6 Jet Shower Bath LH with Front End Panel &amp; Glass Screen</t>
  </si>
  <si>
    <t>Ethan 1700mm Whirlpool 6 Jet Shower Bath LH with Front Panel and Glass Screen</t>
  </si>
  <si>
    <t>Ethan 1700mm Shower Bath RH with Front Panel and Curved Glass Screen</t>
  </si>
  <si>
    <t>Ethan 1700mm Shower Bath RH with Front End Panel and Curved Glass Screen</t>
  </si>
  <si>
    <t>Ethan 1700mm Shower Bath RH with Front End Panel Glass Screen and Filler Tap</t>
  </si>
  <si>
    <t>Ethan 1700mm Shower Bath RH with-out Front End Panel</t>
  </si>
  <si>
    <t xml:space="preserve">Vernwy 1700mm 800mm Acrylic Double Ended Bath with 8 Jets Whirlpool </t>
  </si>
  <si>
    <t>Galaxy 1700mm 700mm Whirlpool 6 JET Straight Bath with-out Front Panel</t>
  </si>
  <si>
    <t>Galaxy 1700mm 700mm Whirlpool 6 JET Bath 1700 X 700 INC Bath PANEL &amp; WASTE</t>
  </si>
  <si>
    <t>Galaxy 1700mm 700mm Whirlpool 6 JET Bath 1700 X 700 INC Bath PANEL,TAP &amp; WASTE</t>
  </si>
  <si>
    <t>Galaxy 1700mm 700mm Bath with-out Front End Panel</t>
  </si>
  <si>
    <t>Galaxy 1700mm 700mm Bath Single Ended SQUARE Bath</t>
  </si>
  <si>
    <t>Galaxy 1800mm 800mm Bath Single Ended SQUARE Bath</t>
  </si>
  <si>
    <t>https://www.bathroomcity.co.uk/sites/default/files/external/23-020.jpg</t>
  </si>
  <si>
    <t>https://www.bathroomcity.co.uk/sites/default/files/external/23-020-td_ebay.jpg</t>
  </si>
  <si>
    <t>https://www.bathroomcity.co.uk/sites/default/files/external/23-020_ebay.jpg</t>
  </si>
  <si>
    <t>23-020/5</t>
  </si>
  <si>
    <t>23-020/4</t>
  </si>
  <si>
    <t>23-020/3</t>
  </si>
  <si>
    <t>23-020/2</t>
  </si>
  <si>
    <t>23-020/1</t>
  </si>
  <si>
    <t>Ethan 1700mm Shower Bath LH with Front Panel and Curved Glass Screen</t>
  </si>
  <si>
    <t>Ethan 1700mm Shower Bath LH with Front End Panel and Curved Glass Screen</t>
  </si>
  <si>
    <t>Ethan 1700mm Shower Bath LH with Front End Panel Glass Screen and Filler Tap</t>
  </si>
  <si>
    <t>Ethan 1700mm Shower Bath LH with-out Front End Panel</t>
  </si>
  <si>
    <t>Ethan Shower Bath 1700 LH with Front Bath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</si>
</sst>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top"/>
    </xf>
    <xf numFmtId="0" fontId="0" fillId="4" borderId="0" xfId="0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1" fontId="0" fillId="0" borderId="0" xfId="0" applyNumberFormat="1"/>
    <xf numFmtId="0" fontId="3" fillId="0" borderId="0" xfId="1" applyFill="1"/>
  </cellXfs>
  <cellStyles count="2">
    <cellStyle name="Hyperlink" xfId="1" builtinId="8"/>
    <cellStyle name="Normal" xfId="0" builtinId="0"/>
  </cellStyles>
  <dxfs count="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throomcity.co.uk/sites/default/files/external/23-046-td_ebay.jpg" TargetMode="External"/><Relationship Id="rId13" Type="http://schemas.openxmlformats.org/officeDocument/2006/relationships/hyperlink" Target="https://www.bathroomcity.co.uk/sites/default/files/external/174528%20(3)_ebay.jpg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bathroomcity.co.uk/sites/default/files/external/23-276-td_ebay.jpg" TargetMode="External"/><Relationship Id="rId7" Type="http://schemas.openxmlformats.org/officeDocument/2006/relationships/hyperlink" Target="https://www.bathroomcity.co.uk/sites/default/files/external/23-175-td_ebay.jpg" TargetMode="External"/><Relationship Id="rId12" Type="http://schemas.openxmlformats.org/officeDocument/2006/relationships/hyperlink" Target="https://www.bathroomcity.co.uk/sites/default/files/external/23-171_par_ebay.jpg" TargetMode="External"/><Relationship Id="rId17" Type="http://schemas.openxmlformats.org/officeDocument/2006/relationships/hyperlink" Target="https://www.bathroomcity.co.uk/sites/default/files/external/23-092v2_ebay.jpg" TargetMode="External"/><Relationship Id="rId2" Type="http://schemas.openxmlformats.org/officeDocument/2006/relationships/hyperlink" Target="https://www.bathroomcity.co.uk/sites/default/files/external/23-020_ebay.jpg" TargetMode="External"/><Relationship Id="rId16" Type="http://schemas.openxmlformats.org/officeDocument/2006/relationships/hyperlink" Target="https://www.bathroomcity.co.uk/sites/default/files/external/23-001_ebay.jpg" TargetMode="External"/><Relationship Id="rId1" Type="http://schemas.openxmlformats.org/officeDocument/2006/relationships/hyperlink" Target="https://www.bathroomcity.co.uk/sites/default/files/external/23-276_ebay.jpg" TargetMode="External"/><Relationship Id="rId6" Type="http://schemas.openxmlformats.org/officeDocument/2006/relationships/hyperlink" Target="https://www.bathroomcity.co.uk/sites/default/files/external/18807_ebay.jpg" TargetMode="External"/><Relationship Id="rId11" Type="http://schemas.openxmlformats.org/officeDocument/2006/relationships/hyperlink" Target="https://www.bathroomcity.co.uk/sites/default/files/external/23-092_parv2_ebay.jpg" TargetMode="External"/><Relationship Id="rId5" Type="http://schemas.openxmlformats.org/officeDocument/2006/relationships/hyperlink" Target="https://www.bathroomcity.co.uk/sites/default/files/external/23-195_ebay.jpg" TargetMode="External"/><Relationship Id="rId15" Type="http://schemas.openxmlformats.org/officeDocument/2006/relationships/hyperlink" Target="https://www.bathroomcity.co.uk/sites/default/files/external/174529_ebay.jpg" TargetMode="External"/><Relationship Id="rId10" Type="http://schemas.openxmlformats.org/officeDocument/2006/relationships/hyperlink" Target="https://www.bathroomcity.co.uk/sites/default/files/external/1800Bathmercuryv2_ebay.jpg" TargetMode="External"/><Relationship Id="rId4" Type="http://schemas.openxmlformats.org/officeDocument/2006/relationships/hyperlink" Target="https://www.bathroomcity.co.uk/sites/default/files/external/23-276_ebay.jpg" TargetMode="External"/><Relationship Id="rId9" Type="http://schemas.openxmlformats.org/officeDocument/2006/relationships/hyperlink" Target="https://www.bathroomcity.co.uk/sites/default/files/external/23-046a_ebay.jpg" TargetMode="External"/><Relationship Id="rId14" Type="http://schemas.openxmlformats.org/officeDocument/2006/relationships/hyperlink" Target="https://www.bathroomcity.co.uk/sites/default/files/external/174528%20(3)_ebay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24"/>
  <sheetViews>
    <sheetView tabSelected="1" view="pageBreakPreview" zoomScaleNormal="100" zoomScaleSheetLayoutView="100" workbookViewId="0">
      <pane ySplit="1" topLeftCell="A69" activePane="bottomLeft" state="frozen"/>
      <selection activeCell="AB1" sqref="AB1"/>
      <selection pane="bottomLeft" activeCell="I72" sqref="I72"/>
    </sheetView>
  </sheetViews>
  <sheetFormatPr defaultRowHeight="15.75" x14ac:dyDescent="0.25"/>
  <cols>
    <col min="1" max="1" width="8.5703125" customWidth="1"/>
    <col min="2" max="2" width="8.7109375" customWidth="1"/>
    <col min="3" max="3" width="93.5703125" style="13" customWidth="1"/>
    <col min="4" max="4" width="3.7109375" style="3" customWidth="1"/>
    <col min="5" max="5" width="4.42578125" style="4" bestFit="1" customWidth="1"/>
    <col min="6" max="6" width="12.28515625" style="13" customWidth="1"/>
    <col min="7" max="7" width="13.140625" style="13" customWidth="1"/>
    <col min="8" max="18" width="9.7109375" style="13" customWidth="1"/>
    <col min="19" max="19" width="14.42578125" style="13" customWidth="1"/>
    <col min="20" max="20" width="14.140625" style="13" customWidth="1"/>
    <col min="21" max="21" width="15.5703125" style="13" customWidth="1"/>
    <col min="22" max="24" width="14.42578125" style="13" customWidth="1"/>
    <col min="25" max="26" width="14.42578125" style="15" customWidth="1"/>
    <col min="27" max="27" width="14.42578125" style="13" customWidth="1"/>
    <col min="28" max="38" width="14.42578125" style="15" customWidth="1"/>
    <col min="39" max="39" width="11.7109375" style="15" customWidth="1"/>
    <col min="40" max="40" width="6.85546875" style="15" customWidth="1"/>
    <col min="41" max="41" width="10.28515625" style="15" customWidth="1"/>
    <col min="42" max="42" width="9.28515625" style="15" customWidth="1"/>
    <col min="43" max="43" width="10.5703125" style="15" customWidth="1"/>
    <col min="44" max="44" width="8.28515625" style="15" customWidth="1"/>
    <col min="45" max="45" width="12.5703125" style="13" customWidth="1"/>
    <col min="46" max="46" width="9.7109375" style="13" customWidth="1"/>
    <col min="47" max="47" width="71.140625" style="19" customWidth="1"/>
    <col min="48" max="48" width="9" style="19" customWidth="1"/>
    <col min="49" max="49" width="8.7109375" style="13" customWidth="1"/>
    <col min="50" max="50" width="13.28515625" style="13" customWidth="1"/>
    <col min="51" max="51" width="15.28515625" style="13" customWidth="1"/>
    <col min="52" max="55" width="15.140625" style="13" customWidth="1"/>
    <col min="56" max="56" width="15.28515625" style="13" customWidth="1"/>
    <col min="57" max="57" width="11.7109375" style="11" customWidth="1"/>
    <col min="58" max="58" width="11.7109375" style="10" customWidth="1"/>
    <col min="59" max="59" width="11.7109375" style="11" customWidth="1"/>
    <col min="60" max="60" width="11.7109375" style="10" customWidth="1"/>
    <col min="61" max="61" width="11.7109375" style="11" customWidth="1"/>
    <col min="62" max="62" width="9.140625" customWidth="1"/>
    <col min="63" max="63" width="11.7109375" style="11" customWidth="1"/>
    <col min="64" max="64" width="10.7109375" style="10" customWidth="1"/>
    <col min="65" max="65" width="7.5703125" style="15" customWidth="1"/>
    <col min="66" max="67" width="9.140625" style="13"/>
  </cols>
  <sheetData>
    <row r="1" spans="1:67" s="5" customFormat="1" ht="45" x14ac:dyDescent="0.25">
      <c r="A1" s="5" t="s">
        <v>0</v>
      </c>
      <c r="B1" s="5" t="s">
        <v>1</v>
      </c>
      <c r="C1" s="7" t="s">
        <v>505</v>
      </c>
      <c r="D1" s="22" t="s">
        <v>216</v>
      </c>
      <c r="E1" s="23"/>
      <c r="F1" s="7" t="s">
        <v>2</v>
      </c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6" t="s">
        <v>15</v>
      </c>
      <c r="T1" s="7" t="s">
        <v>43</v>
      </c>
      <c r="U1" s="7" t="s">
        <v>44</v>
      </c>
      <c r="V1" s="6" t="s">
        <v>16</v>
      </c>
      <c r="W1" s="6" t="s">
        <v>17</v>
      </c>
      <c r="X1" s="6" t="s">
        <v>18</v>
      </c>
      <c r="Y1" s="6" t="s">
        <v>19</v>
      </c>
      <c r="Z1" s="6" t="s">
        <v>20</v>
      </c>
      <c r="AA1" s="6" t="s">
        <v>21</v>
      </c>
      <c r="AB1" s="6" t="s">
        <v>22</v>
      </c>
      <c r="AC1" s="6" t="s">
        <v>23</v>
      </c>
      <c r="AD1" s="6" t="s">
        <v>24</v>
      </c>
      <c r="AE1" s="6" t="s">
        <v>25</v>
      </c>
      <c r="AF1" s="7" t="s">
        <v>26</v>
      </c>
      <c r="AG1" s="7" t="s">
        <v>27</v>
      </c>
      <c r="AH1" s="7" t="s">
        <v>28</v>
      </c>
      <c r="AI1" s="7" t="s">
        <v>261</v>
      </c>
      <c r="AJ1" s="7" t="s">
        <v>265</v>
      </c>
      <c r="AK1" s="7" t="s">
        <v>273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  <c r="AR1" s="7" t="s">
        <v>35</v>
      </c>
      <c r="AS1" s="7" t="s">
        <v>36</v>
      </c>
      <c r="AT1" s="7" t="s">
        <v>37</v>
      </c>
      <c r="AU1" s="18" t="s">
        <v>38</v>
      </c>
      <c r="AV1" s="18" t="s">
        <v>39</v>
      </c>
      <c r="AW1" s="7" t="s">
        <v>40</v>
      </c>
      <c r="AX1" s="7" t="s">
        <v>41</v>
      </c>
      <c r="AY1" s="7" t="s">
        <v>42</v>
      </c>
      <c r="AZ1" s="7" t="s">
        <v>45</v>
      </c>
      <c r="BA1" s="7" t="s">
        <v>46</v>
      </c>
      <c r="BB1" s="7" t="s">
        <v>47</v>
      </c>
      <c r="BC1" s="7" t="s">
        <v>48</v>
      </c>
      <c r="BD1" s="7" t="s">
        <v>49</v>
      </c>
      <c r="BE1" s="8" t="s">
        <v>242</v>
      </c>
      <c r="BF1" s="9" t="s">
        <v>243</v>
      </c>
      <c r="BG1" s="8" t="s">
        <v>236</v>
      </c>
      <c r="BH1" s="9" t="s">
        <v>237</v>
      </c>
      <c r="BI1" s="8" t="s">
        <v>238</v>
      </c>
      <c r="BJ1" s="9" t="s">
        <v>239</v>
      </c>
      <c r="BK1" s="8" t="s">
        <v>240</v>
      </c>
      <c r="BL1" s="9" t="s">
        <v>241</v>
      </c>
      <c r="BM1" s="7" t="s">
        <v>50</v>
      </c>
      <c r="BN1" s="7"/>
      <c r="BO1" s="7"/>
    </row>
    <row r="2" spans="1:67" s="12" customFormat="1" x14ac:dyDescent="0.25">
      <c r="A2" s="12">
        <v>5682</v>
      </c>
      <c r="B2" s="12" t="s">
        <v>51</v>
      </c>
      <c r="C2" s="16" t="s">
        <v>506</v>
      </c>
      <c r="D2" s="1">
        <f t="shared" ref="D2" si="0">E2-80</f>
        <v>-3</v>
      </c>
      <c r="E2" s="2">
        <f t="shared" ref="E2" si="1">SUM(LEN(C2))</f>
        <v>77</v>
      </c>
      <c r="F2" s="13"/>
      <c r="G2" s="14">
        <v>689406814901</v>
      </c>
      <c r="H2" s="25" t="s">
        <v>339</v>
      </c>
      <c r="I2" s="25" t="s">
        <v>340</v>
      </c>
      <c r="J2" s="25" t="s">
        <v>341</v>
      </c>
      <c r="K2" s="13" t="s">
        <v>52</v>
      </c>
      <c r="L2" s="13" t="s">
        <v>52</v>
      </c>
      <c r="M2" s="13" t="s">
        <v>52</v>
      </c>
      <c r="N2" s="13" t="s">
        <v>52</v>
      </c>
      <c r="O2" s="13" t="s">
        <v>52</v>
      </c>
      <c r="P2" s="13" t="s">
        <v>52</v>
      </c>
      <c r="Q2" s="13" t="s">
        <v>52</v>
      </c>
      <c r="R2" s="13"/>
      <c r="S2" s="25" t="s">
        <v>339</v>
      </c>
      <c r="T2" s="13" t="s">
        <v>244</v>
      </c>
      <c r="U2" s="13" t="s">
        <v>245</v>
      </c>
      <c r="V2" s="13"/>
      <c r="W2" s="13"/>
      <c r="X2" s="13" t="s">
        <v>217</v>
      </c>
      <c r="Y2" s="15">
        <v>35</v>
      </c>
      <c r="Z2" s="15">
        <v>0</v>
      </c>
      <c r="AA2" s="13" t="s">
        <v>218</v>
      </c>
      <c r="AB2" s="15">
        <v>30</v>
      </c>
      <c r="AC2" s="15">
        <v>0</v>
      </c>
      <c r="AD2" s="15" t="s">
        <v>227</v>
      </c>
      <c r="AE2" s="15" t="s">
        <v>228</v>
      </c>
      <c r="AF2" s="15">
        <v>0</v>
      </c>
      <c r="AG2" s="15" t="s">
        <v>226</v>
      </c>
      <c r="AH2" s="15" t="s">
        <v>219</v>
      </c>
      <c r="AI2" s="15" t="s">
        <v>225</v>
      </c>
      <c r="AJ2" s="15" t="s">
        <v>262</v>
      </c>
      <c r="AK2" s="15" t="s">
        <v>274</v>
      </c>
      <c r="AL2" s="15" t="s">
        <v>272</v>
      </c>
      <c r="AM2" s="15" t="s">
        <v>220</v>
      </c>
      <c r="AN2" s="15" t="s">
        <v>220</v>
      </c>
      <c r="AO2" s="15" t="s">
        <v>222</v>
      </c>
      <c r="AP2" s="15" t="s">
        <v>223</v>
      </c>
      <c r="AQ2" s="15" t="s">
        <v>257</v>
      </c>
      <c r="AR2" s="15" t="s">
        <v>269</v>
      </c>
      <c r="AS2" s="13" t="s">
        <v>225</v>
      </c>
      <c r="AT2" s="13" t="s">
        <v>221</v>
      </c>
      <c r="AU2" s="20" t="s">
        <v>275</v>
      </c>
      <c r="AV2" s="19" t="s">
        <v>295</v>
      </c>
      <c r="AW2" s="13" t="s">
        <v>296</v>
      </c>
      <c r="AX2" s="15" t="s">
        <v>223</v>
      </c>
      <c r="AY2" s="15" t="s">
        <v>224</v>
      </c>
      <c r="AZ2" s="13"/>
      <c r="BA2" s="13"/>
      <c r="BB2" s="13"/>
      <c r="BC2" s="13"/>
      <c r="BD2" s="13" t="s">
        <v>342</v>
      </c>
      <c r="BE2" s="11" t="s">
        <v>256</v>
      </c>
      <c r="BF2" s="15">
        <v>1700</v>
      </c>
      <c r="BG2" s="11" t="s">
        <v>255</v>
      </c>
      <c r="BH2" s="15">
        <v>750</v>
      </c>
      <c r="BI2" s="11" t="s">
        <v>254</v>
      </c>
      <c r="BJ2" s="17" t="s">
        <v>504</v>
      </c>
      <c r="BK2" s="11" t="s">
        <v>253</v>
      </c>
      <c r="BL2" s="21">
        <v>420</v>
      </c>
      <c r="BM2" s="15" t="s">
        <v>53</v>
      </c>
      <c r="BN2" s="13"/>
      <c r="BO2" s="13"/>
    </row>
    <row r="3" spans="1:67" s="13" customFormat="1" x14ac:dyDescent="0.25">
      <c r="A3" s="13">
        <v>5683</v>
      </c>
      <c r="B3" s="13" t="s">
        <v>54</v>
      </c>
      <c r="C3" s="16" t="s">
        <v>507</v>
      </c>
      <c r="D3" s="1">
        <f t="shared" ref="D3:D4" si="2">E3-80</f>
        <v>-1</v>
      </c>
      <c r="E3" s="2">
        <f t="shared" ref="E3:E4" si="3">SUM(LEN(C3))</f>
        <v>79</v>
      </c>
      <c r="G3" s="14">
        <v>689406814918</v>
      </c>
      <c r="H3" s="13" t="s">
        <v>339</v>
      </c>
      <c r="I3" s="13" t="s">
        <v>340</v>
      </c>
      <c r="J3" s="13" t="s">
        <v>341</v>
      </c>
      <c r="K3" s="13" t="s">
        <v>52</v>
      </c>
      <c r="L3" s="13" t="s">
        <v>52</v>
      </c>
      <c r="M3" s="13" t="s">
        <v>52</v>
      </c>
      <c r="N3" s="13" t="s">
        <v>52</v>
      </c>
      <c r="O3" s="13" t="s">
        <v>52</v>
      </c>
      <c r="P3" s="13" t="s">
        <v>52</v>
      </c>
      <c r="Q3" s="13" t="s">
        <v>52</v>
      </c>
      <c r="S3" s="13" t="s">
        <v>339</v>
      </c>
      <c r="T3" s="13" t="s">
        <v>244</v>
      </c>
      <c r="U3" s="13" t="s">
        <v>245</v>
      </c>
      <c r="X3" s="13" t="s">
        <v>217</v>
      </c>
      <c r="Y3" s="15">
        <v>35</v>
      </c>
      <c r="Z3" s="15">
        <v>0</v>
      </c>
      <c r="AA3" s="13" t="s">
        <v>218</v>
      </c>
      <c r="AB3" s="15">
        <v>30</v>
      </c>
      <c r="AC3" s="15">
        <v>0</v>
      </c>
      <c r="AD3" s="15" t="s">
        <v>227</v>
      </c>
      <c r="AE3" s="15" t="s">
        <v>228</v>
      </c>
      <c r="AF3" s="15">
        <v>0</v>
      </c>
      <c r="AG3" s="15" t="s">
        <v>226</v>
      </c>
      <c r="AH3" s="15" t="s">
        <v>219</v>
      </c>
      <c r="AI3" s="15" t="s">
        <v>225</v>
      </c>
      <c r="AJ3" s="15" t="s">
        <v>262</v>
      </c>
      <c r="AK3" s="15" t="s">
        <v>274</v>
      </c>
      <c r="AL3" s="15" t="s">
        <v>272</v>
      </c>
      <c r="AM3" s="15" t="s">
        <v>220</v>
      </c>
      <c r="AN3" s="15" t="s">
        <v>220</v>
      </c>
      <c r="AO3" s="15" t="s">
        <v>222</v>
      </c>
      <c r="AP3" s="15" t="s">
        <v>223</v>
      </c>
      <c r="AQ3" s="15" t="s">
        <v>257</v>
      </c>
      <c r="AR3" s="15" t="s">
        <v>269</v>
      </c>
      <c r="AS3" s="13" t="s">
        <v>225</v>
      </c>
      <c r="AT3" s="13" t="s">
        <v>221</v>
      </c>
      <c r="AU3" s="20" t="s">
        <v>303</v>
      </c>
      <c r="AV3" s="19" t="s">
        <v>295</v>
      </c>
      <c r="AW3" s="13" t="s">
        <v>296</v>
      </c>
      <c r="AX3" s="15" t="s">
        <v>223</v>
      </c>
      <c r="AY3" s="15" t="s">
        <v>224</v>
      </c>
      <c r="BD3" s="13" t="s">
        <v>342</v>
      </c>
      <c r="BE3" s="11" t="s">
        <v>256</v>
      </c>
      <c r="BF3" s="15">
        <v>1700</v>
      </c>
      <c r="BG3" s="11" t="s">
        <v>255</v>
      </c>
      <c r="BH3" s="15">
        <v>750</v>
      </c>
      <c r="BI3" s="11" t="s">
        <v>254</v>
      </c>
      <c r="BJ3" s="17" t="s">
        <v>504</v>
      </c>
      <c r="BK3" s="11" t="s">
        <v>253</v>
      </c>
      <c r="BL3" s="21">
        <v>420</v>
      </c>
      <c r="BM3" s="15" t="s">
        <v>53</v>
      </c>
    </row>
    <row r="4" spans="1:67" s="13" customFormat="1" x14ac:dyDescent="0.25">
      <c r="A4" s="13">
        <v>5681</v>
      </c>
      <c r="B4" s="13" t="s">
        <v>55</v>
      </c>
      <c r="C4" s="16" t="s">
        <v>509</v>
      </c>
      <c r="D4" s="1">
        <f t="shared" si="2"/>
        <v>-3</v>
      </c>
      <c r="E4" s="2">
        <f t="shared" si="3"/>
        <v>77</v>
      </c>
      <c r="G4" s="14">
        <v>689406814925</v>
      </c>
      <c r="H4" s="13" t="s">
        <v>343</v>
      </c>
      <c r="I4" s="13" t="s">
        <v>344</v>
      </c>
      <c r="J4" s="13" t="s">
        <v>52</v>
      </c>
      <c r="K4" s="13" t="s">
        <v>52</v>
      </c>
      <c r="L4" s="13" t="s">
        <v>52</v>
      </c>
      <c r="M4" s="13" t="s">
        <v>52</v>
      </c>
      <c r="N4" s="13" t="s">
        <v>52</v>
      </c>
      <c r="O4" s="13" t="s">
        <v>52</v>
      </c>
      <c r="P4" s="13" t="s">
        <v>52</v>
      </c>
      <c r="Q4" s="13" t="s">
        <v>52</v>
      </c>
      <c r="S4" s="13" t="s">
        <v>343</v>
      </c>
      <c r="T4" s="13" t="s">
        <v>244</v>
      </c>
      <c r="U4" s="13" t="s">
        <v>245</v>
      </c>
      <c r="X4" s="13" t="s">
        <v>217</v>
      </c>
      <c r="Y4" s="15">
        <v>35</v>
      </c>
      <c r="Z4" s="15">
        <v>0</v>
      </c>
      <c r="AA4" s="13" t="s">
        <v>218</v>
      </c>
      <c r="AB4" s="15">
        <v>30</v>
      </c>
      <c r="AC4" s="15">
        <v>0</v>
      </c>
      <c r="AD4" s="15" t="s">
        <v>227</v>
      </c>
      <c r="AE4" s="15" t="s">
        <v>228</v>
      </c>
      <c r="AF4" s="15">
        <v>0</v>
      </c>
      <c r="AG4" s="15" t="s">
        <v>226</v>
      </c>
      <c r="AH4" s="15" t="s">
        <v>219</v>
      </c>
      <c r="AI4" s="15" t="s">
        <v>225</v>
      </c>
      <c r="AJ4" s="15" t="s">
        <v>262</v>
      </c>
      <c r="AK4" s="15" t="s">
        <v>274</v>
      </c>
      <c r="AL4" s="15" t="s">
        <v>272</v>
      </c>
      <c r="AM4" s="15" t="s">
        <v>220</v>
      </c>
      <c r="AN4" s="15" t="s">
        <v>220</v>
      </c>
      <c r="AO4" s="15" t="s">
        <v>222</v>
      </c>
      <c r="AP4" s="15" t="s">
        <v>223</v>
      </c>
      <c r="AQ4" s="15" t="s">
        <v>258</v>
      </c>
      <c r="AR4" s="15" t="s">
        <v>269</v>
      </c>
      <c r="AS4" s="13" t="s">
        <v>225</v>
      </c>
      <c r="AT4" s="13" t="s">
        <v>221</v>
      </c>
      <c r="AU4" s="20" t="s">
        <v>275</v>
      </c>
      <c r="AV4" s="19" t="s">
        <v>295</v>
      </c>
      <c r="AW4" s="13" t="s">
        <v>296</v>
      </c>
      <c r="AX4" s="15" t="s">
        <v>223</v>
      </c>
      <c r="AY4" s="15" t="s">
        <v>224</v>
      </c>
      <c r="BD4" s="13" t="s">
        <v>342</v>
      </c>
      <c r="BE4" s="11" t="s">
        <v>256</v>
      </c>
      <c r="BF4" s="15">
        <v>1700</v>
      </c>
      <c r="BG4" s="11" t="s">
        <v>255</v>
      </c>
      <c r="BH4" s="15">
        <v>750</v>
      </c>
      <c r="BI4" s="11" t="s">
        <v>254</v>
      </c>
      <c r="BJ4" s="17" t="s">
        <v>504</v>
      </c>
      <c r="BK4" s="11" t="s">
        <v>253</v>
      </c>
      <c r="BL4" s="21">
        <v>420</v>
      </c>
      <c r="BM4" s="15" t="s">
        <v>53</v>
      </c>
    </row>
    <row r="5" spans="1:67" s="13" customFormat="1" x14ac:dyDescent="0.25">
      <c r="A5" s="13">
        <v>5684</v>
      </c>
      <c r="B5" s="13" t="s">
        <v>56</v>
      </c>
      <c r="C5" s="16" t="s">
        <v>508</v>
      </c>
      <c r="D5" s="1">
        <f t="shared" ref="D5:D73" si="4">E5-80</f>
        <v>-1</v>
      </c>
      <c r="E5" s="2">
        <f t="shared" ref="E5:E73" si="5">SUM(LEN(C5))</f>
        <v>79</v>
      </c>
      <c r="G5" s="14">
        <v>689406814932</v>
      </c>
      <c r="H5" s="13" t="s">
        <v>343</v>
      </c>
      <c r="I5" s="13" t="s">
        <v>344</v>
      </c>
      <c r="J5" s="13" t="s">
        <v>52</v>
      </c>
      <c r="K5" s="13" t="s">
        <v>52</v>
      </c>
      <c r="L5" s="13" t="s">
        <v>52</v>
      </c>
      <c r="M5" s="13" t="s">
        <v>52</v>
      </c>
      <c r="N5" s="13" t="s">
        <v>52</v>
      </c>
      <c r="O5" s="13" t="s">
        <v>52</v>
      </c>
      <c r="P5" s="13" t="s">
        <v>52</v>
      </c>
      <c r="Q5" s="13" t="s">
        <v>52</v>
      </c>
      <c r="S5" s="13" t="s">
        <v>343</v>
      </c>
      <c r="T5" s="13" t="s">
        <v>244</v>
      </c>
      <c r="U5" s="13" t="s">
        <v>245</v>
      </c>
      <c r="X5" s="13" t="s">
        <v>217</v>
      </c>
      <c r="Y5" s="15">
        <v>35</v>
      </c>
      <c r="Z5" s="15">
        <v>0</v>
      </c>
      <c r="AA5" s="13" t="s">
        <v>218</v>
      </c>
      <c r="AB5" s="15">
        <v>30</v>
      </c>
      <c r="AC5" s="15">
        <v>0</v>
      </c>
      <c r="AD5" s="15" t="s">
        <v>227</v>
      </c>
      <c r="AE5" s="15" t="s">
        <v>228</v>
      </c>
      <c r="AF5" s="15">
        <v>0</v>
      </c>
      <c r="AG5" s="15" t="s">
        <v>226</v>
      </c>
      <c r="AH5" s="15" t="s">
        <v>219</v>
      </c>
      <c r="AI5" s="15" t="s">
        <v>225</v>
      </c>
      <c r="AJ5" s="15" t="s">
        <v>262</v>
      </c>
      <c r="AK5" s="15" t="s">
        <v>274</v>
      </c>
      <c r="AL5" s="15" t="s">
        <v>272</v>
      </c>
      <c r="AM5" s="15" t="s">
        <v>220</v>
      </c>
      <c r="AN5" s="15" t="s">
        <v>220</v>
      </c>
      <c r="AO5" s="15" t="s">
        <v>222</v>
      </c>
      <c r="AP5" s="15" t="s">
        <v>223</v>
      </c>
      <c r="AQ5" s="15" t="s">
        <v>258</v>
      </c>
      <c r="AR5" s="15" t="s">
        <v>269</v>
      </c>
      <c r="AS5" s="13" t="s">
        <v>225</v>
      </c>
      <c r="AT5" s="13" t="s">
        <v>221</v>
      </c>
      <c r="AU5" s="20" t="s">
        <v>303</v>
      </c>
      <c r="AV5" s="19" t="s">
        <v>295</v>
      </c>
      <c r="AW5" s="13" t="s">
        <v>296</v>
      </c>
      <c r="AX5" s="15" t="s">
        <v>223</v>
      </c>
      <c r="AY5" s="15" t="s">
        <v>224</v>
      </c>
      <c r="BD5" s="13" t="s">
        <v>342</v>
      </c>
      <c r="BE5" s="11" t="s">
        <v>256</v>
      </c>
      <c r="BF5" s="15">
        <v>1700</v>
      </c>
      <c r="BG5" s="11" t="s">
        <v>255</v>
      </c>
      <c r="BH5" s="15">
        <v>750</v>
      </c>
      <c r="BI5" s="11" t="s">
        <v>254</v>
      </c>
      <c r="BJ5" s="17" t="s">
        <v>504</v>
      </c>
      <c r="BK5" s="11" t="s">
        <v>253</v>
      </c>
      <c r="BL5" s="21">
        <v>420</v>
      </c>
      <c r="BM5" s="15" t="s">
        <v>53</v>
      </c>
    </row>
    <row r="6" spans="1:67" s="13" customFormat="1" x14ac:dyDescent="0.25">
      <c r="A6" s="13">
        <v>3158</v>
      </c>
      <c r="B6" s="13" t="s">
        <v>57</v>
      </c>
      <c r="C6" s="16" t="s">
        <v>510</v>
      </c>
      <c r="D6" s="1">
        <f t="shared" si="4"/>
        <v>-12</v>
      </c>
      <c r="E6" s="2">
        <f t="shared" si="5"/>
        <v>68</v>
      </c>
      <c r="G6" s="14">
        <v>689406814949</v>
      </c>
      <c r="H6" s="13" t="s">
        <v>344</v>
      </c>
      <c r="I6" s="13" t="s">
        <v>345</v>
      </c>
      <c r="J6" s="13" t="s">
        <v>52</v>
      </c>
      <c r="K6" s="13" t="s">
        <v>52</v>
      </c>
      <c r="L6" s="13" t="s">
        <v>52</v>
      </c>
      <c r="M6" s="13" t="s">
        <v>52</v>
      </c>
      <c r="N6" s="13" t="s">
        <v>52</v>
      </c>
      <c r="O6" s="13" t="s">
        <v>52</v>
      </c>
      <c r="P6" s="13" t="s">
        <v>52</v>
      </c>
      <c r="Q6" s="13" t="s">
        <v>52</v>
      </c>
      <c r="S6" s="13" t="s">
        <v>344</v>
      </c>
      <c r="T6" s="13" t="s">
        <v>244</v>
      </c>
      <c r="U6" s="13" t="s">
        <v>245</v>
      </c>
      <c r="X6" s="13" t="s">
        <v>217</v>
      </c>
      <c r="Y6" s="15">
        <v>35</v>
      </c>
      <c r="Z6" s="15">
        <v>0</v>
      </c>
      <c r="AA6" s="13" t="s">
        <v>218</v>
      </c>
      <c r="AB6" s="15">
        <v>30</v>
      </c>
      <c r="AC6" s="15">
        <v>0</v>
      </c>
      <c r="AD6" s="15" t="s">
        <v>227</v>
      </c>
      <c r="AE6" s="15" t="s">
        <v>228</v>
      </c>
      <c r="AF6" s="15">
        <v>0</v>
      </c>
      <c r="AG6" s="15" t="s">
        <v>226</v>
      </c>
      <c r="AH6" s="15" t="s">
        <v>219</v>
      </c>
      <c r="AI6" s="15" t="s">
        <v>225</v>
      </c>
      <c r="AJ6" s="15" t="s">
        <v>262</v>
      </c>
      <c r="AK6" s="15" t="s">
        <v>274</v>
      </c>
      <c r="AL6" s="15" t="s">
        <v>272</v>
      </c>
      <c r="AM6" s="15" t="s">
        <v>220</v>
      </c>
      <c r="AN6" s="15" t="s">
        <v>220</v>
      </c>
      <c r="AO6" s="15" t="s">
        <v>222</v>
      </c>
      <c r="AP6" s="15" t="s">
        <v>223</v>
      </c>
      <c r="AQ6" s="15" t="s">
        <v>257</v>
      </c>
      <c r="AR6" s="15" t="s">
        <v>269</v>
      </c>
      <c r="AS6" s="13" t="s">
        <v>225</v>
      </c>
      <c r="AT6" s="13" t="s">
        <v>221</v>
      </c>
      <c r="AU6" s="20" t="s">
        <v>275</v>
      </c>
      <c r="AV6" s="19" t="s">
        <v>295</v>
      </c>
      <c r="AW6" s="13" t="s">
        <v>296</v>
      </c>
      <c r="AX6" s="15" t="s">
        <v>223</v>
      </c>
      <c r="AY6" s="15" t="s">
        <v>224</v>
      </c>
      <c r="BD6" s="13" t="s">
        <v>342</v>
      </c>
      <c r="BE6" s="11" t="s">
        <v>256</v>
      </c>
      <c r="BF6" s="15">
        <v>1700</v>
      </c>
      <c r="BG6" s="11" t="s">
        <v>255</v>
      </c>
      <c r="BH6" s="15">
        <v>750</v>
      </c>
      <c r="BI6" s="11" t="s">
        <v>254</v>
      </c>
      <c r="BJ6" s="17" t="s">
        <v>504</v>
      </c>
      <c r="BK6" s="11" t="s">
        <v>253</v>
      </c>
      <c r="BL6" s="21">
        <v>420</v>
      </c>
      <c r="BM6" s="15" t="s">
        <v>53</v>
      </c>
    </row>
    <row r="7" spans="1:67" s="13" customFormat="1" x14ac:dyDescent="0.25">
      <c r="A7" s="13">
        <v>3159</v>
      </c>
      <c r="B7" s="13" t="s">
        <v>58</v>
      </c>
      <c r="C7" s="16" t="s">
        <v>511</v>
      </c>
      <c r="D7" s="1">
        <f t="shared" si="4"/>
        <v>-8</v>
      </c>
      <c r="E7" s="2">
        <f t="shared" si="5"/>
        <v>72</v>
      </c>
      <c r="G7" s="14">
        <v>689406814956</v>
      </c>
      <c r="H7" s="13" t="s">
        <v>344</v>
      </c>
      <c r="I7" s="13" t="s">
        <v>345</v>
      </c>
      <c r="J7" s="13" t="s">
        <v>52</v>
      </c>
      <c r="K7" s="13" t="s">
        <v>52</v>
      </c>
      <c r="L7" s="13" t="s">
        <v>52</v>
      </c>
      <c r="M7" s="13" t="s">
        <v>52</v>
      </c>
      <c r="N7" s="13" t="s">
        <v>52</v>
      </c>
      <c r="O7" s="13" t="s">
        <v>52</v>
      </c>
      <c r="P7" s="13" t="s">
        <v>52</v>
      </c>
      <c r="Q7" s="13" t="s">
        <v>52</v>
      </c>
      <c r="S7" s="13" t="s">
        <v>344</v>
      </c>
      <c r="T7" s="13" t="s">
        <v>244</v>
      </c>
      <c r="U7" s="13" t="s">
        <v>245</v>
      </c>
      <c r="X7" s="13" t="s">
        <v>217</v>
      </c>
      <c r="Y7" s="15">
        <v>35</v>
      </c>
      <c r="Z7" s="15">
        <v>0</v>
      </c>
      <c r="AA7" s="13" t="s">
        <v>218</v>
      </c>
      <c r="AB7" s="15">
        <v>30</v>
      </c>
      <c r="AC7" s="15">
        <v>0</v>
      </c>
      <c r="AD7" s="15" t="s">
        <v>227</v>
      </c>
      <c r="AE7" s="15" t="s">
        <v>228</v>
      </c>
      <c r="AF7" s="15">
        <v>0</v>
      </c>
      <c r="AG7" s="15" t="s">
        <v>226</v>
      </c>
      <c r="AH7" s="15" t="s">
        <v>219</v>
      </c>
      <c r="AI7" s="15" t="s">
        <v>225</v>
      </c>
      <c r="AJ7" s="15" t="s">
        <v>262</v>
      </c>
      <c r="AK7" s="15" t="s">
        <v>274</v>
      </c>
      <c r="AL7" s="15" t="s">
        <v>272</v>
      </c>
      <c r="AM7" s="15" t="s">
        <v>220</v>
      </c>
      <c r="AN7" s="15" t="s">
        <v>220</v>
      </c>
      <c r="AO7" s="15" t="s">
        <v>222</v>
      </c>
      <c r="AP7" s="15" t="s">
        <v>223</v>
      </c>
      <c r="AQ7" s="15" t="s">
        <v>257</v>
      </c>
      <c r="AR7" s="15" t="s">
        <v>269</v>
      </c>
      <c r="AS7" s="13" t="s">
        <v>225</v>
      </c>
      <c r="AT7" s="13" t="s">
        <v>221</v>
      </c>
      <c r="AU7" s="20" t="s">
        <v>303</v>
      </c>
      <c r="AV7" s="19" t="s">
        <v>295</v>
      </c>
      <c r="AW7" s="13" t="s">
        <v>296</v>
      </c>
      <c r="AX7" s="15" t="s">
        <v>223</v>
      </c>
      <c r="AY7" s="15" t="s">
        <v>224</v>
      </c>
      <c r="BD7" s="13" t="s">
        <v>342</v>
      </c>
      <c r="BE7" s="11" t="s">
        <v>256</v>
      </c>
      <c r="BF7" s="15">
        <v>1700</v>
      </c>
      <c r="BG7" s="11" t="s">
        <v>255</v>
      </c>
      <c r="BH7" s="15">
        <v>750</v>
      </c>
      <c r="BI7" s="11" t="s">
        <v>254</v>
      </c>
      <c r="BJ7" s="17" t="s">
        <v>504</v>
      </c>
      <c r="BK7" s="11" t="s">
        <v>253</v>
      </c>
      <c r="BL7" s="21">
        <v>420</v>
      </c>
      <c r="BM7" s="15" t="s">
        <v>53</v>
      </c>
    </row>
    <row r="8" spans="1:67" s="13" customFormat="1" x14ac:dyDescent="0.25">
      <c r="A8" s="13">
        <v>4786</v>
      </c>
      <c r="B8" s="13" t="s">
        <v>59</v>
      </c>
      <c r="C8" s="16" t="s">
        <v>512</v>
      </c>
      <c r="D8" s="1">
        <f t="shared" si="4"/>
        <v>-4</v>
      </c>
      <c r="E8" s="2">
        <f t="shared" si="5"/>
        <v>76</v>
      </c>
      <c r="G8" s="14">
        <v>689406814963</v>
      </c>
      <c r="H8" s="13" t="s">
        <v>344</v>
      </c>
      <c r="I8" s="13" t="s">
        <v>345</v>
      </c>
      <c r="J8" s="13" t="s">
        <v>52</v>
      </c>
      <c r="K8" s="13" t="s">
        <v>52</v>
      </c>
      <c r="L8" s="13" t="s">
        <v>52</v>
      </c>
      <c r="M8" s="13" t="s">
        <v>52</v>
      </c>
      <c r="N8" s="13" t="s">
        <v>52</v>
      </c>
      <c r="O8" s="13" t="s">
        <v>52</v>
      </c>
      <c r="P8" s="13" t="s">
        <v>52</v>
      </c>
      <c r="Q8" s="13" t="s">
        <v>52</v>
      </c>
      <c r="S8" s="13" t="s">
        <v>344</v>
      </c>
      <c r="T8" s="13" t="s">
        <v>244</v>
      </c>
      <c r="U8" s="13" t="s">
        <v>245</v>
      </c>
      <c r="X8" s="13" t="s">
        <v>217</v>
      </c>
      <c r="Y8" s="15">
        <v>35</v>
      </c>
      <c r="Z8" s="15">
        <v>0</v>
      </c>
      <c r="AA8" s="13" t="s">
        <v>218</v>
      </c>
      <c r="AB8" s="15">
        <v>30</v>
      </c>
      <c r="AC8" s="15">
        <v>0</v>
      </c>
      <c r="AD8" s="15" t="s">
        <v>227</v>
      </c>
      <c r="AE8" s="15" t="s">
        <v>228</v>
      </c>
      <c r="AF8" s="15">
        <v>0</v>
      </c>
      <c r="AG8" s="15" t="s">
        <v>226</v>
      </c>
      <c r="AH8" s="15" t="s">
        <v>219</v>
      </c>
      <c r="AI8" s="15" t="s">
        <v>225</v>
      </c>
      <c r="AJ8" s="15" t="s">
        <v>262</v>
      </c>
      <c r="AK8" s="15" t="s">
        <v>274</v>
      </c>
      <c r="AL8" s="15" t="s">
        <v>272</v>
      </c>
      <c r="AM8" s="15" t="s">
        <v>220</v>
      </c>
      <c r="AN8" s="15" t="s">
        <v>220</v>
      </c>
      <c r="AO8" s="15" t="s">
        <v>222</v>
      </c>
      <c r="AP8" s="15" t="s">
        <v>223</v>
      </c>
      <c r="AQ8" s="15" t="s">
        <v>257</v>
      </c>
      <c r="AR8" s="15" t="s">
        <v>269</v>
      </c>
      <c r="AS8" s="13" t="s">
        <v>225</v>
      </c>
      <c r="AT8" s="13" t="s">
        <v>221</v>
      </c>
      <c r="AU8" s="20" t="s">
        <v>304</v>
      </c>
      <c r="AV8" s="19" t="s">
        <v>295</v>
      </c>
      <c r="AW8" s="13" t="s">
        <v>296</v>
      </c>
      <c r="AX8" s="15" t="s">
        <v>223</v>
      </c>
      <c r="AY8" s="15" t="s">
        <v>224</v>
      </c>
      <c r="BD8" s="13" t="s">
        <v>342</v>
      </c>
      <c r="BE8" s="11" t="s">
        <v>256</v>
      </c>
      <c r="BF8" s="15">
        <v>1700</v>
      </c>
      <c r="BG8" s="11" t="s">
        <v>255</v>
      </c>
      <c r="BH8" s="15">
        <v>750</v>
      </c>
      <c r="BI8" s="11" t="s">
        <v>254</v>
      </c>
      <c r="BJ8" s="17" t="s">
        <v>504</v>
      </c>
      <c r="BK8" s="11" t="s">
        <v>253</v>
      </c>
      <c r="BL8" s="21">
        <v>420</v>
      </c>
      <c r="BM8" s="15" t="s">
        <v>53</v>
      </c>
    </row>
    <row r="9" spans="1:67" s="13" customFormat="1" x14ac:dyDescent="0.25">
      <c r="A9" s="13">
        <v>4917</v>
      </c>
      <c r="B9" s="13" t="s">
        <v>60</v>
      </c>
      <c r="C9" s="16" t="s">
        <v>513</v>
      </c>
      <c r="D9" s="1">
        <f t="shared" ref="D9:D30" si="6">E9-80</f>
        <v>-28</v>
      </c>
      <c r="E9" s="2">
        <f t="shared" ref="E9:E30" si="7">SUM(LEN(C9))</f>
        <v>52</v>
      </c>
      <c r="G9" s="14">
        <v>689406814970</v>
      </c>
      <c r="H9" s="13" t="s">
        <v>344</v>
      </c>
      <c r="I9" s="13" t="s">
        <v>345</v>
      </c>
      <c r="J9" s="13" t="s">
        <v>52</v>
      </c>
      <c r="K9" s="13" t="s">
        <v>52</v>
      </c>
      <c r="L9" s="13" t="s">
        <v>52</v>
      </c>
      <c r="M9" s="13" t="s">
        <v>52</v>
      </c>
      <c r="N9" s="13" t="s">
        <v>52</v>
      </c>
      <c r="O9" s="13" t="s">
        <v>52</v>
      </c>
      <c r="P9" s="13" t="s">
        <v>52</v>
      </c>
      <c r="Q9" s="13" t="s">
        <v>52</v>
      </c>
      <c r="S9" s="13" t="s">
        <v>344</v>
      </c>
      <c r="T9" s="13" t="s">
        <v>244</v>
      </c>
      <c r="U9" s="13" t="s">
        <v>245</v>
      </c>
      <c r="X9" s="13" t="s">
        <v>217</v>
      </c>
      <c r="Y9" s="15">
        <v>35</v>
      </c>
      <c r="Z9" s="15">
        <v>0</v>
      </c>
      <c r="AA9" s="13" t="s">
        <v>218</v>
      </c>
      <c r="AB9" s="15">
        <v>30</v>
      </c>
      <c r="AC9" s="15">
        <v>0</v>
      </c>
      <c r="AD9" s="15" t="s">
        <v>227</v>
      </c>
      <c r="AE9" s="15" t="s">
        <v>228</v>
      </c>
      <c r="AF9" s="15">
        <v>0</v>
      </c>
      <c r="AG9" s="15" t="s">
        <v>226</v>
      </c>
      <c r="AH9" s="15" t="s">
        <v>219</v>
      </c>
      <c r="AI9" s="15" t="s">
        <v>225</v>
      </c>
      <c r="AJ9" s="15" t="s">
        <v>262</v>
      </c>
      <c r="AK9" s="15" t="s">
        <v>274</v>
      </c>
      <c r="AL9" s="15" t="s">
        <v>272</v>
      </c>
      <c r="AM9" s="15" t="s">
        <v>220</v>
      </c>
      <c r="AN9" s="15" t="s">
        <v>220</v>
      </c>
      <c r="AO9" s="15" t="s">
        <v>222</v>
      </c>
      <c r="AP9" s="15" t="s">
        <v>223</v>
      </c>
      <c r="AQ9" s="15" t="s">
        <v>257</v>
      </c>
      <c r="AR9" s="15" t="s">
        <v>269</v>
      </c>
      <c r="AS9" s="13" t="s">
        <v>225</v>
      </c>
      <c r="AT9" s="13" t="s">
        <v>221</v>
      </c>
      <c r="AU9" s="20" t="s">
        <v>297</v>
      </c>
      <c r="AV9" s="19" t="s">
        <v>295</v>
      </c>
      <c r="AW9" s="13" t="s">
        <v>296</v>
      </c>
      <c r="AX9" s="15" t="s">
        <v>223</v>
      </c>
      <c r="AY9" s="15" t="s">
        <v>224</v>
      </c>
      <c r="BD9" s="13" t="s">
        <v>342</v>
      </c>
      <c r="BE9" s="11" t="s">
        <v>256</v>
      </c>
      <c r="BF9" s="15">
        <v>1700</v>
      </c>
      <c r="BG9" s="11" t="s">
        <v>255</v>
      </c>
      <c r="BH9" s="15">
        <v>750</v>
      </c>
      <c r="BI9" s="11" t="s">
        <v>254</v>
      </c>
      <c r="BJ9" s="17" t="s">
        <v>504</v>
      </c>
      <c r="BK9" s="11" t="s">
        <v>253</v>
      </c>
      <c r="BL9" s="21">
        <v>420</v>
      </c>
      <c r="BM9" s="15" t="s">
        <v>53</v>
      </c>
    </row>
    <row r="10" spans="1:67" s="13" customFormat="1" x14ac:dyDescent="0.25">
      <c r="A10" s="13">
        <v>5091</v>
      </c>
      <c r="B10" s="13" t="s">
        <v>61</v>
      </c>
      <c r="C10" s="16" t="s">
        <v>62</v>
      </c>
      <c r="D10" s="1">
        <f t="shared" si="6"/>
        <v>-23</v>
      </c>
      <c r="E10" s="2">
        <f t="shared" si="7"/>
        <v>57</v>
      </c>
      <c r="G10" s="14">
        <v>689406814987</v>
      </c>
      <c r="H10" s="13" t="s">
        <v>344</v>
      </c>
      <c r="I10" s="13" t="s">
        <v>345</v>
      </c>
      <c r="J10" s="13" t="s">
        <v>52</v>
      </c>
      <c r="K10" s="13" t="s">
        <v>52</v>
      </c>
      <c r="L10" s="13" t="s">
        <v>52</v>
      </c>
      <c r="M10" s="13" t="s">
        <v>52</v>
      </c>
      <c r="N10" s="13" t="s">
        <v>52</v>
      </c>
      <c r="O10" s="13" t="s">
        <v>52</v>
      </c>
      <c r="P10" s="13" t="s">
        <v>52</v>
      </c>
      <c r="Q10" s="13" t="s">
        <v>52</v>
      </c>
      <c r="S10" s="13" t="s">
        <v>344</v>
      </c>
      <c r="T10" s="13" t="s">
        <v>244</v>
      </c>
      <c r="U10" s="13" t="s">
        <v>245</v>
      </c>
      <c r="X10" s="13" t="s">
        <v>217</v>
      </c>
      <c r="Y10" s="15">
        <v>35</v>
      </c>
      <c r="Z10" s="15">
        <v>0</v>
      </c>
      <c r="AA10" s="13" t="s">
        <v>218</v>
      </c>
      <c r="AB10" s="15">
        <v>30</v>
      </c>
      <c r="AC10" s="15">
        <v>0</v>
      </c>
      <c r="AD10" s="15" t="s">
        <v>227</v>
      </c>
      <c r="AE10" s="15" t="s">
        <v>228</v>
      </c>
      <c r="AF10" s="15">
        <v>0</v>
      </c>
      <c r="AG10" s="15" t="s">
        <v>226</v>
      </c>
      <c r="AH10" s="15" t="s">
        <v>219</v>
      </c>
      <c r="AI10" s="15" t="s">
        <v>225</v>
      </c>
      <c r="AJ10" s="15" t="s">
        <v>262</v>
      </c>
      <c r="AK10" s="15" t="s">
        <v>274</v>
      </c>
      <c r="AL10" s="15" t="s">
        <v>272</v>
      </c>
      <c r="AM10" s="15" t="s">
        <v>220</v>
      </c>
      <c r="AN10" s="15" t="s">
        <v>220</v>
      </c>
      <c r="AO10" s="15" t="s">
        <v>222</v>
      </c>
      <c r="AP10" s="15" t="s">
        <v>223</v>
      </c>
      <c r="AQ10" s="15" t="s">
        <v>257</v>
      </c>
      <c r="AR10" s="15" t="s">
        <v>269</v>
      </c>
      <c r="AS10" s="13" t="s">
        <v>225</v>
      </c>
      <c r="AT10" s="13" t="s">
        <v>221</v>
      </c>
      <c r="AU10" s="20" t="s">
        <v>298</v>
      </c>
      <c r="AV10" s="19" t="s">
        <v>295</v>
      </c>
      <c r="AW10" s="13" t="s">
        <v>296</v>
      </c>
      <c r="AX10" s="15" t="s">
        <v>223</v>
      </c>
      <c r="AY10" s="15" t="s">
        <v>224</v>
      </c>
      <c r="BD10" s="13" t="s">
        <v>342</v>
      </c>
      <c r="BE10" s="11" t="s">
        <v>256</v>
      </c>
      <c r="BF10" s="15">
        <v>1700</v>
      </c>
      <c r="BG10" s="11" t="s">
        <v>255</v>
      </c>
      <c r="BH10" s="15">
        <v>750</v>
      </c>
      <c r="BI10" s="11" t="s">
        <v>254</v>
      </c>
      <c r="BJ10" s="17" t="s">
        <v>504</v>
      </c>
      <c r="BK10" s="11" t="s">
        <v>253</v>
      </c>
      <c r="BL10" s="21">
        <v>420</v>
      </c>
      <c r="BM10" s="15" t="s">
        <v>53</v>
      </c>
    </row>
    <row r="11" spans="1:67" x14ac:dyDescent="0.25">
      <c r="A11">
        <v>3156</v>
      </c>
      <c r="B11" t="s">
        <v>528</v>
      </c>
      <c r="C11" s="16" t="s">
        <v>529</v>
      </c>
      <c r="D11" s="1">
        <f t="shared" si="6"/>
        <v>-12</v>
      </c>
      <c r="E11" s="2">
        <f t="shared" si="7"/>
        <v>68</v>
      </c>
      <c r="F11"/>
      <c r="G11" s="24">
        <v>689406816066</v>
      </c>
      <c r="H11" t="s">
        <v>523</v>
      </c>
      <c r="I11" t="s">
        <v>522</v>
      </c>
      <c r="J11" t="s">
        <v>52</v>
      </c>
      <c r="K11" t="s">
        <v>52</v>
      </c>
      <c r="L11" t="s">
        <v>52</v>
      </c>
      <c r="M11" t="s">
        <v>52</v>
      </c>
      <c r="N11" t="s">
        <v>52</v>
      </c>
      <c r="O11" t="s">
        <v>52</v>
      </c>
      <c r="P11" t="s">
        <v>52</v>
      </c>
      <c r="Q11" t="s">
        <v>52</v>
      </c>
      <c r="R11"/>
      <c r="S11" t="s">
        <v>521</v>
      </c>
      <c r="T11" s="13" t="s">
        <v>244</v>
      </c>
      <c r="U11" s="13" t="s">
        <v>245</v>
      </c>
      <c r="X11" s="13" t="s">
        <v>217</v>
      </c>
      <c r="Y11" s="15">
        <v>35</v>
      </c>
      <c r="Z11" s="15">
        <v>0</v>
      </c>
      <c r="AA11" s="13" t="s">
        <v>218</v>
      </c>
      <c r="AB11" s="15">
        <v>30</v>
      </c>
      <c r="AC11" s="15">
        <v>0</v>
      </c>
      <c r="AD11" s="15" t="s">
        <v>227</v>
      </c>
      <c r="AE11" s="15" t="s">
        <v>228</v>
      </c>
      <c r="AF11" s="15">
        <v>0</v>
      </c>
      <c r="AG11" s="15" t="s">
        <v>226</v>
      </c>
      <c r="AH11" s="15" t="s">
        <v>219</v>
      </c>
      <c r="AI11" s="15" t="s">
        <v>225</v>
      </c>
      <c r="AJ11" s="15" t="s">
        <v>262</v>
      </c>
      <c r="AK11" s="15" t="s">
        <v>274</v>
      </c>
      <c r="AL11" s="15" t="s">
        <v>272</v>
      </c>
      <c r="AM11" s="15" t="s">
        <v>220</v>
      </c>
      <c r="AN11" s="15" t="s">
        <v>220</v>
      </c>
      <c r="AO11" s="15" t="s">
        <v>222</v>
      </c>
      <c r="AP11" s="15" t="s">
        <v>223</v>
      </c>
      <c r="AQ11" s="15" t="s">
        <v>258</v>
      </c>
      <c r="AR11" s="15" t="s">
        <v>269</v>
      </c>
      <c r="AS11" s="13" t="s">
        <v>225</v>
      </c>
      <c r="AT11" s="13" t="s">
        <v>221</v>
      </c>
      <c r="AU11"/>
      <c r="AV11" s="19" t="s">
        <v>295</v>
      </c>
      <c r="AW11" s="13" t="s">
        <v>296</v>
      </c>
      <c r="AX11" s="15" t="s">
        <v>223</v>
      </c>
      <c r="AY11" s="15" t="s">
        <v>224</v>
      </c>
      <c r="AZ11"/>
      <c r="BA11"/>
      <c r="BB11"/>
      <c r="BC11"/>
      <c r="BD11" s="13" t="s">
        <v>342</v>
      </c>
      <c r="BE11" s="11" t="s">
        <v>256</v>
      </c>
      <c r="BF11" s="15">
        <v>1700</v>
      </c>
      <c r="BG11" s="11" t="s">
        <v>255</v>
      </c>
      <c r="BH11" s="15">
        <v>750</v>
      </c>
      <c r="BI11" s="11" t="s">
        <v>254</v>
      </c>
      <c r="BJ11" s="17" t="s">
        <v>504</v>
      </c>
      <c r="BK11" s="11" t="s">
        <v>253</v>
      </c>
      <c r="BL11" s="21">
        <v>420</v>
      </c>
      <c r="BM11" s="15" t="s">
        <v>53</v>
      </c>
      <c r="BN11"/>
      <c r="BO11"/>
    </row>
    <row r="12" spans="1:67" x14ac:dyDescent="0.25">
      <c r="A12">
        <v>3157</v>
      </c>
      <c r="B12" t="s">
        <v>527</v>
      </c>
      <c r="C12" s="16" t="s">
        <v>530</v>
      </c>
      <c r="D12" s="1">
        <f t="shared" si="6"/>
        <v>-8</v>
      </c>
      <c r="E12" s="2">
        <f t="shared" si="7"/>
        <v>72</v>
      </c>
      <c r="F12"/>
      <c r="G12" s="24">
        <v>689406816073</v>
      </c>
      <c r="H12" t="s">
        <v>523</v>
      </c>
      <c r="I12" t="s">
        <v>522</v>
      </c>
      <c r="J12" t="s">
        <v>52</v>
      </c>
      <c r="K12" t="s">
        <v>52</v>
      </c>
      <c r="L12" t="s">
        <v>52</v>
      </c>
      <c r="M12" t="s">
        <v>52</v>
      </c>
      <c r="N12" t="s">
        <v>52</v>
      </c>
      <c r="O12" t="s">
        <v>52</v>
      </c>
      <c r="P12" t="s">
        <v>52</v>
      </c>
      <c r="Q12" t="s">
        <v>52</v>
      </c>
      <c r="R12"/>
      <c r="S12" t="s">
        <v>521</v>
      </c>
      <c r="T12" s="13" t="s">
        <v>244</v>
      </c>
      <c r="U12" s="13" t="s">
        <v>245</v>
      </c>
      <c r="X12" s="13" t="s">
        <v>217</v>
      </c>
      <c r="Y12" s="15">
        <v>35</v>
      </c>
      <c r="Z12" s="15">
        <v>0</v>
      </c>
      <c r="AA12" s="13" t="s">
        <v>218</v>
      </c>
      <c r="AB12" s="15">
        <v>30</v>
      </c>
      <c r="AC12" s="15">
        <v>0</v>
      </c>
      <c r="AD12" s="15" t="s">
        <v>227</v>
      </c>
      <c r="AE12" s="15" t="s">
        <v>228</v>
      </c>
      <c r="AF12" s="15">
        <v>0</v>
      </c>
      <c r="AG12" s="15" t="s">
        <v>226</v>
      </c>
      <c r="AH12" s="15" t="s">
        <v>219</v>
      </c>
      <c r="AI12" s="15" t="s">
        <v>225</v>
      </c>
      <c r="AJ12" s="15" t="s">
        <v>262</v>
      </c>
      <c r="AK12" s="15" t="s">
        <v>274</v>
      </c>
      <c r="AL12" s="15" t="s">
        <v>272</v>
      </c>
      <c r="AM12" s="15" t="s">
        <v>220</v>
      </c>
      <c r="AN12" s="15" t="s">
        <v>220</v>
      </c>
      <c r="AO12" s="15" t="s">
        <v>222</v>
      </c>
      <c r="AP12" s="15" t="s">
        <v>223</v>
      </c>
      <c r="AQ12" s="15" t="s">
        <v>258</v>
      </c>
      <c r="AR12" s="15" t="s">
        <v>269</v>
      </c>
      <c r="AS12" s="13" t="s">
        <v>225</v>
      </c>
      <c r="AT12" s="13" t="s">
        <v>221</v>
      </c>
      <c r="AU12"/>
      <c r="AV12" s="19" t="s">
        <v>295</v>
      </c>
      <c r="AW12" s="13" t="s">
        <v>296</v>
      </c>
      <c r="AX12" s="15" t="s">
        <v>223</v>
      </c>
      <c r="AY12" s="15" t="s">
        <v>224</v>
      </c>
      <c r="AZ12"/>
      <c r="BA12"/>
      <c r="BB12"/>
      <c r="BC12"/>
      <c r="BD12" s="13" t="s">
        <v>342</v>
      </c>
      <c r="BE12" s="11" t="s">
        <v>256</v>
      </c>
      <c r="BF12" s="15">
        <v>1700</v>
      </c>
      <c r="BG12" s="11" t="s">
        <v>255</v>
      </c>
      <c r="BH12" s="15">
        <v>750</v>
      </c>
      <c r="BI12" s="11" t="s">
        <v>254</v>
      </c>
      <c r="BJ12" s="17" t="s">
        <v>504</v>
      </c>
      <c r="BK12" s="11" t="s">
        <v>253</v>
      </c>
      <c r="BL12" s="21">
        <v>420</v>
      </c>
      <c r="BM12" s="15" t="s">
        <v>53</v>
      </c>
      <c r="BN12"/>
      <c r="BO12"/>
    </row>
    <row r="13" spans="1:67" x14ac:dyDescent="0.25">
      <c r="A13">
        <v>4785</v>
      </c>
      <c r="B13" t="s">
        <v>526</v>
      </c>
      <c r="C13" s="16" t="s">
        <v>531</v>
      </c>
      <c r="D13" s="1">
        <f t="shared" si="6"/>
        <v>-4</v>
      </c>
      <c r="E13" s="2">
        <f t="shared" si="7"/>
        <v>76</v>
      </c>
      <c r="F13"/>
      <c r="G13" s="24">
        <v>689406816080</v>
      </c>
      <c r="H13" t="s">
        <v>523</v>
      </c>
      <c r="I13" t="s">
        <v>522</v>
      </c>
      <c r="J13" t="s">
        <v>52</v>
      </c>
      <c r="K13" t="s">
        <v>52</v>
      </c>
      <c r="L13" t="s">
        <v>52</v>
      </c>
      <c r="M13" t="s">
        <v>52</v>
      </c>
      <c r="N13" t="s">
        <v>52</v>
      </c>
      <c r="O13" t="s">
        <v>52</v>
      </c>
      <c r="P13" t="s">
        <v>52</v>
      </c>
      <c r="Q13" t="s">
        <v>52</v>
      </c>
      <c r="R13"/>
      <c r="S13" t="s">
        <v>521</v>
      </c>
      <c r="T13" s="13" t="s">
        <v>244</v>
      </c>
      <c r="U13" s="13" t="s">
        <v>245</v>
      </c>
      <c r="X13" s="13" t="s">
        <v>217</v>
      </c>
      <c r="Y13" s="15">
        <v>35</v>
      </c>
      <c r="Z13" s="15">
        <v>0</v>
      </c>
      <c r="AA13" s="13" t="s">
        <v>218</v>
      </c>
      <c r="AB13" s="15">
        <v>30</v>
      </c>
      <c r="AC13" s="15">
        <v>0</v>
      </c>
      <c r="AD13" s="15" t="s">
        <v>227</v>
      </c>
      <c r="AE13" s="15" t="s">
        <v>228</v>
      </c>
      <c r="AF13" s="15">
        <v>0</v>
      </c>
      <c r="AG13" s="15" t="s">
        <v>226</v>
      </c>
      <c r="AH13" s="15" t="s">
        <v>219</v>
      </c>
      <c r="AI13" s="15" t="s">
        <v>225</v>
      </c>
      <c r="AJ13" s="15" t="s">
        <v>262</v>
      </c>
      <c r="AK13" s="15" t="s">
        <v>274</v>
      </c>
      <c r="AL13" s="15" t="s">
        <v>272</v>
      </c>
      <c r="AM13" s="15" t="s">
        <v>220</v>
      </c>
      <c r="AN13" s="15" t="s">
        <v>220</v>
      </c>
      <c r="AO13" s="15" t="s">
        <v>222</v>
      </c>
      <c r="AP13" s="15" t="s">
        <v>223</v>
      </c>
      <c r="AQ13" s="15" t="s">
        <v>258</v>
      </c>
      <c r="AR13" s="15" t="s">
        <v>269</v>
      </c>
      <c r="AS13" s="13" t="s">
        <v>225</v>
      </c>
      <c r="AT13" s="13" t="s">
        <v>221</v>
      </c>
      <c r="AU13"/>
      <c r="AV13" s="19" t="s">
        <v>295</v>
      </c>
      <c r="AW13" s="13" t="s">
        <v>296</v>
      </c>
      <c r="AX13" s="15" t="s">
        <v>223</v>
      </c>
      <c r="AY13" s="15" t="s">
        <v>224</v>
      </c>
      <c r="AZ13"/>
      <c r="BA13"/>
      <c r="BB13"/>
      <c r="BC13"/>
      <c r="BD13" s="13" t="s">
        <v>342</v>
      </c>
      <c r="BE13" s="11" t="s">
        <v>256</v>
      </c>
      <c r="BF13" s="15">
        <v>1700</v>
      </c>
      <c r="BG13" s="11" t="s">
        <v>255</v>
      </c>
      <c r="BH13" s="15">
        <v>750</v>
      </c>
      <c r="BI13" s="11" t="s">
        <v>254</v>
      </c>
      <c r="BJ13" s="17" t="s">
        <v>504</v>
      </c>
      <c r="BK13" s="11" t="s">
        <v>253</v>
      </c>
      <c r="BL13" s="21">
        <v>420</v>
      </c>
      <c r="BM13" s="15" t="s">
        <v>53</v>
      </c>
      <c r="BN13"/>
      <c r="BO13"/>
    </row>
    <row r="14" spans="1:67" x14ac:dyDescent="0.25">
      <c r="A14">
        <v>4916</v>
      </c>
      <c r="B14" t="s">
        <v>525</v>
      </c>
      <c r="C14" s="16" t="s">
        <v>532</v>
      </c>
      <c r="D14" s="1">
        <f t="shared" si="6"/>
        <v>-28</v>
      </c>
      <c r="E14" s="2">
        <f t="shared" si="7"/>
        <v>52</v>
      </c>
      <c r="F14"/>
      <c r="G14" s="24">
        <v>689406816097</v>
      </c>
      <c r="H14" t="s">
        <v>523</v>
      </c>
      <c r="I14" t="s">
        <v>522</v>
      </c>
      <c r="J14" t="s">
        <v>52</v>
      </c>
      <c r="K14" t="s">
        <v>52</v>
      </c>
      <c r="L14" t="s">
        <v>52</v>
      </c>
      <c r="M14" t="s">
        <v>52</v>
      </c>
      <c r="N14" t="s">
        <v>52</v>
      </c>
      <c r="O14" t="s">
        <v>52</v>
      </c>
      <c r="P14" t="s">
        <v>52</v>
      </c>
      <c r="Q14" t="s">
        <v>52</v>
      </c>
      <c r="R14"/>
      <c r="S14" t="s">
        <v>521</v>
      </c>
      <c r="T14" s="13" t="s">
        <v>244</v>
      </c>
      <c r="U14" s="13" t="s">
        <v>245</v>
      </c>
      <c r="X14" s="13" t="s">
        <v>217</v>
      </c>
      <c r="Y14" s="15">
        <v>35</v>
      </c>
      <c r="Z14" s="15">
        <v>0</v>
      </c>
      <c r="AA14" s="13" t="s">
        <v>218</v>
      </c>
      <c r="AB14" s="15">
        <v>30</v>
      </c>
      <c r="AC14" s="15">
        <v>0</v>
      </c>
      <c r="AD14" s="15" t="s">
        <v>227</v>
      </c>
      <c r="AE14" s="15" t="s">
        <v>228</v>
      </c>
      <c r="AF14" s="15">
        <v>0</v>
      </c>
      <c r="AG14" s="15" t="s">
        <v>226</v>
      </c>
      <c r="AH14" s="15" t="s">
        <v>219</v>
      </c>
      <c r="AI14" s="15" t="s">
        <v>225</v>
      </c>
      <c r="AJ14" s="15" t="s">
        <v>262</v>
      </c>
      <c r="AK14" s="15" t="s">
        <v>274</v>
      </c>
      <c r="AL14" s="15" t="s">
        <v>272</v>
      </c>
      <c r="AM14" s="15" t="s">
        <v>220</v>
      </c>
      <c r="AN14" s="15" t="s">
        <v>220</v>
      </c>
      <c r="AO14" s="15" t="s">
        <v>222</v>
      </c>
      <c r="AP14" s="15" t="s">
        <v>223</v>
      </c>
      <c r="AQ14" s="15" t="s">
        <v>258</v>
      </c>
      <c r="AR14" s="15" t="s">
        <v>269</v>
      </c>
      <c r="AS14" s="13" t="s">
        <v>225</v>
      </c>
      <c r="AT14" s="13" t="s">
        <v>221</v>
      </c>
      <c r="AU14"/>
      <c r="AV14" s="19" t="s">
        <v>295</v>
      </c>
      <c r="AW14" s="13" t="s">
        <v>296</v>
      </c>
      <c r="AX14" s="15" t="s">
        <v>223</v>
      </c>
      <c r="AY14" s="15" t="s">
        <v>224</v>
      </c>
      <c r="AZ14"/>
      <c r="BA14"/>
      <c r="BB14"/>
      <c r="BC14"/>
      <c r="BD14" s="13" t="s">
        <v>342</v>
      </c>
      <c r="BE14" s="11" t="s">
        <v>256</v>
      </c>
      <c r="BF14" s="15">
        <v>1700</v>
      </c>
      <c r="BG14" s="11" t="s">
        <v>255</v>
      </c>
      <c r="BH14" s="15">
        <v>750</v>
      </c>
      <c r="BI14" s="11" t="s">
        <v>254</v>
      </c>
      <c r="BJ14" s="17" t="s">
        <v>504</v>
      </c>
      <c r="BK14" s="11" t="s">
        <v>253</v>
      </c>
      <c r="BL14" s="21">
        <v>420</v>
      </c>
      <c r="BM14" s="15" t="s">
        <v>53</v>
      </c>
      <c r="BN14"/>
      <c r="BO14"/>
    </row>
    <row r="15" spans="1:67" x14ac:dyDescent="0.25">
      <c r="A15">
        <v>5090</v>
      </c>
      <c r="B15" t="s">
        <v>524</v>
      </c>
      <c r="C15" s="16" t="s">
        <v>533</v>
      </c>
      <c r="D15" s="1">
        <f t="shared" si="6"/>
        <v>-33</v>
      </c>
      <c r="E15" s="2">
        <f t="shared" si="7"/>
        <v>47</v>
      </c>
      <c r="F15"/>
      <c r="G15" s="24">
        <v>689406816103</v>
      </c>
      <c r="H15" t="s">
        <v>523</v>
      </c>
      <c r="I15" t="s">
        <v>522</v>
      </c>
      <c r="J15" t="s">
        <v>52</v>
      </c>
      <c r="K15" t="s">
        <v>52</v>
      </c>
      <c r="L15" t="s">
        <v>52</v>
      </c>
      <c r="M15" t="s">
        <v>52</v>
      </c>
      <c r="N15" t="s">
        <v>52</v>
      </c>
      <c r="O15" t="s">
        <v>52</v>
      </c>
      <c r="P15" t="s">
        <v>52</v>
      </c>
      <c r="Q15" t="s">
        <v>52</v>
      </c>
      <c r="R15"/>
      <c r="S15" t="s">
        <v>521</v>
      </c>
      <c r="T15" s="13" t="s">
        <v>244</v>
      </c>
      <c r="U15" s="13" t="s">
        <v>245</v>
      </c>
      <c r="X15" s="13" t="s">
        <v>217</v>
      </c>
      <c r="Y15" s="15">
        <v>35</v>
      </c>
      <c r="Z15" s="15">
        <v>0</v>
      </c>
      <c r="AA15" s="13" t="s">
        <v>218</v>
      </c>
      <c r="AB15" s="15">
        <v>30</v>
      </c>
      <c r="AC15" s="15">
        <v>0</v>
      </c>
      <c r="AD15" s="15" t="s">
        <v>227</v>
      </c>
      <c r="AE15" s="15" t="s">
        <v>228</v>
      </c>
      <c r="AF15" s="15">
        <v>0</v>
      </c>
      <c r="AG15" s="15" t="s">
        <v>226</v>
      </c>
      <c r="AH15" s="15" t="s">
        <v>219</v>
      </c>
      <c r="AI15" s="15" t="s">
        <v>225</v>
      </c>
      <c r="AJ15" s="15" t="s">
        <v>262</v>
      </c>
      <c r="AK15" s="15" t="s">
        <v>274</v>
      </c>
      <c r="AL15" s="15" t="s">
        <v>272</v>
      </c>
      <c r="AM15" s="15" t="s">
        <v>220</v>
      </c>
      <c r="AN15" s="15" t="s">
        <v>220</v>
      </c>
      <c r="AO15" s="15" t="s">
        <v>222</v>
      </c>
      <c r="AP15" s="15" t="s">
        <v>223</v>
      </c>
      <c r="AQ15" s="15" t="s">
        <v>258</v>
      </c>
      <c r="AR15" s="15" t="s">
        <v>269</v>
      </c>
      <c r="AS15" s="13" t="s">
        <v>225</v>
      </c>
      <c r="AT15" s="13" t="s">
        <v>221</v>
      </c>
      <c r="AU15"/>
      <c r="AV15" s="19" t="s">
        <v>295</v>
      </c>
      <c r="AW15" s="13" t="s">
        <v>296</v>
      </c>
      <c r="AX15" s="15" t="s">
        <v>223</v>
      </c>
      <c r="AY15" s="15" t="s">
        <v>224</v>
      </c>
      <c r="AZ15"/>
      <c r="BA15"/>
      <c r="BB15"/>
      <c r="BC15"/>
      <c r="BD15" s="13" t="s">
        <v>342</v>
      </c>
      <c r="BE15" s="11" t="s">
        <v>256</v>
      </c>
      <c r="BF15" s="15">
        <v>1700</v>
      </c>
      <c r="BG15" s="11" t="s">
        <v>255</v>
      </c>
      <c r="BH15" s="15">
        <v>750</v>
      </c>
      <c r="BI15" s="11" t="s">
        <v>254</v>
      </c>
      <c r="BJ15" s="17" t="s">
        <v>504</v>
      </c>
      <c r="BK15" s="11" t="s">
        <v>253</v>
      </c>
      <c r="BL15" s="21">
        <v>420</v>
      </c>
      <c r="BM15" s="15" t="s">
        <v>53</v>
      </c>
      <c r="BN15"/>
      <c r="BO15"/>
    </row>
    <row r="16" spans="1:67" s="13" customFormat="1" x14ac:dyDescent="0.25">
      <c r="A16" s="13">
        <v>49122</v>
      </c>
      <c r="B16" s="13" t="s">
        <v>63</v>
      </c>
      <c r="C16" s="16" t="s">
        <v>515</v>
      </c>
      <c r="D16" s="1">
        <f t="shared" si="6"/>
        <v>-10</v>
      </c>
      <c r="E16" s="2">
        <f t="shared" si="7"/>
        <v>70</v>
      </c>
      <c r="G16" s="14">
        <v>689406814994</v>
      </c>
      <c r="H16" s="13" t="s">
        <v>346</v>
      </c>
      <c r="I16" s="13" t="s">
        <v>347</v>
      </c>
      <c r="J16" s="13" t="s">
        <v>348</v>
      </c>
      <c r="K16" s="13" t="s">
        <v>349</v>
      </c>
      <c r="L16" s="13" t="s">
        <v>52</v>
      </c>
      <c r="M16" s="13" t="s">
        <v>52</v>
      </c>
      <c r="N16" s="13" t="s">
        <v>52</v>
      </c>
      <c r="O16" s="13" t="s">
        <v>52</v>
      </c>
      <c r="P16" s="13" t="s">
        <v>52</v>
      </c>
      <c r="Q16" s="25" t="s">
        <v>346</v>
      </c>
      <c r="S16" s="13" t="s">
        <v>346</v>
      </c>
      <c r="T16" s="13" t="s">
        <v>244</v>
      </c>
      <c r="U16" s="13" t="s">
        <v>245</v>
      </c>
      <c r="X16" s="13" t="s">
        <v>217</v>
      </c>
      <c r="Y16" s="15">
        <v>35</v>
      </c>
      <c r="Z16" s="15">
        <v>0</v>
      </c>
      <c r="AA16" s="13" t="s">
        <v>218</v>
      </c>
      <c r="AB16" s="15">
        <v>30</v>
      </c>
      <c r="AC16" s="15">
        <v>0</v>
      </c>
      <c r="AD16" s="15" t="s">
        <v>227</v>
      </c>
      <c r="AE16" s="15" t="s">
        <v>229</v>
      </c>
      <c r="AF16" s="15">
        <v>0</v>
      </c>
      <c r="AG16" s="15" t="s">
        <v>226</v>
      </c>
      <c r="AH16" s="15" t="s">
        <v>219</v>
      </c>
      <c r="AI16" s="15" t="s">
        <v>225</v>
      </c>
      <c r="AJ16" s="15" t="s">
        <v>267</v>
      </c>
      <c r="AK16" s="15" t="s">
        <v>274</v>
      </c>
      <c r="AL16" s="15" t="s">
        <v>260</v>
      </c>
      <c r="AM16" s="15" t="s">
        <v>220</v>
      </c>
      <c r="AN16" s="15" t="s">
        <v>220</v>
      </c>
      <c r="AO16" s="15" t="s">
        <v>222</v>
      </c>
      <c r="AP16" s="15" t="s">
        <v>223</v>
      </c>
      <c r="AQ16" s="15" t="s">
        <v>259</v>
      </c>
      <c r="AR16" s="15" t="s">
        <v>269</v>
      </c>
      <c r="AS16" s="13" t="s">
        <v>225</v>
      </c>
      <c r="AT16" s="13" t="s">
        <v>221</v>
      </c>
      <c r="AU16" s="20" t="s">
        <v>329</v>
      </c>
      <c r="AV16" s="19" t="s">
        <v>295</v>
      </c>
      <c r="AW16" s="13" t="s">
        <v>296</v>
      </c>
      <c r="AX16" s="15" t="s">
        <v>223</v>
      </c>
      <c r="AY16" s="15" t="s">
        <v>224</v>
      </c>
      <c r="BD16" s="13" t="s">
        <v>350</v>
      </c>
      <c r="BE16" s="11" t="s">
        <v>256</v>
      </c>
      <c r="BF16" s="15">
        <v>1700</v>
      </c>
      <c r="BG16" s="11" t="s">
        <v>255</v>
      </c>
      <c r="BH16" s="15">
        <v>700</v>
      </c>
      <c r="BI16" s="11" t="s">
        <v>254</v>
      </c>
      <c r="BJ16" s="17" t="s">
        <v>504</v>
      </c>
      <c r="BK16" s="11" t="s">
        <v>253</v>
      </c>
      <c r="BL16" s="15">
        <v>450</v>
      </c>
      <c r="BM16" s="15" t="s">
        <v>53</v>
      </c>
    </row>
    <row r="17" spans="1:65" s="13" customFormat="1" x14ac:dyDescent="0.25">
      <c r="A17" s="13">
        <v>49123</v>
      </c>
      <c r="B17" s="13" t="s">
        <v>64</v>
      </c>
      <c r="C17" s="16" t="s">
        <v>516</v>
      </c>
      <c r="D17" s="1">
        <f t="shared" si="6"/>
        <v>-6</v>
      </c>
      <c r="E17" s="2">
        <f t="shared" si="7"/>
        <v>74</v>
      </c>
      <c r="G17" s="14">
        <v>689406815007</v>
      </c>
      <c r="H17" s="13" t="s">
        <v>346</v>
      </c>
      <c r="I17" s="13" t="s">
        <v>347</v>
      </c>
      <c r="J17" s="13" t="s">
        <v>348</v>
      </c>
      <c r="K17" s="13" t="s">
        <v>349</v>
      </c>
      <c r="L17" s="13" t="s">
        <v>52</v>
      </c>
      <c r="M17" s="13" t="s">
        <v>52</v>
      </c>
      <c r="N17" s="13" t="s">
        <v>52</v>
      </c>
      <c r="O17" s="13" t="s">
        <v>52</v>
      </c>
      <c r="P17" s="13" t="s">
        <v>52</v>
      </c>
      <c r="Q17" s="13" t="s">
        <v>52</v>
      </c>
      <c r="S17" s="13" t="s">
        <v>346</v>
      </c>
      <c r="T17" s="13" t="s">
        <v>244</v>
      </c>
      <c r="U17" s="13" t="s">
        <v>245</v>
      </c>
      <c r="X17" s="13" t="s">
        <v>217</v>
      </c>
      <c r="Y17" s="15">
        <v>35</v>
      </c>
      <c r="Z17" s="15">
        <v>0</v>
      </c>
      <c r="AA17" s="13" t="s">
        <v>218</v>
      </c>
      <c r="AB17" s="15">
        <v>30</v>
      </c>
      <c r="AC17" s="15">
        <v>0</v>
      </c>
      <c r="AD17" s="15" t="s">
        <v>227</v>
      </c>
      <c r="AE17" s="15" t="s">
        <v>229</v>
      </c>
      <c r="AF17" s="15">
        <v>0</v>
      </c>
      <c r="AG17" s="15" t="s">
        <v>226</v>
      </c>
      <c r="AH17" s="15" t="s">
        <v>219</v>
      </c>
      <c r="AI17" s="15" t="s">
        <v>225</v>
      </c>
      <c r="AJ17" s="15" t="s">
        <v>267</v>
      </c>
      <c r="AK17" s="15" t="s">
        <v>274</v>
      </c>
      <c r="AL17" s="15" t="s">
        <v>260</v>
      </c>
      <c r="AM17" s="15" t="s">
        <v>220</v>
      </c>
      <c r="AN17" s="15" t="s">
        <v>220</v>
      </c>
      <c r="AO17" s="15" t="s">
        <v>222</v>
      </c>
      <c r="AP17" s="15" t="s">
        <v>223</v>
      </c>
      <c r="AQ17" s="15" t="s">
        <v>259</v>
      </c>
      <c r="AR17" s="15" t="s">
        <v>269</v>
      </c>
      <c r="AS17" s="13" t="s">
        <v>225</v>
      </c>
      <c r="AT17" s="13" t="s">
        <v>221</v>
      </c>
      <c r="AU17" s="20" t="s">
        <v>330</v>
      </c>
      <c r="AV17" s="19" t="s">
        <v>295</v>
      </c>
      <c r="AW17" s="13" t="s">
        <v>296</v>
      </c>
      <c r="AX17" s="15" t="s">
        <v>223</v>
      </c>
      <c r="AY17" s="15" t="s">
        <v>224</v>
      </c>
      <c r="BD17" s="13" t="s">
        <v>350</v>
      </c>
      <c r="BE17" s="11" t="s">
        <v>256</v>
      </c>
      <c r="BF17" s="15">
        <v>1700</v>
      </c>
      <c r="BG17" s="11" t="s">
        <v>255</v>
      </c>
      <c r="BH17" s="15">
        <v>700</v>
      </c>
      <c r="BI17" s="11" t="s">
        <v>254</v>
      </c>
      <c r="BJ17" s="17" t="s">
        <v>504</v>
      </c>
      <c r="BK17" s="11" t="s">
        <v>253</v>
      </c>
      <c r="BL17" s="15">
        <v>450</v>
      </c>
      <c r="BM17" s="15" t="s">
        <v>53</v>
      </c>
    </row>
    <row r="18" spans="1:65" s="13" customFormat="1" x14ac:dyDescent="0.25">
      <c r="A18" s="13">
        <v>49124</v>
      </c>
      <c r="B18" s="13" t="s">
        <v>65</v>
      </c>
      <c r="C18" s="16" t="s">
        <v>517</v>
      </c>
      <c r="D18" s="1">
        <f t="shared" si="6"/>
        <v>-2</v>
      </c>
      <c r="E18" s="2">
        <f t="shared" si="7"/>
        <v>78</v>
      </c>
      <c r="G18" s="14">
        <v>689406815014</v>
      </c>
      <c r="H18" s="13" t="s">
        <v>346</v>
      </c>
      <c r="I18" s="13" t="s">
        <v>347</v>
      </c>
      <c r="J18" s="13" t="s">
        <v>348</v>
      </c>
      <c r="K18" s="13" t="s">
        <v>349</v>
      </c>
      <c r="L18" s="13" t="s">
        <v>52</v>
      </c>
      <c r="M18" s="13" t="s">
        <v>52</v>
      </c>
      <c r="N18" s="13" t="s">
        <v>52</v>
      </c>
      <c r="O18" s="13" t="s">
        <v>52</v>
      </c>
      <c r="P18" s="13" t="s">
        <v>52</v>
      </c>
      <c r="Q18" s="13" t="s">
        <v>52</v>
      </c>
      <c r="S18" s="13" t="s">
        <v>346</v>
      </c>
      <c r="T18" s="13" t="s">
        <v>246</v>
      </c>
      <c r="U18" s="13" t="s">
        <v>245</v>
      </c>
      <c r="X18" s="13" t="s">
        <v>217</v>
      </c>
      <c r="Y18" s="15">
        <v>35</v>
      </c>
      <c r="Z18" s="15">
        <v>0</v>
      </c>
      <c r="AA18" s="13" t="s">
        <v>218</v>
      </c>
      <c r="AB18" s="15">
        <v>30</v>
      </c>
      <c r="AC18" s="15">
        <v>0</v>
      </c>
      <c r="AD18" s="15" t="s">
        <v>227</v>
      </c>
      <c r="AE18" s="15" t="s">
        <v>229</v>
      </c>
      <c r="AF18" s="15">
        <v>0</v>
      </c>
      <c r="AG18" s="15" t="s">
        <v>226</v>
      </c>
      <c r="AH18" s="15" t="s">
        <v>219</v>
      </c>
      <c r="AI18" s="15" t="s">
        <v>225</v>
      </c>
      <c r="AJ18" s="15" t="s">
        <v>267</v>
      </c>
      <c r="AK18" s="15" t="s">
        <v>274</v>
      </c>
      <c r="AL18" s="15" t="s">
        <v>260</v>
      </c>
      <c r="AM18" s="15" t="s">
        <v>220</v>
      </c>
      <c r="AN18" s="15" t="s">
        <v>220</v>
      </c>
      <c r="AO18" s="15" t="s">
        <v>222</v>
      </c>
      <c r="AP18" s="15" t="s">
        <v>223</v>
      </c>
      <c r="AQ18" s="15" t="s">
        <v>259</v>
      </c>
      <c r="AR18" s="15" t="s">
        <v>269</v>
      </c>
      <c r="AS18" s="13" t="s">
        <v>225</v>
      </c>
      <c r="AT18" s="13" t="s">
        <v>221</v>
      </c>
      <c r="AU18" s="20" t="s">
        <v>331</v>
      </c>
      <c r="AV18" s="19" t="s">
        <v>295</v>
      </c>
      <c r="AW18" s="13" t="s">
        <v>296</v>
      </c>
      <c r="AX18" s="15" t="s">
        <v>223</v>
      </c>
      <c r="AY18" s="15" t="s">
        <v>224</v>
      </c>
      <c r="BD18" s="13" t="s">
        <v>350</v>
      </c>
      <c r="BE18" s="11" t="s">
        <v>256</v>
      </c>
      <c r="BF18" s="15">
        <v>1700</v>
      </c>
      <c r="BG18" s="11" t="s">
        <v>255</v>
      </c>
      <c r="BH18" s="15">
        <v>700</v>
      </c>
      <c r="BI18" s="11" t="s">
        <v>254</v>
      </c>
      <c r="BJ18" s="17" t="s">
        <v>504</v>
      </c>
      <c r="BK18" s="11" t="s">
        <v>253</v>
      </c>
      <c r="BL18" s="15">
        <v>450</v>
      </c>
      <c r="BM18" s="15" t="s">
        <v>53</v>
      </c>
    </row>
    <row r="19" spans="1:65" s="13" customFormat="1" x14ac:dyDescent="0.25">
      <c r="A19" s="13">
        <v>60294</v>
      </c>
      <c r="B19" s="13" t="s">
        <v>66</v>
      </c>
      <c r="C19" s="16" t="s">
        <v>518</v>
      </c>
      <c r="D19" s="1">
        <f t="shared" si="6"/>
        <v>-31</v>
      </c>
      <c r="E19" s="2">
        <f t="shared" si="7"/>
        <v>49</v>
      </c>
      <c r="G19" s="14">
        <v>689406815021</v>
      </c>
      <c r="H19" s="13" t="s">
        <v>346</v>
      </c>
      <c r="I19" s="13" t="s">
        <v>347</v>
      </c>
      <c r="J19" s="13" t="s">
        <v>348</v>
      </c>
      <c r="K19" s="13" t="s">
        <v>349</v>
      </c>
      <c r="L19" s="13" t="s">
        <v>52</v>
      </c>
      <c r="M19" s="13" t="s">
        <v>52</v>
      </c>
      <c r="N19" s="13" t="s">
        <v>52</v>
      </c>
      <c r="O19" s="13" t="s">
        <v>52</v>
      </c>
      <c r="P19" s="13" t="s">
        <v>52</v>
      </c>
      <c r="S19" s="13" t="s">
        <v>346</v>
      </c>
      <c r="T19" s="13" t="s">
        <v>246</v>
      </c>
      <c r="U19" s="13" t="s">
        <v>245</v>
      </c>
      <c r="X19" s="13" t="s">
        <v>217</v>
      </c>
      <c r="Y19" s="15">
        <v>35</v>
      </c>
      <c r="Z19" s="15">
        <v>0</v>
      </c>
      <c r="AA19" s="13" t="s">
        <v>218</v>
      </c>
      <c r="AB19" s="15">
        <v>30</v>
      </c>
      <c r="AC19" s="15">
        <v>0</v>
      </c>
      <c r="AD19" s="15" t="s">
        <v>227</v>
      </c>
      <c r="AE19" s="15" t="s">
        <v>229</v>
      </c>
      <c r="AF19" s="15">
        <v>0</v>
      </c>
      <c r="AG19" s="15" t="s">
        <v>226</v>
      </c>
      <c r="AH19" s="15" t="s">
        <v>219</v>
      </c>
      <c r="AI19" s="15" t="s">
        <v>225</v>
      </c>
      <c r="AJ19" s="15" t="s">
        <v>268</v>
      </c>
      <c r="AK19" s="15" t="s">
        <v>274</v>
      </c>
      <c r="AL19" s="15" t="s">
        <v>260</v>
      </c>
      <c r="AM19" s="15" t="s">
        <v>220</v>
      </c>
      <c r="AN19" s="15" t="s">
        <v>220</v>
      </c>
      <c r="AO19" s="15" t="s">
        <v>222</v>
      </c>
      <c r="AP19" s="15" t="s">
        <v>223</v>
      </c>
      <c r="AQ19" s="15" t="s">
        <v>259</v>
      </c>
      <c r="AR19" s="15" t="s">
        <v>269</v>
      </c>
      <c r="AS19" s="13" t="s">
        <v>225</v>
      </c>
      <c r="AT19" s="13" t="s">
        <v>221</v>
      </c>
      <c r="AU19" s="20" t="s">
        <v>297</v>
      </c>
      <c r="AV19" s="19" t="s">
        <v>295</v>
      </c>
      <c r="AW19" s="13" t="s">
        <v>296</v>
      </c>
      <c r="AX19" s="15" t="s">
        <v>223</v>
      </c>
      <c r="AY19" s="15" t="s">
        <v>224</v>
      </c>
      <c r="BD19" s="13" t="s">
        <v>350</v>
      </c>
      <c r="BE19" s="11" t="s">
        <v>256</v>
      </c>
      <c r="BF19" s="15">
        <v>1700</v>
      </c>
      <c r="BG19" s="11" t="s">
        <v>255</v>
      </c>
      <c r="BH19" s="15">
        <v>700</v>
      </c>
      <c r="BI19" s="11" t="s">
        <v>254</v>
      </c>
      <c r="BJ19" s="17" t="s">
        <v>504</v>
      </c>
      <c r="BK19" s="11" t="s">
        <v>253</v>
      </c>
      <c r="BL19" s="15">
        <v>450</v>
      </c>
      <c r="BM19" s="15" t="s">
        <v>53</v>
      </c>
    </row>
    <row r="20" spans="1:65" s="13" customFormat="1" x14ac:dyDescent="0.25">
      <c r="A20" s="13">
        <v>47809</v>
      </c>
      <c r="B20" s="13" t="s">
        <v>67</v>
      </c>
      <c r="C20" s="16" t="s">
        <v>519</v>
      </c>
      <c r="D20" s="1">
        <f t="shared" si="6"/>
        <v>-31</v>
      </c>
      <c r="E20" s="2">
        <f t="shared" si="7"/>
        <v>49</v>
      </c>
      <c r="G20" s="14">
        <v>689406815038</v>
      </c>
      <c r="H20" s="13" t="s">
        <v>351</v>
      </c>
      <c r="I20" s="13" t="s">
        <v>52</v>
      </c>
      <c r="J20" s="13" t="s">
        <v>52</v>
      </c>
      <c r="K20" s="13" t="s">
        <v>52</v>
      </c>
      <c r="L20" s="13" t="s">
        <v>52</v>
      </c>
      <c r="M20" s="13" t="s">
        <v>52</v>
      </c>
      <c r="N20" s="13" t="s">
        <v>52</v>
      </c>
      <c r="O20" s="13" t="s">
        <v>52</v>
      </c>
      <c r="P20" s="13" t="s">
        <v>52</v>
      </c>
      <c r="Q20" s="13" t="s">
        <v>352</v>
      </c>
      <c r="S20" s="13" t="s">
        <v>351</v>
      </c>
      <c r="T20" s="13" t="s">
        <v>246</v>
      </c>
      <c r="U20" s="13" t="s">
        <v>245</v>
      </c>
      <c r="X20" s="13" t="s">
        <v>217</v>
      </c>
      <c r="Y20" s="15">
        <v>35</v>
      </c>
      <c r="Z20" s="15">
        <v>0</v>
      </c>
      <c r="AA20" s="13" t="s">
        <v>218</v>
      </c>
      <c r="AB20" s="15">
        <v>30</v>
      </c>
      <c r="AC20" s="15">
        <v>0</v>
      </c>
      <c r="AD20" s="15" t="s">
        <v>227</v>
      </c>
      <c r="AE20" s="15" t="s">
        <v>229</v>
      </c>
      <c r="AF20" s="15">
        <v>0</v>
      </c>
      <c r="AG20" s="15" t="s">
        <v>226</v>
      </c>
      <c r="AH20" s="15" t="s">
        <v>219</v>
      </c>
      <c r="AI20" s="15" t="s">
        <v>225</v>
      </c>
      <c r="AJ20" s="15" t="s">
        <v>268</v>
      </c>
      <c r="AK20" s="15" t="s">
        <v>274</v>
      </c>
      <c r="AL20" s="15" t="s">
        <v>260</v>
      </c>
      <c r="AM20" s="15" t="s">
        <v>220</v>
      </c>
      <c r="AN20" s="15" t="s">
        <v>220</v>
      </c>
      <c r="AO20" s="15" t="s">
        <v>222</v>
      </c>
      <c r="AP20" s="15" t="s">
        <v>223</v>
      </c>
      <c r="AQ20" s="15" t="s">
        <v>259</v>
      </c>
      <c r="AR20" s="15" t="s">
        <v>269</v>
      </c>
      <c r="AS20" s="13" t="s">
        <v>225</v>
      </c>
      <c r="AT20" s="13" t="s">
        <v>221</v>
      </c>
      <c r="AU20" s="20" t="s">
        <v>297</v>
      </c>
      <c r="AV20" s="19" t="s">
        <v>295</v>
      </c>
      <c r="AW20" s="13" t="s">
        <v>296</v>
      </c>
      <c r="AX20" s="15" t="s">
        <v>223</v>
      </c>
      <c r="AY20" s="15" t="s">
        <v>224</v>
      </c>
      <c r="BD20" s="13" t="s">
        <v>350</v>
      </c>
      <c r="BE20" s="11" t="s">
        <v>256</v>
      </c>
      <c r="BF20" s="15">
        <v>1700</v>
      </c>
      <c r="BG20" s="11" t="s">
        <v>255</v>
      </c>
      <c r="BH20" s="15">
        <v>700</v>
      </c>
      <c r="BI20" s="11" t="s">
        <v>254</v>
      </c>
      <c r="BJ20" s="17" t="s">
        <v>504</v>
      </c>
      <c r="BK20" s="11" t="s">
        <v>253</v>
      </c>
      <c r="BL20" s="15">
        <v>450</v>
      </c>
      <c r="BM20" s="15" t="s">
        <v>53</v>
      </c>
    </row>
    <row r="21" spans="1:65" s="13" customFormat="1" x14ac:dyDescent="0.25">
      <c r="A21" s="13">
        <v>47810</v>
      </c>
      <c r="B21" s="13" t="s">
        <v>68</v>
      </c>
      <c r="C21" s="16" t="s">
        <v>520</v>
      </c>
      <c r="D21" s="1">
        <f t="shared" si="6"/>
        <v>-31</v>
      </c>
      <c r="E21" s="2">
        <f t="shared" si="7"/>
        <v>49</v>
      </c>
      <c r="G21" s="14">
        <v>689406815045</v>
      </c>
      <c r="H21" s="13" t="s">
        <v>351</v>
      </c>
      <c r="I21" s="13" t="s">
        <v>52</v>
      </c>
      <c r="J21" s="13" t="s">
        <v>52</v>
      </c>
      <c r="K21" s="13" t="s">
        <v>52</v>
      </c>
      <c r="L21" s="13" t="s">
        <v>52</v>
      </c>
      <c r="M21" s="13" t="s">
        <v>52</v>
      </c>
      <c r="N21" s="13" t="s">
        <v>52</v>
      </c>
      <c r="O21" s="13" t="s">
        <v>52</v>
      </c>
      <c r="P21" s="13" t="s">
        <v>52</v>
      </c>
      <c r="Q21" s="13" t="s">
        <v>352</v>
      </c>
      <c r="S21" s="13" t="s">
        <v>351</v>
      </c>
      <c r="T21" s="13" t="s">
        <v>246</v>
      </c>
      <c r="U21" s="13" t="s">
        <v>245</v>
      </c>
      <c r="X21" s="13" t="s">
        <v>217</v>
      </c>
      <c r="Y21" s="15">
        <v>35</v>
      </c>
      <c r="Z21" s="15">
        <v>0</v>
      </c>
      <c r="AA21" s="13" t="s">
        <v>218</v>
      </c>
      <c r="AB21" s="15">
        <v>30</v>
      </c>
      <c r="AC21" s="15">
        <v>0</v>
      </c>
      <c r="AD21" s="15" t="s">
        <v>227</v>
      </c>
      <c r="AE21" s="15" t="s">
        <v>229</v>
      </c>
      <c r="AF21" s="15">
        <v>0</v>
      </c>
      <c r="AG21" s="15" t="s">
        <v>226</v>
      </c>
      <c r="AH21" s="15" t="s">
        <v>219</v>
      </c>
      <c r="AI21" s="15" t="s">
        <v>225</v>
      </c>
      <c r="AJ21" s="15" t="s">
        <v>268</v>
      </c>
      <c r="AK21" s="15" t="s">
        <v>274</v>
      </c>
      <c r="AL21" s="15" t="s">
        <v>260</v>
      </c>
      <c r="AM21" s="15" t="s">
        <v>220</v>
      </c>
      <c r="AN21" s="15" t="s">
        <v>220</v>
      </c>
      <c r="AO21" s="15" t="s">
        <v>222</v>
      </c>
      <c r="AP21" s="15" t="s">
        <v>223</v>
      </c>
      <c r="AQ21" s="15" t="s">
        <v>259</v>
      </c>
      <c r="AR21" s="15" t="s">
        <v>269</v>
      </c>
      <c r="AS21" s="13" t="s">
        <v>225</v>
      </c>
      <c r="AT21" s="13" t="s">
        <v>221</v>
      </c>
      <c r="AU21" s="20" t="s">
        <v>297</v>
      </c>
      <c r="AV21" s="19" t="s">
        <v>295</v>
      </c>
      <c r="AW21" s="13" t="s">
        <v>296</v>
      </c>
      <c r="AX21" s="15" t="s">
        <v>223</v>
      </c>
      <c r="AY21" s="15" t="s">
        <v>224</v>
      </c>
      <c r="BD21" s="13" t="s">
        <v>350</v>
      </c>
      <c r="BE21" s="11" t="s">
        <v>256</v>
      </c>
      <c r="BF21" s="15">
        <v>1800</v>
      </c>
      <c r="BG21" s="11" t="s">
        <v>255</v>
      </c>
      <c r="BH21" s="15">
        <v>800</v>
      </c>
      <c r="BI21" s="11" t="s">
        <v>254</v>
      </c>
      <c r="BJ21" s="17" t="s">
        <v>504</v>
      </c>
      <c r="BK21" s="11" t="s">
        <v>253</v>
      </c>
      <c r="BL21" s="15">
        <v>450</v>
      </c>
      <c r="BM21" s="15" t="s">
        <v>53</v>
      </c>
    </row>
    <row r="22" spans="1:65" s="13" customFormat="1" x14ac:dyDescent="0.25">
      <c r="A22" s="13">
        <v>5882</v>
      </c>
      <c r="B22" s="13" t="s">
        <v>69</v>
      </c>
      <c r="C22" s="13" t="s">
        <v>514</v>
      </c>
      <c r="D22" s="1">
        <f t="shared" si="6"/>
        <v>-12</v>
      </c>
      <c r="E22" s="2">
        <f t="shared" si="7"/>
        <v>68</v>
      </c>
      <c r="G22" s="14">
        <v>689406815052</v>
      </c>
      <c r="H22" s="13" t="s">
        <v>353</v>
      </c>
      <c r="I22" s="13" t="s">
        <v>354</v>
      </c>
      <c r="J22" s="13" t="s">
        <v>52</v>
      </c>
      <c r="K22" s="13" t="s">
        <v>52</v>
      </c>
      <c r="L22" s="13" t="s">
        <v>52</v>
      </c>
      <c r="M22" s="13" t="s">
        <v>52</v>
      </c>
      <c r="N22" s="13" t="s">
        <v>52</v>
      </c>
      <c r="O22" s="13" t="s">
        <v>52</v>
      </c>
      <c r="P22" s="13" t="s">
        <v>52</v>
      </c>
      <c r="Q22" s="13" t="s">
        <v>52</v>
      </c>
      <c r="S22" s="13" t="s">
        <v>353</v>
      </c>
      <c r="T22" s="13" t="s">
        <v>246</v>
      </c>
      <c r="U22" s="13" t="s">
        <v>245</v>
      </c>
      <c r="X22" s="13" t="s">
        <v>217</v>
      </c>
      <c r="Y22" s="15">
        <v>35</v>
      </c>
      <c r="Z22" s="15">
        <v>0</v>
      </c>
      <c r="AA22" s="13" t="s">
        <v>218</v>
      </c>
      <c r="AB22" s="15">
        <v>30</v>
      </c>
      <c r="AC22" s="15">
        <v>0</v>
      </c>
      <c r="AD22" s="15" t="s">
        <v>227</v>
      </c>
      <c r="AE22" s="15" t="s">
        <v>230</v>
      </c>
      <c r="AF22" s="15">
        <v>0</v>
      </c>
      <c r="AG22" s="15" t="s">
        <v>226</v>
      </c>
      <c r="AH22" s="15" t="s">
        <v>219</v>
      </c>
      <c r="AI22" s="15" t="s">
        <v>225</v>
      </c>
      <c r="AJ22" s="15" t="s">
        <v>267</v>
      </c>
      <c r="AK22" s="15" t="s">
        <v>274</v>
      </c>
      <c r="AL22" s="15" t="s">
        <v>260</v>
      </c>
      <c r="AM22" s="15" t="s">
        <v>220</v>
      </c>
      <c r="AN22" s="15" t="s">
        <v>220</v>
      </c>
      <c r="AO22" s="15" t="s">
        <v>222</v>
      </c>
      <c r="AP22" s="15" t="s">
        <v>223</v>
      </c>
      <c r="AQ22" s="15" t="s">
        <v>259</v>
      </c>
      <c r="AR22" s="15" t="s">
        <v>269</v>
      </c>
      <c r="AS22" s="13" t="s">
        <v>225</v>
      </c>
      <c r="AT22" s="13" t="s">
        <v>221</v>
      </c>
      <c r="AU22" s="20" t="s">
        <v>329</v>
      </c>
      <c r="AV22" s="19" t="s">
        <v>295</v>
      </c>
      <c r="AW22" s="13" t="s">
        <v>296</v>
      </c>
      <c r="AX22" s="15" t="s">
        <v>223</v>
      </c>
      <c r="AY22" s="15" t="s">
        <v>224</v>
      </c>
      <c r="BD22" s="13" t="s">
        <v>355</v>
      </c>
      <c r="BE22" s="11" t="s">
        <v>256</v>
      </c>
      <c r="BF22" s="15">
        <v>1700</v>
      </c>
      <c r="BG22" s="11" t="s">
        <v>255</v>
      </c>
      <c r="BH22" s="15">
        <v>800</v>
      </c>
      <c r="BI22" s="11" t="s">
        <v>254</v>
      </c>
      <c r="BJ22" s="17" t="s">
        <v>504</v>
      </c>
      <c r="BK22" s="11" t="s">
        <v>253</v>
      </c>
      <c r="BL22" s="15">
        <v>450</v>
      </c>
      <c r="BM22" s="15" t="s">
        <v>53</v>
      </c>
    </row>
    <row r="23" spans="1:65" s="13" customFormat="1" x14ac:dyDescent="0.25">
      <c r="A23" s="13">
        <v>5883</v>
      </c>
      <c r="B23" s="13" t="s">
        <v>70</v>
      </c>
      <c r="C23" s="13" t="s">
        <v>276</v>
      </c>
      <c r="D23" s="1">
        <f t="shared" si="6"/>
        <v>12</v>
      </c>
      <c r="E23" s="2">
        <f t="shared" si="7"/>
        <v>92</v>
      </c>
      <c r="G23" s="14">
        <v>689406815069</v>
      </c>
      <c r="H23" s="13" t="s">
        <v>353</v>
      </c>
      <c r="I23" s="13" t="s">
        <v>354</v>
      </c>
      <c r="J23" s="13" t="s">
        <v>52</v>
      </c>
      <c r="K23" s="13" t="s">
        <v>52</v>
      </c>
      <c r="L23" s="13" t="s">
        <v>52</v>
      </c>
      <c r="M23" s="13" t="s">
        <v>52</v>
      </c>
      <c r="N23" s="13" t="s">
        <v>52</v>
      </c>
      <c r="O23" s="13" t="s">
        <v>52</v>
      </c>
      <c r="P23" s="13" t="s">
        <v>52</v>
      </c>
      <c r="Q23" s="13" t="s">
        <v>52</v>
      </c>
      <c r="S23" s="13" t="s">
        <v>353</v>
      </c>
      <c r="T23" s="13" t="s">
        <v>246</v>
      </c>
      <c r="U23" s="13" t="s">
        <v>247</v>
      </c>
      <c r="X23" s="13" t="s">
        <v>217</v>
      </c>
      <c r="Y23" s="15">
        <v>35</v>
      </c>
      <c r="Z23" s="15">
        <v>0</v>
      </c>
      <c r="AA23" s="13" t="s">
        <v>218</v>
      </c>
      <c r="AB23" s="15">
        <v>30</v>
      </c>
      <c r="AC23" s="15">
        <v>0</v>
      </c>
      <c r="AD23" s="15" t="s">
        <v>227</v>
      </c>
      <c r="AE23" s="15" t="s">
        <v>230</v>
      </c>
      <c r="AF23" s="15">
        <v>0</v>
      </c>
      <c r="AG23" s="15" t="s">
        <v>226</v>
      </c>
      <c r="AH23" s="15" t="s">
        <v>219</v>
      </c>
      <c r="AI23" s="15" t="s">
        <v>225</v>
      </c>
      <c r="AJ23" s="15" t="s">
        <v>267</v>
      </c>
      <c r="AK23" s="15" t="s">
        <v>274</v>
      </c>
      <c r="AL23" s="15" t="s">
        <v>260</v>
      </c>
      <c r="AM23" s="15" t="s">
        <v>220</v>
      </c>
      <c r="AN23" s="15" t="s">
        <v>220</v>
      </c>
      <c r="AO23" s="15" t="s">
        <v>222</v>
      </c>
      <c r="AP23" s="15" t="s">
        <v>223</v>
      </c>
      <c r="AQ23" s="15" t="s">
        <v>259</v>
      </c>
      <c r="AR23" s="15" t="s">
        <v>269</v>
      </c>
      <c r="AS23" s="13" t="s">
        <v>225</v>
      </c>
      <c r="AT23" s="13" t="s">
        <v>221</v>
      </c>
      <c r="AU23" s="20" t="s">
        <v>332</v>
      </c>
      <c r="AV23" s="19" t="s">
        <v>295</v>
      </c>
      <c r="AW23" s="13" t="s">
        <v>296</v>
      </c>
      <c r="AX23" s="15" t="s">
        <v>223</v>
      </c>
      <c r="AY23" s="15" t="s">
        <v>224</v>
      </c>
      <c r="BD23" s="13" t="s">
        <v>355</v>
      </c>
      <c r="BE23" s="11" t="s">
        <v>256</v>
      </c>
      <c r="BF23" s="15">
        <v>1700</v>
      </c>
      <c r="BG23" s="11" t="s">
        <v>255</v>
      </c>
      <c r="BH23" s="15">
        <v>800</v>
      </c>
      <c r="BI23" s="11" t="s">
        <v>254</v>
      </c>
      <c r="BJ23" s="17" t="s">
        <v>504</v>
      </c>
      <c r="BK23" s="11" t="s">
        <v>253</v>
      </c>
      <c r="BL23" s="15">
        <v>450</v>
      </c>
      <c r="BM23" s="15" t="s">
        <v>53</v>
      </c>
    </row>
    <row r="24" spans="1:65" s="13" customFormat="1" x14ac:dyDescent="0.25">
      <c r="A24" s="13">
        <v>5884</v>
      </c>
      <c r="B24" s="13" t="s">
        <v>71</v>
      </c>
      <c r="C24" s="13" t="s">
        <v>305</v>
      </c>
      <c r="D24" s="1">
        <f t="shared" si="6"/>
        <v>16</v>
      </c>
      <c r="E24" s="2">
        <f t="shared" si="7"/>
        <v>96</v>
      </c>
      <c r="G24" s="14">
        <v>689406815076</v>
      </c>
      <c r="H24" s="13" t="s">
        <v>353</v>
      </c>
      <c r="I24" s="13" t="s">
        <v>354</v>
      </c>
      <c r="J24" s="13" t="s">
        <v>52</v>
      </c>
      <c r="K24" s="13" t="s">
        <v>52</v>
      </c>
      <c r="L24" s="13" t="s">
        <v>52</v>
      </c>
      <c r="M24" s="13" t="s">
        <v>52</v>
      </c>
      <c r="N24" s="13" t="s">
        <v>52</v>
      </c>
      <c r="O24" s="13" t="s">
        <v>52</v>
      </c>
      <c r="P24" s="13" t="s">
        <v>52</v>
      </c>
      <c r="Q24" s="13" t="s">
        <v>52</v>
      </c>
      <c r="S24" s="13" t="s">
        <v>353</v>
      </c>
      <c r="T24" s="13" t="s">
        <v>246</v>
      </c>
      <c r="U24" s="13" t="s">
        <v>247</v>
      </c>
      <c r="X24" s="13" t="s">
        <v>217</v>
      </c>
      <c r="Y24" s="15">
        <v>35</v>
      </c>
      <c r="Z24" s="15">
        <v>0</v>
      </c>
      <c r="AA24" s="13" t="s">
        <v>218</v>
      </c>
      <c r="AB24" s="15">
        <v>30</v>
      </c>
      <c r="AC24" s="15">
        <v>0</v>
      </c>
      <c r="AD24" s="15" t="s">
        <v>227</v>
      </c>
      <c r="AE24" s="15" t="s">
        <v>230</v>
      </c>
      <c r="AF24" s="15">
        <v>0</v>
      </c>
      <c r="AG24" s="15" t="s">
        <v>226</v>
      </c>
      <c r="AH24" s="15" t="s">
        <v>219</v>
      </c>
      <c r="AI24" s="15" t="s">
        <v>225</v>
      </c>
      <c r="AJ24" s="15" t="s">
        <v>267</v>
      </c>
      <c r="AK24" s="15" t="s">
        <v>274</v>
      </c>
      <c r="AL24" s="15" t="s">
        <v>260</v>
      </c>
      <c r="AM24" s="15" t="s">
        <v>220</v>
      </c>
      <c r="AN24" s="15" t="s">
        <v>220</v>
      </c>
      <c r="AO24" s="15" t="s">
        <v>222</v>
      </c>
      <c r="AP24" s="15" t="s">
        <v>223</v>
      </c>
      <c r="AQ24" s="15" t="s">
        <v>259</v>
      </c>
      <c r="AR24" s="15" t="s">
        <v>269</v>
      </c>
      <c r="AS24" s="13" t="s">
        <v>225</v>
      </c>
      <c r="AT24" s="13" t="s">
        <v>221</v>
      </c>
      <c r="AU24" s="20" t="s">
        <v>333</v>
      </c>
      <c r="AV24" s="19" t="s">
        <v>295</v>
      </c>
      <c r="AW24" s="13" t="s">
        <v>296</v>
      </c>
      <c r="AX24" s="15" t="s">
        <v>223</v>
      </c>
      <c r="AY24" s="15" t="s">
        <v>224</v>
      </c>
      <c r="BD24" s="13" t="s">
        <v>355</v>
      </c>
      <c r="BE24" s="11" t="s">
        <v>256</v>
      </c>
      <c r="BF24" s="15">
        <v>1700</v>
      </c>
      <c r="BG24" s="11" t="s">
        <v>255</v>
      </c>
      <c r="BH24" s="15">
        <v>800</v>
      </c>
      <c r="BI24" s="11" t="s">
        <v>254</v>
      </c>
      <c r="BJ24" s="17" t="s">
        <v>504</v>
      </c>
      <c r="BK24" s="11" t="s">
        <v>253</v>
      </c>
      <c r="BL24" s="15">
        <v>450</v>
      </c>
      <c r="BM24" s="15" t="s">
        <v>53</v>
      </c>
    </row>
    <row r="25" spans="1:65" s="13" customFormat="1" x14ac:dyDescent="0.25">
      <c r="A25" s="13">
        <v>5885</v>
      </c>
      <c r="B25" s="13" t="s">
        <v>72</v>
      </c>
      <c r="C25" s="13" t="s">
        <v>306</v>
      </c>
      <c r="D25" s="1">
        <f t="shared" si="6"/>
        <v>14</v>
      </c>
      <c r="E25" s="2">
        <f t="shared" si="7"/>
        <v>94</v>
      </c>
      <c r="G25" s="14">
        <v>689406815083</v>
      </c>
      <c r="H25" s="13" t="s">
        <v>353</v>
      </c>
      <c r="I25" s="13" t="s">
        <v>354</v>
      </c>
      <c r="J25" s="13" t="s">
        <v>52</v>
      </c>
      <c r="K25" s="13" t="s">
        <v>52</v>
      </c>
      <c r="L25" s="13" t="s">
        <v>52</v>
      </c>
      <c r="M25" s="13" t="s">
        <v>52</v>
      </c>
      <c r="N25" s="13" t="s">
        <v>52</v>
      </c>
      <c r="O25" s="13" t="s">
        <v>52</v>
      </c>
      <c r="P25" s="13" t="s">
        <v>52</v>
      </c>
      <c r="Q25" s="13" t="s">
        <v>52</v>
      </c>
      <c r="S25" s="13" t="s">
        <v>353</v>
      </c>
      <c r="T25" s="13" t="s">
        <v>246</v>
      </c>
      <c r="U25" s="13" t="s">
        <v>247</v>
      </c>
      <c r="X25" s="13" t="s">
        <v>217</v>
      </c>
      <c r="Y25" s="15">
        <v>35</v>
      </c>
      <c r="Z25" s="15">
        <v>0</v>
      </c>
      <c r="AA25" s="13" t="s">
        <v>218</v>
      </c>
      <c r="AB25" s="15">
        <v>30</v>
      </c>
      <c r="AC25" s="15">
        <v>0</v>
      </c>
      <c r="AD25" s="15" t="s">
        <v>227</v>
      </c>
      <c r="AE25" s="15" t="s">
        <v>230</v>
      </c>
      <c r="AF25" s="15">
        <v>0</v>
      </c>
      <c r="AG25" s="15" t="s">
        <v>226</v>
      </c>
      <c r="AH25" s="15" t="s">
        <v>219</v>
      </c>
      <c r="AI25" s="15" t="s">
        <v>225</v>
      </c>
      <c r="AJ25" s="15" t="s">
        <v>267</v>
      </c>
      <c r="AK25" s="15" t="s">
        <v>274</v>
      </c>
      <c r="AL25" s="15" t="s">
        <v>260</v>
      </c>
      <c r="AM25" s="15" t="s">
        <v>220</v>
      </c>
      <c r="AN25" s="15" t="s">
        <v>220</v>
      </c>
      <c r="AO25" s="15" t="s">
        <v>222</v>
      </c>
      <c r="AP25" s="15" t="s">
        <v>223</v>
      </c>
      <c r="AQ25" s="15" t="s">
        <v>259</v>
      </c>
      <c r="AR25" s="15" t="s">
        <v>269</v>
      </c>
      <c r="AS25" s="13" t="s">
        <v>225</v>
      </c>
      <c r="AT25" s="13" t="s">
        <v>221</v>
      </c>
      <c r="AU25" s="20" t="s">
        <v>334</v>
      </c>
      <c r="AV25" s="19" t="s">
        <v>295</v>
      </c>
      <c r="AW25" s="13" t="s">
        <v>296</v>
      </c>
      <c r="AX25" s="15" t="s">
        <v>223</v>
      </c>
      <c r="AY25" s="15" t="s">
        <v>224</v>
      </c>
      <c r="BD25" s="13" t="s">
        <v>355</v>
      </c>
      <c r="BE25" s="11" t="s">
        <v>256</v>
      </c>
      <c r="BF25" s="15">
        <v>1700</v>
      </c>
      <c r="BG25" s="11" t="s">
        <v>255</v>
      </c>
      <c r="BH25" s="15">
        <v>800</v>
      </c>
      <c r="BI25" s="11" t="s">
        <v>254</v>
      </c>
      <c r="BJ25" s="17" t="s">
        <v>504</v>
      </c>
      <c r="BK25" s="11" t="s">
        <v>253</v>
      </c>
      <c r="BL25" s="15">
        <v>450</v>
      </c>
      <c r="BM25" s="15" t="s">
        <v>53</v>
      </c>
    </row>
    <row r="26" spans="1:65" s="13" customFormat="1" x14ac:dyDescent="0.25">
      <c r="A26" s="13">
        <v>5878</v>
      </c>
      <c r="B26" s="13" t="s">
        <v>73</v>
      </c>
      <c r="C26" s="13" t="s">
        <v>277</v>
      </c>
      <c r="D26" s="1">
        <f t="shared" si="6"/>
        <v>-14</v>
      </c>
      <c r="E26" s="2">
        <f t="shared" si="7"/>
        <v>66</v>
      </c>
      <c r="G26" s="14">
        <v>689406815090</v>
      </c>
      <c r="H26" s="13" t="s">
        <v>356</v>
      </c>
      <c r="I26" s="13" t="s">
        <v>354</v>
      </c>
      <c r="J26" s="13" t="s">
        <v>357</v>
      </c>
      <c r="K26" s="13" t="s">
        <v>52</v>
      </c>
      <c r="L26" s="13" t="s">
        <v>52</v>
      </c>
      <c r="M26" s="13" t="s">
        <v>52</v>
      </c>
      <c r="N26" s="13" t="s">
        <v>52</v>
      </c>
      <c r="O26" s="13" t="s">
        <v>52</v>
      </c>
      <c r="P26" s="13" t="s">
        <v>52</v>
      </c>
      <c r="Q26" s="13" t="s">
        <v>52</v>
      </c>
      <c r="S26" s="13" t="s">
        <v>356</v>
      </c>
      <c r="T26" s="13" t="s">
        <v>246</v>
      </c>
      <c r="U26" s="13" t="s">
        <v>247</v>
      </c>
      <c r="X26" s="13" t="s">
        <v>217</v>
      </c>
      <c r="Y26" s="15">
        <v>35</v>
      </c>
      <c r="Z26" s="15">
        <v>0</v>
      </c>
      <c r="AA26" s="13" t="s">
        <v>218</v>
      </c>
      <c r="AB26" s="15">
        <v>30</v>
      </c>
      <c r="AC26" s="15">
        <v>0</v>
      </c>
      <c r="AD26" s="15" t="s">
        <v>227</v>
      </c>
      <c r="AE26" s="15" t="s">
        <v>230</v>
      </c>
      <c r="AF26" s="15">
        <v>0</v>
      </c>
      <c r="AG26" s="15" t="s">
        <v>226</v>
      </c>
      <c r="AH26" s="15" t="s">
        <v>219</v>
      </c>
      <c r="AI26" s="15" t="s">
        <v>225</v>
      </c>
      <c r="AJ26" s="15" t="s">
        <v>267</v>
      </c>
      <c r="AK26" s="15" t="s">
        <v>274</v>
      </c>
      <c r="AL26" s="15" t="s">
        <v>260</v>
      </c>
      <c r="AM26" s="15" t="s">
        <v>220</v>
      </c>
      <c r="AN26" s="15" t="s">
        <v>220</v>
      </c>
      <c r="AO26" s="15" t="s">
        <v>222</v>
      </c>
      <c r="AP26" s="15" t="s">
        <v>223</v>
      </c>
      <c r="AQ26" s="15" t="s">
        <v>259</v>
      </c>
      <c r="AR26" s="15" t="s">
        <v>269</v>
      </c>
      <c r="AS26" s="13" t="s">
        <v>225</v>
      </c>
      <c r="AT26" s="13" t="s">
        <v>221</v>
      </c>
      <c r="AU26" s="20" t="s">
        <v>329</v>
      </c>
      <c r="AV26" s="19" t="s">
        <v>295</v>
      </c>
      <c r="AW26" s="13" t="s">
        <v>296</v>
      </c>
      <c r="AX26" s="15" t="s">
        <v>223</v>
      </c>
      <c r="AY26" s="15" t="s">
        <v>224</v>
      </c>
      <c r="BD26" s="13" t="s">
        <v>355</v>
      </c>
      <c r="BE26" s="11" t="s">
        <v>256</v>
      </c>
      <c r="BF26" s="15">
        <v>1700</v>
      </c>
      <c r="BG26" s="11" t="s">
        <v>255</v>
      </c>
      <c r="BH26" s="15">
        <v>750</v>
      </c>
      <c r="BI26" s="11" t="s">
        <v>254</v>
      </c>
      <c r="BJ26" s="17" t="s">
        <v>504</v>
      </c>
      <c r="BK26" s="11" t="s">
        <v>253</v>
      </c>
      <c r="BL26" s="15">
        <v>450</v>
      </c>
      <c r="BM26" s="15" t="s">
        <v>53</v>
      </c>
    </row>
    <row r="27" spans="1:65" s="13" customFormat="1" x14ac:dyDescent="0.25">
      <c r="A27" s="13">
        <v>5879</v>
      </c>
      <c r="B27" s="13" t="s">
        <v>74</v>
      </c>
      <c r="C27" s="13" t="s">
        <v>278</v>
      </c>
      <c r="D27" s="1">
        <f t="shared" si="6"/>
        <v>11</v>
      </c>
      <c r="E27" s="2">
        <f t="shared" si="7"/>
        <v>91</v>
      </c>
      <c r="G27" s="14">
        <v>689406815106</v>
      </c>
      <c r="H27" s="13" t="s">
        <v>356</v>
      </c>
      <c r="I27" s="13" t="s">
        <v>354</v>
      </c>
      <c r="J27" s="13" t="s">
        <v>357</v>
      </c>
      <c r="K27" s="13" t="s">
        <v>52</v>
      </c>
      <c r="L27" s="13" t="s">
        <v>52</v>
      </c>
      <c r="M27" s="13" t="s">
        <v>52</v>
      </c>
      <c r="N27" s="13" t="s">
        <v>52</v>
      </c>
      <c r="O27" s="13" t="s">
        <v>52</v>
      </c>
      <c r="P27" s="13" t="s">
        <v>52</v>
      </c>
      <c r="Q27" s="13" t="s">
        <v>52</v>
      </c>
      <c r="S27" s="13" t="s">
        <v>356</v>
      </c>
      <c r="T27" s="13" t="s">
        <v>246</v>
      </c>
      <c r="U27" s="13" t="s">
        <v>247</v>
      </c>
      <c r="X27" s="13" t="s">
        <v>217</v>
      </c>
      <c r="Y27" s="15">
        <v>35</v>
      </c>
      <c r="Z27" s="15">
        <v>0</v>
      </c>
      <c r="AA27" s="13" t="s">
        <v>218</v>
      </c>
      <c r="AB27" s="15">
        <v>30</v>
      </c>
      <c r="AC27" s="15">
        <v>0</v>
      </c>
      <c r="AD27" s="15" t="s">
        <v>227</v>
      </c>
      <c r="AE27" s="15" t="s">
        <v>230</v>
      </c>
      <c r="AF27" s="15">
        <v>0</v>
      </c>
      <c r="AG27" s="15" t="s">
        <v>226</v>
      </c>
      <c r="AH27" s="15" t="s">
        <v>219</v>
      </c>
      <c r="AI27" s="15" t="s">
        <v>225</v>
      </c>
      <c r="AJ27" s="15" t="s">
        <v>267</v>
      </c>
      <c r="AK27" s="15" t="s">
        <v>274</v>
      </c>
      <c r="AL27" s="15" t="s">
        <v>260</v>
      </c>
      <c r="AM27" s="15" t="s">
        <v>220</v>
      </c>
      <c r="AN27" s="15" t="s">
        <v>220</v>
      </c>
      <c r="AO27" s="15" t="s">
        <v>222</v>
      </c>
      <c r="AP27" s="15" t="s">
        <v>223</v>
      </c>
      <c r="AQ27" s="15" t="s">
        <v>259</v>
      </c>
      <c r="AR27" s="15" t="s">
        <v>269</v>
      </c>
      <c r="AS27" s="13" t="s">
        <v>225</v>
      </c>
      <c r="AT27" s="13" t="s">
        <v>221</v>
      </c>
      <c r="AU27" s="20" t="s">
        <v>332</v>
      </c>
      <c r="AV27" s="19" t="s">
        <v>295</v>
      </c>
      <c r="AW27" s="13" t="s">
        <v>296</v>
      </c>
      <c r="AX27" s="15" t="s">
        <v>223</v>
      </c>
      <c r="AY27" s="15" t="s">
        <v>224</v>
      </c>
      <c r="BD27" s="13" t="s">
        <v>355</v>
      </c>
      <c r="BE27" s="11" t="s">
        <v>256</v>
      </c>
      <c r="BF27" s="15">
        <v>1700</v>
      </c>
      <c r="BG27" s="11" t="s">
        <v>255</v>
      </c>
      <c r="BH27" s="15">
        <v>750</v>
      </c>
      <c r="BI27" s="11" t="s">
        <v>254</v>
      </c>
      <c r="BJ27" s="17" t="s">
        <v>504</v>
      </c>
      <c r="BK27" s="11" t="s">
        <v>253</v>
      </c>
      <c r="BL27" s="15">
        <v>450</v>
      </c>
      <c r="BM27" s="15" t="s">
        <v>53</v>
      </c>
    </row>
    <row r="28" spans="1:65" s="13" customFormat="1" x14ac:dyDescent="0.25">
      <c r="A28" s="13">
        <v>5880</v>
      </c>
      <c r="B28" s="13" t="s">
        <v>75</v>
      </c>
      <c r="C28" s="13" t="s">
        <v>307</v>
      </c>
      <c r="D28" s="1">
        <f t="shared" si="6"/>
        <v>16</v>
      </c>
      <c r="E28" s="2">
        <f t="shared" si="7"/>
        <v>96</v>
      </c>
      <c r="G28" s="14">
        <v>689406815113</v>
      </c>
      <c r="H28" s="13" t="s">
        <v>356</v>
      </c>
      <c r="I28" s="13" t="s">
        <v>354</v>
      </c>
      <c r="J28" s="13" t="s">
        <v>357</v>
      </c>
      <c r="K28" s="13" t="s">
        <v>52</v>
      </c>
      <c r="L28" s="13" t="s">
        <v>52</v>
      </c>
      <c r="M28" s="13" t="s">
        <v>52</v>
      </c>
      <c r="N28" s="13" t="s">
        <v>52</v>
      </c>
      <c r="O28" s="13" t="s">
        <v>52</v>
      </c>
      <c r="P28" s="13" t="s">
        <v>52</v>
      </c>
      <c r="Q28" s="13" t="s">
        <v>52</v>
      </c>
      <c r="S28" s="13" t="s">
        <v>356</v>
      </c>
      <c r="T28" s="13" t="s">
        <v>248</v>
      </c>
      <c r="U28" s="13" t="s">
        <v>249</v>
      </c>
      <c r="X28" s="13" t="s">
        <v>217</v>
      </c>
      <c r="Y28" s="15">
        <v>35</v>
      </c>
      <c r="Z28" s="15">
        <v>0</v>
      </c>
      <c r="AA28" s="13" t="s">
        <v>218</v>
      </c>
      <c r="AB28" s="15">
        <v>30</v>
      </c>
      <c r="AC28" s="15">
        <v>0</v>
      </c>
      <c r="AD28" s="15" t="s">
        <v>227</v>
      </c>
      <c r="AE28" s="15" t="s">
        <v>230</v>
      </c>
      <c r="AF28" s="15">
        <v>0</v>
      </c>
      <c r="AG28" s="15" t="s">
        <v>226</v>
      </c>
      <c r="AH28" s="15" t="s">
        <v>219</v>
      </c>
      <c r="AI28" s="15" t="s">
        <v>225</v>
      </c>
      <c r="AJ28" s="15" t="s">
        <v>267</v>
      </c>
      <c r="AK28" s="15" t="s">
        <v>274</v>
      </c>
      <c r="AL28" s="15" t="s">
        <v>260</v>
      </c>
      <c r="AM28" s="15" t="s">
        <v>220</v>
      </c>
      <c r="AN28" s="15" t="s">
        <v>220</v>
      </c>
      <c r="AO28" s="15" t="s">
        <v>222</v>
      </c>
      <c r="AP28" s="15" t="s">
        <v>223</v>
      </c>
      <c r="AQ28" s="15" t="s">
        <v>259</v>
      </c>
      <c r="AR28" s="15" t="s">
        <v>269</v>
      </c>
      <c r="AS28" s="13" t="s">
        <v>225</v>
      </c>
      <c r="AT28" s="13" t="s">
        <v>221</v>
      </c>
      <c r="AU28" s="20" t="s">
        <v>333</v>
      </c>
      <c r="AV28" s="19" t="s">
        <v>295</v>
      </c>
      <c r="AW28" s="13" t="s">
        <v>296</v>
      </c>
      <c r="AX28" s="15" t="s">
        <v>223</v>
      </c>
      <c r="AY28" s="15" t="s">
        <v>224</v>
      </c>
      <c r="BD28" s="13" t="s">
        <v>355</v>
      </c>
      <c r="BE28" s="11" t="s">
        <v>256</v>
      </c>
      <c r="BF28" s="15">
        <v>1700</v>
      </c>
      <c r="BG28" s="11" t="s">
        <v>255</v>
      </c>
      <c r="BH28" s="15">
        <v>750</v>
      </c>
      <c r="BI28" s="11" t="s">
        <v>254</v>
      </c>
      <c r="BJ28" s="17" t="s">
        <v>504</v>
      </c>
      <c r="BK28" s="11" t="s">
        <v>253</v>
      </c>
      <c r="BL28" s="15">
        <v>450</v>
      </c>
      <c r="BM28" s="15" t="s">
        <v>53</v>
      </c>
    </row>
    <row r="29" spans="1:65" s="13" customFormat="1" x14ac:dyDescent="0.25">
      <c r="A29" s="13">
        <v>5881</v>
      </c>
      <c r="B29" s="13" t="s">
        <v>76</v>
      </c>
      <c r="C29" s="13" t="s">
        <v>308</v>
      </c>
      <c r="D29" s="1">
        <f t="shared" si="6"/>
        <v>14</v>
      </c>
      <c r="E29" s="2">
        <f t="shared" si="7"/>
        <v>94</v>
      </c>
      <c r="G29" s="14">
        <v>689406815120</v>
      </c>
      <c r="H29" s="13" t="s">
        <v>356</v>
      </c>
      <c r="I29" s="13" t="s">
        <v>354</v>
      </c>
      <c r="J29" s="13" t="s">
        <v>357</v>
      </c>
      <c r="K29" s="13" t="s">
        <v>52</v>
      </c>
      <c r="L29" s="13" t="s">
        <v>52</v>
      </c>
      <c r="M29" s="13" t="s">
        <v>52</v>
      </c>
      <c r="N29" s="13" t="s">
        <v>52</v>
      </c>
      <c r="O29" s="13" t="s">
        <v>52</v>
      </c>
      <c r="P29" s="13" t="s">
        <v>52</v>
      </c>
      <c r="Q29" s="13" t="s">
        <v>52</v>
      </c>
      <c r="S29" s="13" t="s">
        <v>356</v>
      </c>
      <c r="T29" s="13" t="s">
        <v>248</v>
      </c>
      <c r="U29" s="13" t="s">
        <v>249</v>
      </c>
      <c r="X29" s="13" t="s">
        <v>217</v>
      </c>
      <c r="Y29" s="15">
        <v>35</v>
      </c>
      <c r="Z29" s="15">
        <v>0</v>
      </c>
      <c r="AA29" s="13" t="s">
        <v>218</v>
      </c>
      <c r="AB29" s="15">
        <v>30</v>
      </c>
      <c r="AC29" s="15">
        <v>0</v>
      </c>
      <c r="AD29" s="15" t="s">
        <v>227</v>
      </c>
      <c r="AE29" s="15" t="s">
        <v>230</v>
      </c>
      <c r="AF29" s="15">
        <v>0</v>
      </c>
      <c r="AG29" s="15" t="s">
        <v>226</v>
      </c>
      <c r="AH29" s="15" t="s">
        <v>219</v>
      </c>
      <c r="AI29" s="15" t="s">
        <v>225</v>
      </c>
      <c r="AJ29" s="15" t="s">
        <v>267</v>
      </c>
      <c r="AK29" s="15" t="s">
        <v>274</v>
      </c>
      <c r="AL29" s="15" t="s">
        <v>260</v>
      </c>
      <c r="AM29" s="15" t="s">
        <v>220</v>
      </c>
      <c r="AN29" s="15" t="s">
        <v>220</v>
      </c>
      <c r="AO29" s="15" t="s">
        <v>222</v>
      </c>
      <c r="AP29" s="15" t="s">
        <v>223</v>
      </c>
      <c r="AQ29" s="15" t="s">
        <v>259</v>
      </c>
      <c r="AR29" s="15" t="s">
        <v>269</v>
      </c>
      <c r="AS29" s="13" t="s">
        <v>225</v>
      </c>
      <c r="AT29" s="13" t="s">
        <v>221</v>
      </c>
      <c r="AU29" s="20" t="s">
        <v>334</v>
      </c>
      <c r="AV29" s="19" t="s">
        <v>295</v>
      </c>
      <c r="AW29" s="13" t="s">
        <v>296</v>
      </c>
      <c r="AX29" s="15" t="s">
        <v>223</v>
      </c>
      <c r="AY29" s="15" t="s">
        <v>224</v>
      </c>
      <c r="BD29" s="13" t="s">
        <v>355</v>
      </c>
      <c r="BE29" s="11" t="s">
        <v>256</v>
      </c>
      <c r="BF29" s="15">
        <v>1700</v>
      </c>
      <c r="BG29" s="11" t="s">
        <v>255</v>
      </c>
      <c r="BH29" s="15">
        <v>750</v>
      </c>
      <c r="BI29" s="11" t="s">
        <v>254</v>
      </c>
      <c r="BJ29" s="17" t="s">
        <v>504</v>
      </c>
      <c r="BK29" s="11" t="s">
        <v>253</v>
      </c>
      <c r="BL29" s="15">
        <v>450</v>
      </c>
      <c r="BM29" s="15" t="s">
        <v>53</v>
      </c>
    </row>
    <row r="30" spans="1:65" s="13" customFormat="1" x14ac:dyDescent="0.25">
      <c r="A30" s="13">
        <v>4769</v>
      </c>
      <c r="B30" s="13" t="s">
        <v>77</v>
      </c>
      <c r="C30" s="13" t="s">
        <v>279</v>
      </c>
      <c r="D30" s="1">
        <f t="shared" si="6"/>
        <v>-14</v>
      </c>
      <c r="E30" s="2">
        <f t="shared" si="7"/>
        <v>66</v>
      </c>
      <c r="G30" s="14">
        <v>689406815137</v>
      </c>
      <c r="H30" s="25" t="s">
        <v>358</v>
      </c>
      <c r="I30" s="13" t="s">
        <v>359</v>
      </c>
      <c r="J30" s="13" t="s">
        <v>360</v>
      </c>
      <c r="K30" s="13" t="s">
        <v>52</v>
      </c>
      <c r="L30" s="13" t="s">
        <v>52</v>
      </c>
      <c r="M30" s="13" t="s">
        <v>52</v>
      </c>
      <c r="N30" s="13" t="s">
        <v>52</v>
      </c>
      <c r="O30" s="13" t="s">
        <v>52</v>
      </c>
      <c r="P30" s="13" t="s">
        <v>52</v>
      </c>
      <c r="Q30" s="13" t="s">
        <v>52</v>
      </c>
      <c r="S30" s="13" t="s">
        <v>358</v>
      </c>
      <c r="T30" s="13" t="s">
        <v>248</v>
      </c>
      <c r="U30" s="13" t="s">
        <v>249</v>
      </c>
      <c r="X30" s="13" t="s">
        <v>217</v>
      </c>
      <c r="Y30" s="15">
        <v>35</v>
      </c>
      <c r="Z30" s="15">
        <v>0</v>
      </c>
      <c r="AA30" s="13" t="s">
        <v>218</v>
      </c>
      <c r="AB30" s="15">
        <v>30</v>
      </c>
      <c r="AC30" s="15">
        <v>0</v>
      </c>
      <c r="AD30" s="15" t="s">
        <v>227</v>
      </c>
      <c r="AE30" s="15" t="s">
        <v>230</v>
      </c>
      <c r="AF30" s="15">
        <v>0</v>
      </c>
      <c r="AG30" s="15" t="s">
        <v>226</v>
      </c>
      <c r="AH30" s="15" t="s">
        <v>219</v>
      </c>
      <c r="AI30" s="15" t="s">
        <v>225</v>
      </c>
      <c r="AJ30" s="15" t="s">
        <v>267</v>
      </c>
      <c r="AK30" s="15" t="s">
        <v>274</v>
      </c>
      <c r="AL30" s="15" t="s">
        <v>260</v>
      </c>
      <c r="AM30" s="15" t="s">
        <v>220</v>
      </c>
      <c r="AN30" s="15" t="s">
        <v>220</v>
      </c>
      <c r="AO30" s="15" t="s">
        <v>222</v>
      </c>
      <c r="AP30" s="15" t="s">
        <v>223</v>
      </c>
      <c r="AQ30" s="15" t="s">
        <v>259</v>
      </c>
      <c r="AR30" s="15" t="s">
        <v>269</v>
      </c>
      <c r="AS30" s="13" t="s">
        <v>225</v>
      </c>
      <c r="AT30" s="13" t="s">
        <v>221</v>
      </c>
      <c r="AU30" s="20" t="s">
        <v>329</v>
      </c>
      <c r="AV30" s="19" t="s">
        <v>295</v>
      </c>
      <c r="AW30" s="13" t="s">
        <v>296</v>
      </c>
      <c r="AX30" s="15" t="s">
        <v>223</v>
      </c>
      <c r="AY30" s="15" t="s">
        <v>224</v>
      </c>
      <c r="BD30" s="13" t="s">
        <v>355</v>
      </c>
      <c r="BE30" s="11" t="s">
        <v>256</v>
      </c>
      <c r="BF30" s="15">
        <v>1800</v>
      </c>
      <c r="BG30" s="11" t="s">
        <v>255</v>
      </c>
      <c r="BH30" s="15">
        <v>900</v>
      </c>
      <c r="BI30" s="11" t="s">
        <v>254</v>
      </c>
      <c r="BJ30" s="17" t="s">
        <v>504</v>
      </c>
      <c r="BK30" s="11" t="s">
        <v>253</v>
      </c>
      <c r="BL30" s="15">
        <v>450</v>
      </c>
      <c r="BM30" s="15" t="s">
        <v>53</v>
      </c>
    </row>
    <row r="31" spans="1:65" s="13" customFormat="1" x14ac:dyDescent="0.25">
      <c r="A31" s="13">
        <v>4770</v>
      </c>
      <c r="B31" s="13" t="s">
        <v>78</v>
      </c>
      <c r="C31" s="13" t="s">
        <v>280</v>
      </c>
      <c r="D31" s="1">
        <f t="shared" ref="D31:D32" si="8">E31-80</f>
        <v>11</v>
      </c>
      <c r="E31" s="2">
        <f t="shared" ref="E31:E32" si="9">SUM(LEN(C31))</f>
        <v>91</v>
      </c>
      <c r="G31" s="14">
        <v>689406815144</v>
      </c>
      <c r="H31" s="13" t="s">
        <v>358</v>
      </c>
      <c r="I31" s="13" t="s">
        <v>359</v>
      </c>
      <c r="J31" s="13" t="s">
        <v>360</v>
      </c>
      <c r="K31" s="13" t="s">
        <v>52</v>
      </c>
      <c r="L31" s="13" t="s">
        <v>52</v>
      </c>
      <c r="M31" s="13" t="s">
        <v>52</v>
      </c>
      <c r="N31" s="13" t="s">
        <v>52</v>
      </c>
      <c r="O31" s="13" t="s">
        <v>52</v>
      </c>
      <c r="P31" s="13" t="s">
        <v>52</v>
      </c>
      <c r="Q31" s="13" t="s">
        <v>52</v>
      </c>
      <c r="S31" s="13" t="s">
        <v>358</v>
      </c>
      <c r="T31" s="13" t="s">
        <v>248</v>
      </c>
      <c r="U31" s="13" t="s">
        <v>249</v>
      </c>
      <c r="X31" s="13" t="s">
        <v>217</v>
      </c>
      <c r="Y31" s="15">
        <v>35</v>
      </c>
      <c r="Z31" s="15">
        <v>0</v>
      </c>
      <c r="AA31" s="13" t="s">
        <v>218</v>
      </c>
      <c r="AB31" s="15">
        <v>30</v>
      </c>
      <c r="AC31" s="15">
        <v>0</v>
      </c>
      <c r="AD31" s="15" t="s">
        <v>227</v>
      </c>
      <c r="AE31" s="15" t="s">
        <v>230</v>
      </c>
      <c r="AF31" s="15">
        <v>0</v>
      </c>
      <c r="AG31" s="15" t="s">
        <v>226</v>
      </c>
      <c r="AH31" s="15" t="s">
        <v>219</v>
      </c>
      <c r="AI31" s="15" t="s">
        <v>225</v>
      </c>
      <c r="AJ31" s="15" t="s">
        <v>267</v>
      </c>
      <c r="AK31" s="15" t="s">
        <v>274</v>
      </c>
      <c r="AL31" s="15" t="s">
        <v>260</v>
      </c>
      <c r="AM31" s="15" t="s">
        <v>220</v>
      </c>
      <c r="AN31" s="15" t="s">
        <v>220</v>
      </c>
      <c r="AO31" s="15" t="s">
        <v>222</v>
      </c>
      <c r="AP31" s="15" t="s">
        <v>223</v>
      </c>
      <c r="AQ31" s="15" t="s">
        <v>259</v>
      </c>
      <c r="AR31" s="15" t="s">
        <v>269</v>
      </c>
      <c r="AS31" s="13" t="s">
        <v>225</v>
      </c>
      <c r="AT31" s="13" t="s">
        <v>221</v>
      </c>
      <c r="AU31" s="20" t="s">
        <v>332</v>
      </c>
      <c r="AV31" s="19" t="s">
        <v>295</v>
      </c>
      <c r="AW31" s="13" t="s">
        <v>296</v>
      </c>
      <c r="AX31" s="15" t="s">
        <v>223</v>
      </c>
      <c r="AY31" s="15" t="s">
        <v>224</v>
      </c>
      <c r="BD31" s="13" t="s">
        <v>355</v>
      </c>
      <c r="BE31" s="11" t="s">
        <v>256</v>
      </c>
      <c r="BF31" s="15">
        <v>1800</v>
      </c>
      <c r="BG31" s="11" t="s">
        <v>255</v>
      </c>
      <c r="BH31" s="15">
        <v>900</v>
      </c>
      <c r="BI31" s="11" t="s">
        <v>254</v>
      </c>
      <c r="BJ31" s="17" t="s">
        <v>504</v>
      </c>
      <c r="BK31" s="11" t="s">
        <v>253</v>
      </c>
      <c r="BL31" s="15">
        <v>450</v>
      </c>
      <c r="BM31" s="15" t="s">
        <v>53</v>
      </c>
    </row>
    <row r="32" spans="1:65" s="13" customFormat="1" x14ac:dyDescent="0.25">
      <c r="A32" s="13">
        <v>4771</v>
      </c>
      <c r="B32" s="13" t="s">
        <v>79</v>
      </c>
      <c r="C32" s="13" t="s">
        <v>309</v>
      </c>
      <c r="D32" s="1">
        <f t="shared" si="8"/>
        <v>16</v>
      </c>
      <c r="E32" s="2">
        <f t="shared" si="9"/>
        <v>96</v>
      </c>
      <c r="G32" s="14">
        <v>689406815151</v>
      </c>
      <c r="H32" s="13" t="s">
        <v>358</v>
      </c>
      <c r="I32" s="13" t="s">
        <v>359</v>
      </c>
      <c r="J32" s="13" t="s">
        <v>360</v>
      </c>
      <c r="K32" s="13" t="s">
        <v>52</v>
      </c>
      <c r="L32" s="13" t="s">
        <v>52</v>
      </c>
      <c r="M32" s="13" t="s">
        <v>52</v>
      </c>
      <c r="N32" s="13" t="s">
        <v>52</v>
      </c>
      <c r="O32" s="13" t="s">
        <v>52</v>
      </c>
      <c r="P32" s="13" t="s">
        <v>52</v>
      </c>
      <c r="Q32" s="13" t="s">
        <v>52</v>
      </c>
      <c r="S32" s="13" t="s">
        <v>358</v>
      </c>
      <c r="T32" s="13" t="s">
        <v>248</v>
      </c>
      <c r="U32" s="13" t="s">
        <v>249</v>
      </c>
      <c r="X32" s="13" t="s">
        <v>217</v>
      </c>
      <c r="Y32" s="15">
        <v>35</v>
      </c>
      <c r="Z32" s="15">
        <v>0</v>
      </c>
      <c r="AA32" s="13" t="s">
        <v>218</v>
      </c>
      <c r="AB32" s="15">
        <v>30</v>
      </c>
      <c r="AC32" s="15">
        <v>0</v>
      </c>
      <c r="AD32" s="15" t="s">
        <v>227</v>
      </c>
      <c r="AE32" s="15" t="s">
        <v>230</v>
      </c>
      <c r="AF32" s="15">
        <v>0</v>
      </c>
      <c r="AG32" s="15" t="s">
        <v>226</v>
      </c>
      <c r="AH32" s="15" t="s">
        <v>219</v>
      </c>
      <c r="AI32" s="15" t="s">
        <v>225</v>
      </c>
      <c r="AJ32" s="15" t="s">
        <v>267</v>
      </c>
      <c r="AK32" s="15" t="s">
        <v>274</v>
      </c>
      <c r="AL32" s="15" t="s">
        <v>260</v>
      </c>
      <c r="AM32" s="15" t="s">
        <v>220</v>
      </c>
      <c r="AN32" s="15" t="s">
        <v>220</v>
      </c>
      <c r="AO32" s="15" t="s">
        <v>222</v>
      </c>
      <c r="AP32" s="15" t="s">
        <v>223</v>
      </c>
      <c r="AQ32" s="15" t="s">
        <v>259</v>
      </c>
      <c r="AR32" s="15" t="s">
        <v>269</v>
      </c>
      <c r="AS32" s="13" t="s">
        <v>225</v>
      </c>
      <c r="AT32" s="13" t="s">
        <v>221</v>
      </c>
      <c r="AU32" s="20" t="s">
        <v>333</v>
      </c>
      <c r="AV32" s="19" t="s">
        <v>295</v>
      </c>
      <c r="AW32" s="13" t="s">
        <v>296</v>
      </c>
      <c r="AX32" s="15" t="s">
        <v>223</v>
      </c>
      <c r="AY32" s="15" t="s">
        <v>224</v>
      </c>
      <c r="BD32" s="13" t="s">
        <v>355</v>
      </c>
      <c r="BE32" s="11" t="s">
        <v>256</v>
      </c>
      <c r="BF32" s="15">
        <v>1800</v>
      </c>
      <c r="BG32" s="11" t="s">
        <v>255</v>
      </c>
      <c r="BH32" s="15">
        <v>900</v>
      </c>
      <c r="BI32" s="11" t="s">
        <v>254</v>
      </c>
      <c r="BJ32" s="17" t="s">
        <v>504</v>
      </c>
      <c r="BK32" s="11" t="s">
        <v>253</v>
      </c>
      <c r="BL32" s="15">
        <v>450</v>
      </c>
      <c r="BM32" s="15" t="s">
        <v>53</v>
      </c>
    </row>
    <row r="33" spans="1:65" s="13" customFormat="1" x14ac:dyDescent="0.25">
      <c r="A33" s="13">
        <v>5099</v>
      </c>
      <c r="B33" s="13" t="s">
        <v>80</v>
      </c>
      <c r="C33" s="13" t="s">
        <v>310</v>
      </c>
      <c r="D33" s="1">
        <f t="shared" si="4"/>
        <v>14</v>
      </c>
      <c r="E33" s="2">
        <f t="shared" si="5"/>
        <v>94</v>
      </c>
      <c r="G33" s="14">
        <v>689406815168</v>
      </c>
      <c r="H33" s="13" t="s">
        <v>358</v>
      </c>
      <c r="I33" s="13" t="s">
        <v>359</v>
      </c>
      <c r="J33" s="13" t="s">
        <v>360</v>
      </c>
      <c r="K33" s="13" t="s">
        <v>52</v>
      </c>
      <c r="L33" s="13" t="s">
        <v>52</v>
      </c>
      <c r="M33" s="13" t="s">
        <v>52</v>
      </c>
      <c r="N33" s="13" t="s">
        <v>52</v>
      </c>
      <c r="O33" s="13" t="s">
        <v>52</v>
      </c>
      <c r="P33" s="13" t="s">
        <v>52</v>
      </c>
      <c r="Q33" s="13" t="s">
        <v>52</v>
      </c>
      <c r="S33" s="13" t="s">
        <v>358</v>
      </c>
      <c r="T33" s="13" t="s">
        <v>248</v>
      </c>
      <c r="U33" s="13" t="s">
        <v>249</v>
      </c>
      <c r="X33" s="13" t="s">
        <v>217</v>
      </c>
      <c r="Y33" s="15">
        <v>35</v>
      </c>
      <c r="Z33" s="15">
        <v>0</v>
      </c>
      <c r="AA33" s="13" t="s">
        <v>218</v>
      </c>
      <c r="AB33" s="15">
        <v>30</v>
      </c>
      <c r="AC33" s="15">
        <v>0</v>
      </c>
      <c r="AD33" s="15" t="s">
        <v>227</v>
      </c>
      <c r="AE33" s="15" t="s">
        <v>230</v>
      </c>
      <c r="AF33" s="15">
        <v>0</v>
      </c>
      <c r="AG33" s="15" t="s">
        <v>226</v>
      </c>
      <c r="AH33" s="15" t="s">
        <v>219</v>
      </c>
      <c r="AI33" s="15" t="s">
        <v>225</v>
      </c>
      <c r="AJ33" s="15" t="s">
        <v>267</v>
      </c>
      <c r="AK33" s="15" t="s">
        <v>274</v>
      </c>
      <c r="AL33" s="15" t="s">
        <v>260</v>
      </c>
      <c r="AM33" s="15" t="s">
        <v>220</v>
      </c>
      <c r="AN33" s="15" t="s">
        <v>220</v>
      </c>
      <c r="AO33" s="15" t="s">
        <v>222</v>
      </c>
      <c r="AP33" s="15" t="s">
        <v>223</v>
      </c>
      <c r="AQ33" s="15" t="s">
        <v>259</v>
      </c>
      <c r="AR33" s="15" t="s">
        <v>269</v>
      </c>
      <c r="AS33" s="13" t="s">
        <v>225</v>
      </c>
      <c r="AT33" s="13" t="s">
        <v>221</v>
      </c>
      <c r="AU33" s="20" t="s">
        <v>334</v>
      </c>
      <c r="AV33" s="19" t="s">
        <v>295</v>
      </c>
      <c r="AW33" s="13" t="s">
        <v>296</v>
      </c>
      <c r="AX33" s="15" t="s">
        <v>223</v>
      </c>
      <c r="AY33" s="15" t="s">
        <v>224</v>
      </c>
      <c r="BD33" s="13" t="s">
        <v>355</v>
      </c>
      <c r="BE33" s="11" t="s">
        <v>256</v>
      </c>
      <c r="BF33" s="15">
        <v>1800</v>
      </c>
      <c r="BG33" s="11" t="s">
        <v>255</v>
      </c>
      <c r="BH33" s="15">
        <v>900</v>
      </c>
      <c r="BI33" s="11" t="s">
        <v>254</v>
      </c>
      <c r="BJ33" s="17" t="s">
        <v>504</v>
      </c>
      <c r="BK33" s="11" t="s">
        <v>253</v>
      </c>
      <c r="BL33" s="15">
        <v>450</v>
      </c>
      <c r="BM33" s="15" t="s">
        <v>53</v>
      </c>
    </row>
    <row r="34" spans="1:65" s="13" customFormat="1" x14ac:dyDescent="0.25">
      <c r="A34" s="13">
        <v>4766</v>
      </c>
      <c r="B34" s="13" t="s">
        <v>81</v>
      </c>
      <c r="C34" s="13" t="s">
        <v>281</v>
      </c>
      <c r="D34" s="1">
        <f t="shared" si="4"/>
        <v>-14</v>
      </c>
      <c r="E34" s="2">
        <f t="shared" si="5"/>
        <v>66</v>
      </c>
      <c r="G34" s="14">
        <v>689406815175</v>
      </c>
      <c r="H34" s="13" t="s">
        <v>361</v>
      </c>
      <c r="I34" s="13" t="s">
        <v>354</v>
      </c>
      <c r="J34" s="13" t="s">
        <v>362</v>
      </c>
      <c r="K34" s="13" t="s">
        <v>52</v>
      </c>
      <c r="L34" s="13" t="s">
        <v>52</v>
      </c>
      <c r="M34" s="13" t="s">
        <v>52</v>
      </c>
      <c r="N34" s="13" t="s">
        <v>52</v>
      </c>
      <c r="O34" s="13" t="s">
        <v>52</v>
      </c>
      <c r="P34" s="13" t="s">
        <v>52</v>
      </c>
      <c r="Q34" s="13" t="s">
        <v>52</v>
      </c>
      <c r="S34" s="13" t="s">
        <v>361</v>
      </c>
      <c r="T34" s="13" t="s">
        <v>250</v>
      </c>
      <c r="U34" s="13" t="s">
        <v>245</v>
      </c>
      <c r="X34" s="13" t="s">
        <v>217</v>
      </c>
      <c r="Y34" s="15">
        <v>35</v>
      </c>
      <c r="Z34" s="15">
        <v>0</v>
      </c>
      <c r="AA34" s="13" t="s">
        <v>218</v>
      </c>
      <c r="AB34" s="15">
        <v>30</v>
      </c>
      <c r="AC34" s="15">
        <v>0</v>
      </c>
      <c r="AD34" s="15" t="s">
        <v>227</v>
      </c>
      <c r="AE34" s="15" t="s">
        <v>230</v>
      </c>
      <c r="AF34" s="15">
        <v>0</v>
      </c>
      <c r="AG34" s="15" t="s">
        <v>226</v>
      </c>
      <c r="AH34" s="15" t="s">
        <v>219</v>
      </c>
      <c r="AI34" s="15" t="s">
        <v>225</v>
      </c>
      <c r="AJ34" s="15" t="s">
        <v>267</v>
      </c>
      <c r="AK34" s="15" t="s">
        <v>274</v>
      </c>
      <c r="AL34" s="15" t="s">
        <v>260</v>
      </c>
      <c r="AM34" s="15" t="s">
        <v>220</v>
      </c>
      <c r="AN34" s="15" t="s">
        <v>220</v>
      </c>
      <c r="AO34" s="15" t="s">
        <v>222</v>
      </c>
      <c r="AP34" s="15" t="s">
        <v>223</v>
      </c>
      <c r="AQ34" s="15" t="s">
        <v>259</v>
      </c>
      <c r="AR34" s="15" t="s">
        <v>269</v>
      </c>
      <c r="AS34" s="13" t="s">
        <v>225</v>
      </c>
      <c r="AT34" s="13" t="s">
        <v>221</v>
      </c>
      <c r="AU34" s="20" t="s">
        <v>329</v>
      </c>
      <c r="AV34" s="19" t="s">
        <v>295</v>
      </c>
      <c r="AW34" s="13" t="s">
        <v>296</v>
      </c>
      <c r="AX34" s="15" t="s">
        <v>223</v>
      </c>
      <c r="AY34" s="15" t="s">
        <v>224</v>
      </c>
      <c r="BD34" s="13" t="s">
        <v>355</v>
      </c>
      <c r="BE34" s="11" t="s">
        <v>256</v>
      </c>
      <c r="BF34" s="15">
        <v>1800</v>
      </c>
      <c r="BG34" s="11" t="s">
        <v>255</v>
      </c>
      <c r="BH34" s="15">
        <v>800</v>
      </c>
      <c r="BI34" s="11" t="s">
        <v>254</v>
      </c>
      <c r="BJ34" s="17" t="s">
        <v>504</v>
      </c>
      <c r="BK34" s="11" t="s">
        <v>253</v>
      </c>
      <c r="BL34" s="15">
        <v>450</v>
      </c>
      <c r="BM34" s="15" t="s">
        <v>53</v>
      </c>
    </row>
    <row r="35" spans="1:65" s="13" customFormat="1" x14ac:dyDescent="0.25">
      <c r="A35" s="13">
        <v>4767</v>
      </c>
      <c r="B35" s="13" t="s">
        <v>82</v>
      </c>
      <c r="C35" s="13" t="s">
        <v>282</v>
      </c>
      <c r="D35" s="1">
        <f t="shared" si="4"/>
        <v>12</v>
      </c>
      <c r="E35" s="2">
        <f t="shared" si="5"/>
        <v>92</v>
      </c>
      <c r="G35" s="14">
        <v>689406815182</v>
      </c>
      <c r="H35" s="13" t="s">
        <v>361</v>
      </c>
      <c r="I35" s="13" t="s">
        <v>354</v>
      </c>
      <c r="J35" s="13" t="s">
        <v>362</v>
      </c>
      <c r="K35" s="13" t="s">
        <v>52</v>
      </c>
      <c r="L35" s="13" t="s">
        <v>52</v>
      </c>
      <c r="M35" s="13" t="s">
        <v>52</v>
      </c>
      <c r="N35" s="13" t="s">
        <v>52</v>
      </c>
      <c r="O35" s="13" t="s">
        <v>52</v>
      </c>
      <c r="P35" s="13" t="s">
        <v>52</v>
      </c>
      <c r="Q35" s="13" t="s">
        <v>52</v>
      </c>
      <c r="S35" s="13" t="s">
        <v>361</v>
      </c>
      <c r="T35" s="13" t="s">
        <v>250</v>
      </c>
      <c r="U35" s="13" t="s">
        <v>245</v>
      </c>
      <c r="X35" s="13" t="s">
        <v>217</v>
      </c>
      <c r="Y35" s="15">
        <v>35</v>
      </c>
      <c r="Z35" s="15">
        <v>0</v>
      </c>
      <c r="AA35" s="13" t="s">
        <v>218</v>
      </c>
      <c r="AB35" s="15">
        <v>30</v>
      </c>
      <c r="AC35" s="15">
        <v>0</v>
      </c>
      <c r="AD35" s="15" t="s">
        <v>227</v>
      </c>
      <c r="AE35" s="15" t="s">
        <v>230</v>
      </c>
      <c r="AF35" s="15">
        <v>0</v>
      </c>
      <c r="AG35" s="15" t="s">
        <v>226</v>
      </c>
      <c r="AH35" s="15" t="s">
        <v>219</v>
      </c>
      <c r="AI35" s="15" t="s">
        <v>225</v>
      </c>
      <c r="AJ35" s="15" t="s">
        <v>267</v>
      </c>
      <c r="AK35" s="15" t="s">
        <v>274</v>
      </c>
      <c r="AL35" s="15" t="s">
        <v>260</v>
      </c>
      <c r="AM35" s="15" t="s">
        <v>220</v>
      </c>
      <c r="AN35" s="15" t="s">
        <v>220</v>
      </c>
      <c r="AO35" s="15" t="s">
        <v>222</v>
      </c>
      <c r="AP35" s="15" t="s">
        <v>223</v>
      </c>
      <c r="AQ35" s="15" t="s">
        <v>259</v>
      </c>
      <c r="AR35" s="15" t="s">
        <v>269</v>
      </c>
      <c r="AS35" s="13" t="s">
        <v>225</v>
      </c>
      <c r="AT35" s="13" t="s">
        <v>221</v>
      </c>
      <c r="AU35" s="20" t="s">
        <v>332</v>
      </c>
      <c r="AV35" s="19" t="s">
        <v>295</v>
      </c>
      <c r="AW35" s="13" t="s">
        <v>296</v>
      </c>
      <c r="AX35" s="15" t="s">
        <v>223</v>
      </c>
      <c r="AY35" s="15" t="s">
        <v>224</v>
      </c>
      <c r="BD35" s="13" t="s">
        <v>355</v>
      </c>
      <c r="BE35" s="11" t="s">
        <v>256</v>
      </c>
      <c r="BF35" s="15">
        <v>1800</v>
      </c>
      <c r="BG35" s="11" t="s">
        <v>255</v>
      </c>
      <c r="BH35" s="15">
        <v>800</v>
      </c>
      <c r="BI35" s="11" t="s">
        <v>254</v>
      </c>
      <c r="BJ35" s="17" t="s">
        <v>504</v>
      </c>
      <c r="BK35" s="11" t="s">
        <v>253</v>
      </c>
      <c r="BL35" s="15">
        <v>450</v>
      </c>
      <c r="BM35" s="15" t="s">
        <v>53</v>
      </c>
    </row>
    <row r="36" spans="1:65" s="13" customFormat="1" x14ac:dyDescent="0.25">
      <c r="A36" s="13">
        <v>4768</v>
      </c>
      <c r="B36" s="13" t="s">
        <v>83</v>
      </c>
      <c r="C36" s="13" t="s">
        <v>311</v>
      </c>
      <c r="D36" s="1">
        <f t="shared" si="4"/>
        <v>16</v>
      </c>
      <c r="E36" s="2">
        <f t="shared" si="5"/>
        <v>96</v>
      </c>
      <c r="G36" s="14">
        <v>689406815199</v>
      </c>
      <c r="H36" s="13" t="s">
        <v>361</v>
      </c>
      <c r="I36" s="13" t="s">
        <v>354</v>
      </c>
      <c r="J36" s="13" t="s">
        <v>362</v>
      </c>
      <c r="K36" s="13" t="s">
        <v>52</v>
      </c>
      <c r="L36" s="13" t="s">
        <v>52</v>
      </c>
      <c r="M36" s="13" t="s">
        <v>52</v>
      </c>
      <c r="N36" s="13" t="s">
        <v>52</v>
      </c>
      <c r="O36" s="13" t="s">
        <v>52</v>
      </c>
      <c r="P36" s="13" t="s">
        <v>52</v>
      </c>
      <c r="Q36" s="13" t="s">
        <v>52</v>
      </c>
      <c r="S36" s="13" t="s">
        <v>361</v>
      </c>
      <c r="T36" s="13" t="s">
        <v>250</v>
      </c>
      <c r="U36" s="13" t="s">
        <v>245</v>
      </c>
      <c r="X36" s="13" t="s">
        <v>217</v>
      </c>
      <c r="Y36" s="15">
        <v>35</v>
      </c>
      <c r="Z36" s="15">
        <v>0</v>
      </c>
      <c r="AA36" s="13" t="s">
        <v>218</v>
      </c>
      <c r="AB36" s="15">
        <v>30</v>
      </c>
      <c r="AC36" s="15">
        <v>0</v>
      </c>
      <c r="AD36" s="15" t="s">
        <v>227</v>
      </c>
      <c r="AE36" s="15" t="s">
        <v>230</v>
      </c>
      <c r="AF36" s="15">
        <v>0</v>
      </c>
      <c r="AG36" s="15" t="s">
        <v>226</v>
      </c>
      <c r="AH36" s="15" t="s">
        <v>219</v>
      </c>
      <c r="AI36" s="15" t="s">
        <v>225</v>
      </c>
      <c r="AJ36" s="15" t="s">
        <v>267</v>
      </c>
      <c r="AK36" s="15" t="s">
        <v>274</v>
      </c>
      <c r="AL36" s="15" t="s">
        <v>260</v>
      </c>
      <c r="AM36" s="15" t="s">
        <v>220</v>
      </c>
      <c r="AN36" s="15" t="s">
        <v>220</v>
      </c>
      <c r="AO36" s="15" t="s">
        <v>222</v>
      </c>
      <c r="AP36" s="15" t="s">
        <v>223</v>
      </c>
      <c r="AQ36" s="15" t="s">
        <v>259</v>
      </c>
      <c r="AR36" s="15" t="s">
        <v>269</v>
      </c>
      <c r="AS36" s="13" t="s">
        <v>225</v>
      </c>
      <c r="AT36" s="13" t="s">
        <v>221</v>
      </c>
      <c r="AU36" s="20" t="s">
        <v>333</v>
      </c>
      <c r="AV36" s="19" t="s">
        <v>295</v>
      </c>
      <c r="AW36" s="13" t="s">
        <v>296</v>
      </c>
      <c r="AX36" s="15" t="s">
        <v>223</v>
      </c>
      <c r="AY36" s="15" t="s">
        <v>224</v>
      </c>
      <c r="BD36" s="13" t="s">
        <v>355</v>
      </c>
      <c r="BE36" s="11" t="s">
        <v>256</v>
      </c>
      <c r="BF36" s="15">
        <v>1800</v>
      </c>
      <c r="BG36" s="11" t="s">
        <v>255</v>
      </c>
      <c r="BH36" s="15">
        <v>800</v>
      </c>
      <c r="BI36" s="11" t="s">
        <v>254</v>
      </c>
      <c r="BJ36" s="17" t="s">
        <v>504</v>
      </c>
      <c r="BK36" s="11" t="s">
        <v>253</v>
      </c>
      <c r="BL36" s="15">
        <v>450</v>
      </c>
      <c r="BM36" s="15" t="s">
        <v>53</v>
      </c>
    </row>
    <row r="37" spans="1:65" s="13" customFormat="1" x14ac:dyDescent="0.25">
      <c r="A37" s="13">
        <v>5098</v>
      </c>
      <c r="B37" s="13" t="s">
        <v>84</v>
      </c>
      <c r="C37" s="13" t="s">
        <v>312</v>
      </c>
      <c r="D37" s="1">
        <f t="shared" si="4"/>
        <v>14</v>
      </c>
      <c r="E37" s="2">
        <f t="shared" si="5"/>
        <v>94</v>
      </c>
      <c r="G37" s="14">
        <v>689406815205</v>
      </c>
      <c r="H37" s="13" t="s">
        <v>361</v>
      </c>
      <c r="I37" s="13" t="s">
        <v>354</v>
      </c>
      <c r="J37" s="13" t="s">
        <v>362</v>
      </c>
      <c r="K37" s="13" t="s">
        <v>52</v>
      </c>
      <c r="L37" s="13" t="s">
        <v>52</v>
      </c>
      <c r="M37" s="13" t="s">
        <v>52</v>
      </c>
      <c r="N37" s="13" t="s">
        <v>52</v>
      </c>
      <c r="O37" s="13" t="s">
        <v>52</v>
      </c>
      <c r="P37" s="13" t="s">
        <v>52</v>
      </c>
      <c r="Q37" s="13" t="s">
        <v>52</v>
      </c>
      <c r="S37" s="13" t="s">
        <v>361</v>
      </c>
      <c r="T37" s="13" t="s">
        <v>249</v>
      </c>
      <c r="U37" s="13" t="s">
        <v>244</v>
      </c>
      <c r="X37" s="13" t="s">
        <v>217</v>
      </c>
      <c r="Y37" s="15">
        <v>35</v>
      </c>
      <c r="Z37" s="15">
        <v>0</v>
      </c>
      <c r="AA37" s="13" t="s">
        <v>218</v>
      </c>
      <c r="AB37" s="15">
        <v>30</v>
      </c>
      <c r="AC37" s="15">
        <v>0</v>
      </c>
      <c r="AD37" s="15" t="s">
        <v>227</v>
      </c>
      <c r="AE37" s="15" t="s">
        <v>230</v>
      </c>
      <c r="AF37" s="15">
        <v>0</v>
      </c>
      <c r="AG37" s="15" t="s">
        <v>226</v>
      </c>
      <c r="AH37" s="15" t="s">
        <v>219</v>
      </c>
      <c r="AI37" s="15" t="s">
        <v>225</v>
      </c>
      <c r="AJ37" s="15" t="s">
        <v>267</v>
      </c>
      <c r="AK37" s="15" t="s">
        <v>274</v>
      </c>
      <c r="AL37" s="15" t="s">
        <v>260</v>
      </c>
      <c r="AM37" s="15" t="s">
        <v>220</v>
      </c>
      <c r="AN37" s="15" t="s">
        <v>220</v>
      </c>
      <c r="AO37" s="15" t="s">
        <v>222</v>
      </c>
      <c r="AP37" s="15" t="s">
        <v>223</v>
      </c>
      <c r="AQ37" s="15" t="s">
        <v>259</v>
      </c>
      <c r="AR37" s="15" t="s">
        <v>269</v>
      </c>
      <c r="AS37" s="13" t="s">
        <v>225</v>
      </c>
      <c r="AT37" s="13" t="s">
        <v>221</v>
      </c>
      <c r="AU37" s="20" t="s">
        <v>334</v>
      </c>
      <c r="AV37" s="19" t="s">
        <v>295</v>
      </c>
      <c r="AW37" s="13" t="s">
        <v>296</v>
      </c>
      <c r="AX37" s="15" t="s">
        <v>223</v>
      </c>
      <c r="AY37" s="15" t="s">
        <v>224</v>
      </c>
      <c r="BD37" s="13" t="s">
        <v>355</v>
      </c>
      <c r="BE37" s="11" t="s">
        <v>256</v>
      </c>
      <c r="BF37" s="15">
        <v>1800</v>
      </c>
      <c r="BG37" s="11" t="s">
        <v>255</v>
      </c>
      <c r="BH37" s="15">
        <v>800</v>
      </c>
      <c r="BI37" s="11" t="s">
        <v>254</v>
      </c>
      <c r="BJ37" s="17" t="s">
        <v>504</v>
      </c>
      <c r="BK37" s="11" t="s">
        <v>253</v>
      </c>
      <c r="BL37" s="15">
        <v>450</v>
      </c>
      <c r="BM37" s="15" t="s">
        <v>53</v>
      </c>
    </row>
    <row r="38" spans="1:65" s="13" customFormat="1" x14ac:dyDescent="0.25">
      <c r="A38" s="13">
        <v>4426</v>
      </c>
      <c r="B38" s="13" t="s">
        <v>85</v>
      </c>
      <c r="C38" s="13" t="s">
        <v>86</v>
      </c>
      <c r="D38" s="1">
        <f t="shared" si="4"/>
        <v>-37</v>
      </c>
      <c r="E38" s="2">
        <f t="shared" si="5"/>
        <v>43</v>
      </c>
      <c r="G38" s="14">
        <v>689406815212</v>
      </c>
      <c r="H38" s="13" t="s">
        <v>363</v>
      </c>
      <c r="I38" s="13" t="s">
        <v>354</v>
      </c>
      <c r="J38" s="13" t="s">
        <v>364</v>
      </c>
      <c r="K38" s="13" t="s">
        <v>52</v>
      </c>
      <c r="L38" s="13" t="s">
        <v>52</v>
      </c>
      <c r="M38" s="13" t="s">
        <v>52</v>
      </c>
      <c r="N38" s="13" t="s">
        <v>52</v>
      </c>
      <c r="O38" s="13" t="s">
        <v>52</v>
      </c>
      <c r="P38" s="13" t="s">
        <v>52</v>
      </c>
      <c r="Q38" s="13" t="s">
        <v>52</v>
      </c>
      <c r="S38" s="13" t="s">
        <v>365</v>
      </c>
      <c r="T38" s="13" t="s">
        <v>249</v>
      </c>
      <c r="U38" s="13" t="s">
        <v>244</v>
      </c>
      <c r="X38" s="13" t="s">
        <v>217</v>
      </c>
      <c r="Y38" s="15">
        <v>35</v>
      </c>
      <c r="Z38" s="15">
        <v>0</v>
      </c>
      <c r="AA38" s="13" t="s">
        <v>218</v>
      </c>
      <c r="AB38" s="15">
        <v>30</v>
      </c>
      <c r="AC38" s="15">
        <v>0</v>
      </c>
      <c r="AD38" s="15" t="s">
        <v>227</v>
      </c>
      <c r="AE38" s="15" t="s">
        <v>230</v>
      </c>
      <c r="AF38" s="15">
        <v>0</v>
      </c>
      <c r="AG38" s="15" t="s">
        <v>226</v>
      </c>
      <c r="AH38" s="15" t="s">
        <v>219</v>
      </c>
      <c r="AI38" s="15" t="s">
        <v>225</v>
      </c>
      <c r="AJ38" s="15" t="s">
        <v>264</v>
      </c>
      <c r="AK38" s="15" t="s">
        <v>274</v>
      </c>
      <c r="AL38" s="15" t="s">
        <v>260</v>
      </c>
      <c r="AM38" s="15" t="s">
        <v>220</v>
      </c>
      <c r="AN38" s="15" t="s">
        <v>220</v>
      </c>
      <c r="AO38" s="15" t="s">
        <v>222</v>
      </c>
      <c r="AP38" s="15" t="s">
        <v>223</v>
      </c>
      <c r="AQ38" s="15" t="s">
        <v>259</v>
      </c>
      <c r="AR38" s="15" t="s">
        <v>269</v>
      </c>
      <c r="AS38" s="13" t="s">
        <v>225</v>
      </c>
      <c r="AT38" s="13" t="s">
        <v>221</v>
      </c>
      <c r="AU38" s="20" t="s">
        <v>297</v>
      </c>
      <c r="AV38" s="19" t="s">
        <v>295</v>
      </c>
      <c r="AW38" s="13" t="s">
        <v>296</v>
      </c>
      <c r="AX38" s="15" t="s">
        <v>223</v>
      </c>
      <c r="AY38" s="15" t="s">
        <v>224</v>
      </c>
      <c r="BD38" s="13" t="s">
        <v>355</v>
      </c>
      <c r="BE38" s="11" t="s">
        <v>256</v>
      </c>
      <c r="BF38" s="15">
        <v>1800</v>
      </c>
      <c r="BG38" s="11" t="s">
        <v>255</v>
      </c>
      <c r="BH38" s="15">
        <v>800</v>
      </c>
      <c r="BI38" s="11" t="s">
        <v>254</v>
      </c>
      <c r="BJ38" s="17" t="s">
        <v>504</v>
      </c>
      <c r="BK38" s="11" t="s">
        <v>253</v>
      </c>
      <c r="BL38" s="15">
        <v>450</v>
      </c>
      <c r="BM38" s="15" t="s">
        <v>53</v>
      </c>
    </row>
    <row r="39" spans="1:65" s="13" customFormat="1" x14ac:dyDescent="0.25">
      <c r="A39" s="13">
        <v>4429</v>
      </c>
      <c r="B39" s="13" t="s">
        <v>87</v>
      </c>
      <c r="C39" s="13" t="s">
        <v>88</v>
      </c>
      <c r="D39" s="1">
        <f t="shared" si="4"/>
        <v>-9</v>
      </c>
      <c r="E39" s="2">
        <f t="shared" si="5"/>
        <v>71</v>
      </c>
      <c r="G39" s="14">
        <v>689406815229</v>
      </c>
      <c r="H39" s="13" t="s">
        <v>363</v>
      </c>
      <c r="I39" s="13" t="s">
        <v>354</v>
      </c>
      <c r="J39" s="13" t="s">
        <v>364</v>
      </c>
      <c r="K39" s="13" t="s">
        <v>52</v>
      </c>
      <c r="L39" s="13" t="s">
        <v>52</v>
      </c>
      <c r="M39" s="13" t="s">
        <v>52</v>
      </c>
      <c r="N39" s="13" t="s">
        <v>52</v>
      </c>
      <c r="O39" s="13" t="s">
        <v>52</v>
      </c>
      <c r="P39" s="13" t="s">
        <v>52</v>
      </c>
      <c r="Q39" s="13" t="s">
        <v>52</v>
      </c>
      <c r="S39" s="13" t="s">
        <v>365</v>
      </c>
      <c r="T39" s="13" t="s">
        <v>249</v>
      </c>
      <c r="U39" s="13" t="s">
        <v>244</v>
      </c>
      <c r="X39" s="13" t="s">
        <v>217</v>
      </c>
      <c r="Y39" s="15">
        <v>35</v>
      </c>
      <c r="Z39" s="15">
        <v>0</v>
      </c>
      <c r="AA39" s="13" t="s">
        <v>218</v>
      </c>
      <c r="AB39" s="15">
        <v>30</v>
      </c>
      <c r="AC39" s="15">
        <v>0</v>
      </c>
      <c r="AD39" s="15" t="s">
        <v>227</v>
      </c>
      <c r="AE39" s="15" t="s">
        <v>230</v>
      </c>
      <c r="AF39" s="15">
        <v>0</v>
      </c>
      <c r="AG39" s="15" t="s">
        <v>226</v>
      </c>
      <c r="AH39" s="15" t="s">
        <v>219</v>
      </c>
      <c r="AI39" s="15" t="s">
        <v>225</v>
      </c>
      <c r="AJ39" s="15" t="s">
        <v>264</v>
      </c>
      <c r="AK39" s="15" t="s">
        <v>274</v>
      </c>
      <c r="AL39" s="15" t="s">
        <v>260</v>
      </c>
      <c r="AM39" s="15" t="s">
        <v>220</v>
      </c>
      <c r="AN39" s="15" t="s">
        <v>220</v>
      </c>
      <c r="AO39" s="15" t="s">
        <v>222</v>
      </c>
      <c r="AP39" s="15" t="s">
        <v>223</v>
      </c>
      <c r="AQ39" s="15" t="s">
        <v>259</v>
      </c>
      <c r="AR39" s="15" t="s">
        <v>269</v>
      </c>
      <c r="AS39" s="13" t="s">
        <v>225</v>
      </c>
      <c r="AT39" s="13" t="s">
        <v>221</v>
      </c>
      <c r="AU39" s="20" t="s">
        <v>298</v>
      </c>
      <c r="AV39" s="19" t="s">
        <v>295</v>
      </c>
      <c r="AW39" s="13" t="s">
        <v>296</v>
      </c>
      <c r="AX39" s="15" t="s">
        <v>223</v>
      </c>
      <c r="AY39" s="15" t="s">
        <v>224</v>
      </c>
      <c r="BD39" s="13" t="s">
        <v>355</v>
      </c>
      <c r="BE39" s="11" t="s">
        <v>256</v>
      </c>
      <c r="BF39" s="15">
        <v>1800</v>
      </c>
      <c r="BG39" s="11" t="s">
        <v>255</v>
      </c>
      <c r="BH39" s="15">
        <v>800</v>
      </c>
      <c r="BI39" s="11" t="s">
        <v>254</v>
      </c>
      <c r="BJ39" s="17" t="s">
        <v>504</v>
      </c>
      <c r="BK39" s="11" t="s">
        <v>253</v>
      </c>
      <c r="BL39" s="15">
        <v>450</v>
      </c>
      <c r="BM39" s="15" t="s">
        <v>53</v>
      </c>
    </row>
    <row r="40" spans="1:65" s="13" customFormat="1" x14ac:dyDescent="0.25">
      <c r="A40" s="13">
        <v>4430</v>
      </c>
      <c r="B40" s="13" t="s">
        <v>89</v>
      </c>
      <c r="C40" s="13" t="s">
        <v>90</v>
      </c>
      <c r="D40" s="1">
        <f t="shared" si="4"/>
        <v>-1</v>
      </c>
      <c r="E40" s="2">
        <f t="shared" si="5"/>
        <v>79</v>
      </c>
      <c r="G40" s="14">
        <v>689406815236</v>
      </c>
      <c r="H40" s="13" t="s">
        <v>363</v>
      </c>
      <c r="I40" s="13" t="s">
        <v>354</v>
      </c>
      <c r="J40" s="13" t="s">
        <v>364</v>
      </c>
      <c r="K40" s="13" t="s">
        <v>52</v>
      </c>
      <c r="L40" s="13" t="s">
        <v>52</v>
      </c>
      <c r="M40" s="13" t="s">
        <v>52</v>
      </c>
      <c r="N40" s="13" t="s">
        <v>52</v>
      </c>
      <c r="O40" s="13" t="s">
        <v>52</v>
      </c>
      <c r="P40" s="13" t="s">
        <v>52</v>
      </c>
      <c r="Q40" s="13" t="s">
        <v>52</v>
      </c>
      <c r="S40" s="13" t="s">
        <v>365</v>
      </c>
      <c r="T40" s="13" t="s">
        <v>251</v>
      </c>
      <c r="U40" s="13" t="s">
        <v>252</v>
      </c>
      <c r="X40" s="13" t="s">
        <v>217</v>
      </c>
      <c r="Y40" s="15">
        <v>35</v>
      </c>
      <c r="Z40" s="15">
        <v>0</v>
      </c>
      <c r="AA40" s="13" t="s">
        <v>218</v>
      </c>
      <c r="AB40" s="15">
        <v>30</v>
      </c>
      <c r="AC40" s="15">
        <v>0</v>
      </c>
      <c r="AD40" s="15" t="s">
        <v>227</v>
      </c>
      <c r="AE40" s="15" t="s">
        <v>230</v>
      </c>
      <c r="AF40" s="15">
        <v>0</v>
      </c>
      <c r="AG40" s="15" t="s">
        <v>226</v>
      </c>
      <c r="AH40" s="15" t="s">
        <v>219</v>
      </c>
      <c r="AI40" s="15" t="s">
        <v>225</v>
      </c>
      <c r="AJ40" s="15" t="s">
        <v>264</v>
      </c>
      <c r="AK40" s="15" t="s">
        <v>274</v>
      </c>
      <c r="AL40" s="15" t="s">
        <v>260</v>
      </c>
      <c r="AM40" s="15" t="s">
        <v>220</v>
      </c>
      <c r="AN40" s="15" t="s">
        <v>220</v>
      </c>
      <c r="AO40" s="15" t="s">
        <v>222</v>
      </c>
      <c r="AP40" s="15" t="s">
        <v>223</v>
      </c>
      <c r="AQ40" s="15" t="s">
        <v>259</v>
      </c>
      <c r="AR40" s="15" t="s">
        <v>269</v>
      </c>
      <c r="AS40" s="13" t="s">
        <v>225</v>
      </c>
      <c r="AT40" s="13" t="s">
        <v>221</v>
      </c>
      <c r="AU40" s="20" t="s">
        <v>313</v>
      </c>
      <c r="AV40" s="19" t="s">
        <v>295</v>
      </c>
      <c r="AW40" s="13" t="s">
        <v>296</v>
      </c>
      <c r="AX40" s="15" t="s">
        <v>223</v>
      </c>
      <c r="AY40" s="15" t="s">
        <v>224</v>
      </c>
      <c r="BD40" s="13" t="s">
        <v>355</v>
      </c>
      <c r="BE40" s="11" t="s">
        <v>256</v>
      </c>
      <c r="BF40" s="15">
        <v>1800</v>
      </c>
      <c r="BG40" s="11" t="s">
        <v>255</v>
      </c>
      <c r="BH40" s="15">
        <v>800</v>
      </c>
      <c r="BI40" s="11" t="s">
        <v>254</v>
      </c>
      <c r="BJ40" s="17" t="s">
        <v>504</v>
      </c>
      <c r="BK40" s="11" t="s">
        <v>253</v>
      </c>
      <c r="BL40" s="15">
        <v>450</v>
      </c>
      <c r="BM40" s="15" t="s">
        <v>53</v>
      </c>
    </row>
    <row r="41" spans="1:65" s="13" customFormat="1" x14ac:dyDescent="0.25">
      <c r="A41" s="13">
        <v>5097</v>
      </c>
      <c r="B41" s="13" t="s">
        <v>91</v>
      </c>
      <c r="C41" s="13" t="s">
        <v>314</v>
      </c>
      <c r="D41" s="1">
        <f t="shared" si="4"/>
        <v>15</v>
      </c>
      <c r="E41" s="2">
        <f t="shared" si="5"/>
        <v>95</v>
      </c>
      <c r="G41" s="14">
        <v>689406815243</v>
      </c>
      <c r="H41" s="13" t="s">
        <v>363</v>
      </c>
      <c r="I41" s="13" t="s">
        <v>354</v>
      </c>
      <c r="J41" s="13" t="s">
        <v>364</v>
      </c>
      <c r="K41" s="13" t="s">
        <v>52</v>
      </c>
      <c r="L41" s="13" t="s">
        <v>52</v>
      </c>
      <c r="M41" s="13" t="s">
        <v>52</v>
      </c>
      <c r="N41" s="13" t="s">
        <v>52</v>
      </c>
      <c r="O41" s="13" t="s">
        <v>52</v>
      </c>
      <c r="P41" s="13" t="s">
        <v>52</v>
      </c>
      <c r="Q41" s="13" t="s">
        <v>52</v>
      </c>
      <c r="S41" s="13" t="s">
        <v>365</v>
      </c>
      <c r="T41" s="13" t="s">
        <v>251</v>
      </c>
      <c r="U41" s="13" t="s">
        <v>252</v>
      </c>
      <c r="X41" s="13" t="s">
        <v>217</v>
      </c>
      <c r="Y41" s="15">
        <v>35</v>
      </c>
      <c r="Z41" s="15">
        <v>0</v>
      </c>
      <c r="AA41" s="13" t="s">
        <v>218</v>
      </c>
      <c r="AB41" s="15">
        <v>30</v>
      </c>
      <c r="AC41" s="15">
        <v>0</v>
      </c>
      <c r="AD41" s="15" t="s">
        <v>227</v>
      </c>
      <c r="AE41" s="15" t="s">
        <v>230</v>
      </c>
      <c r="AF41" s="15">
        <v>0</v>
      </c>
      <c r="AG41" s="15" t="s">
        <v>226</v>
      </c>
      <c r="AH41" s="15" t="s">
        <v>219</v>
      </c>
      <c r="AI41" s="15" t="s">
        <v>225</v>
      </c>
      <c r="AJ41" s="15" t="s">
        <v>264</v>
      </c>
      <c r="AK41" s="15" t="s">
        <v>274</v>
      </c>
      <c r="AL41" s="15" t="s">
        <v>260</v>
      </c>
      <c r="AM41" s="15" t="s">
        <v>220</v>
      </c>
      <c r="AN41" s="15" t="s">
        <v>220</v>
      </c>
      <c r="AO41" s="15" t="s">
        <v>222</v>
      </c>
      <c r="AP41" s="15" t="s">
        <v>223</v>
      </c>
      <c r="AQ41" s="15" t="s">
        <v>259</v>
      </c>
      <c r="AR41" s="15" t="s">
        <v>269</v>
      </c>
      <c r="AS41" s="13" t="s">
        <v>225</v>
      </c>
      <c r="AT41" s="13" t="s">
        <v>221</v>
      </c>
      <c r="AU41" s="20" t="s">
        <v>315</v>
      </c>
      <c r="AV41" s="19" t="s">
        <v>295</v>
      </c>
      <c r="AW41" s="13" t="s">
        <v>296</v>
      </c>
      <c r="AX41" s="15" t="s">
        <v>223</v>
      </c>
      <c r="AY41" s="15" t="s">
        <v>224</v>
      </c>
      <c r="BD41" s="13" t="s">
        <v>355</v>
      </c>
      <c r="BE41" s="11" t="s">
        <v>256</v>
      </c>
      <c r="BF41" s="15">
        <v>1800</v>
      </c>
      <c r="BG41" s="11" t="s">
        <v>255</v>
      </c>
      <c r="BH41" s="15">
        <v>800</v>
      </c>
      <c r="BI41" s="11" t="s">
        <v>254</v>
      </c>
      <c r="BJ41" s="17" t="s">
        <v>504</v>
      </c>
      <c r="BK41" s="11" t="s">
        <v>253</v>
      </c>
      <c r="BL41" s="15">
        <v>450</v>
      </c>
      <c r="BM41" s="15" t="s">
        <v>53</v>
      </c>
    </row>
    <row r="42" spans="1:65" s="13" customFormat="1" x14ac:dyDescent="0.25">
      <c r="A42" s="13">
        <v>4425</v>
      </c>
      <c r="B42" s="13" t="s">
        <v>92</v>
      </c>
      <c r="C42" s="13" t="s">
        <v>93</v>
      </c>
      <c r="D42" s="1">
        <f t="shared" si="4"/>
        <v>-37</v>
      </c>
      <c r="E42" s="2">
        <f t="shared" si="5"/>
        <v>43</v>
      </c>
      <c r="G42" s="14">
        <v>689406815250</v>
      </c>
      <c r="H42" s="13" t="s">
        <v>366</v>
      </c>
      <c r="I42" s="13" t="s">
        <v>354</v>
      </c>
      <c r="J42" s="25" t="s">
        <v>367</v>
      </c>
      <c r="K42" s="13" t="s">
        <v>52</v>
      </c>
      <c r="L42" s="13" t="s">
        <v>52</v>
      </c>
      <c r="M42" s="13" t="s">
        <v>52</v>
      </c>
      <c r="N42" s="13" t="s">
        <v>52</v>
      </c>
      <c r="O42" s="13" t="s">
        <v>52</v>
      </c>
      <c r="P42" s="13" t="s">
        <v>52</v>
      </c>
      <c r="Q42" s="13" t="s">
        <v>52</v>
      </c>
      <c r="S42" s="13" t="s">
        <v>366</v>
      </c>
      <c r="T42" s="13" t="s">
        <v>251</v>
      </c>
      <c r="U42" s="13" t="s">
        <v>252</v>
      </c>
      <c r="X42" s="13" t="s">
        <v>217</v>
      </c>
      <c r="Y42" s="15">
        <v>35</v>
      </c>
      <c r="Z42" s="15">
        <v>0</v>
      </c>
      <c r="AA42" s="13" t="s">
        <v>218</v>
      </c>
      <c r="AB42" s="15">
        <v>30</v>
      </c>
      <c r="AC42" s="15">
        <v>0</v>
      </c>
      <c r="AD42" s="15" t="s">
        <v>227</v>
      </c>
      <c r="AE42" s="15" t="s">
        <v>230</v>
      </c>
      <c r="AF42" s="15">
        <v>0</v>
      </c>
      <c r="AG42" s="15" t="s">
        <v>226</v>
      </c>
      <c r="AH42" s="15" t="s">
        <v>219</v>
      </c>
      <c r="AI42" s="15" t="s">
        <v>225</v>
      </c>
      <c r="AJ42" s="15" t="s">
        <v>264</v>
      </c>
      <c r="AK42" s="15" t="s">
        <v>274</v>
      </c>
      <c r="AL42" s="15" t="s">
        <v>260</v>
      </c>
      <c r="AM42" s="15" t="s">
        <v>220</v>
      </c>
      <c r="AN42" s="15" t="s">
        <v>220</v>
      </c>
      <c r="AO42" s="15" t="s">
        <v>222</v>
      </c>
      <c r="AP42" s="15" t="s">
        <v>223</v>
      </c>
      <c r="AQ42" s="15" t="s">
        <v>259</v>
      </c>
      <c r="AR42" s="15" t="s">
        <v>269</v>
      </c>
      <c r="AS42" s="13" t="s">
        <v>225</v>
      </c>
      <c r="AT42" s="13" t="s">
        <v>221</v>
      </c>
      <c r="AU42" s="20" t="s">
        <v>297</v>
      </c>
      <c r="AV42" s="19" t="s">
        <v>295</v>
      </c>
      <c r="AW42" s="13" t="s">
        <v>296</v>
      </c>
      <c r="AX42" s="15" t="s">
        <v>223</v>
      </c>
      <c r="AY42" s="15" t="s">
        <v>224</v>
      </c>
      <c r="BD42" s="13" t="s">
        <v>355</v>
      </c>
      <c r="BE42" s="11" t="s">
        <v>256</v>
      </c>
      <c r="BF42" s="15">
        <v>1700</v>
      </c>
      <c r="BG42" s="11" t="s">
        <v>255</v>
      </c>
      <c r="BH42" s="15">
        <v>800</v>
      </c>
      <c r="BI42" s="11" t="s">
        <v>254</v>
      </c>
      <c r="BJ42" s="17" t="s">
        <v>504</v>
      </c>
      <c r="BK42" s="11" t="s">
        <v>253</v>
      </c>
      <c r="BL42" s="15">
        <v>450</v>
      </c>
      <c r="BM42" s="15" t="s">
        <v>53</v>
      </c>
    </row>
    <row r="43" spans="1:65" s="13" customFormat="1" x14ac:dyDescent="0.25">
      <c r="A43" s="13">
        <v>4427</v>
      </c>
      <c r="B43" s="13" t="s">
        <v>94</v>
      </c>
      <c r="C43" s="13" t="s">
        <v>95</v>
      </c>
      <c r="D43" s="1">
        <f t="shared" si="4"/>
        <v>-9</v>
      </c>
      <c r="E43" s="2">
        <f t="shared" si="5"/>
        <v>71</v>
      </c>
      <c r="G43" s="14">
        <v>689406815267</v>
      </c>
      <c r="H43" s="13" t="s">
        <v>366</v>
      </c>
      <c r="I43" s="13" t="s">
        <v>354</v>
      </c>
      <c r="J43" s="13" t="s">
        <v>367</v>
      </c>
      <c r="K43" s="13" t="s">
        <v>52</v>
      </c>
      <c r="L43" s="13" t="s">
        <v>52</v>
      </c>
      <c r="M43" s="13" t="s">
        <v>52</v>
      </c>
      <c r="N43" s="13" t="s">
        <v>52</v>
      </c>
      <c r="O43" s="13" t="s">
        <v>52</v>
      </c>
      <c r="P43" s="13" t="s">
        <v>52</v>
      </c>
      <c r="Q43" s="13" t="s">
        <v>52</v>
      </c>
      <c r="S43" s="13" t="s">
        <v>366</v>
      </c>
      <c r="T43" s="13" t="s">
        <v>251</v>
      </c>
      <c r="U43" s="13" t="s">
        <v>252</v>
      </c>
      <c r="X43" s="13" t="s">
        <v>217</v>
      </c>
      <c r="Y43" s="15">
        <v>35</v>
      </c>
      <c r="Z43" s="15">
        <v>0</v>
      </c>
      <c r="AA43" s="13" t="s">
        <v>218</v>
      </c>
      <c r="AB43" s="15">
        <v>30</v>
      </c>
      <c r="AC43" s="15">
        <v>0</v>
      </c>
      <c r="AD43" s="15" t="s">
        <v>227</v>
      </c>
      <c r="AE43" s="15" t="s">
        <v>230</v>
      </c>
      <c r="AF43" s="15">
        <v>0</v>
      </c>
      <c r="AG43" s="15" t="s">
        <v>226</v>
      </c>
      <c r="AH43" s="15" t="s">
        <v>219</v>
      </c>
      <c r="AI43" s="15" t="s">
        <v>225</v>
      </c>
      <c r="AJ43" s="15" t="s">
        <v>264</v>
      </c>
      <c r="AK43" s="15" t="s">
        <v>274</v>
      </c>
      <c r="AL43" s="15" t="s">
        <v>260</v>
      </c>
      <c r="AM43" s="15" t="s">
        <v>220</v>
      </c>
      <c r="AN43" s="15" t="s">
        <v>220</v>
      </c>
      <c r="AO43" s="15" t="s">
        <v>222</v>
      </c>
      <c r="AP43" s="15" t="s">
        <v>223</v>
      </c>
      <c r="AQ43" s="15" t="s">
        <v>259</v>
      </c>
      <c r="AR43" s="15" t="s">
        <v>269</v>
      </c>
      <c r="AS43" s="13" t="s">
        <v>225</v>
      </c>
      <c r="AT43" s="13" t="s">
        <v>221</v>
      </c>
      <c r="AU43" s="20" t="s">
        <v>298</v>
      </c>
      <c r="AV43" s="19" t="s">
        <v>295</v>
      </c>
      <c r="AW43" s="13" t="s">
        <v>296</v>
      </c>
      <c r="AX43" s="15" t="s">
        <v>223</v>
      </c>
      <c r="AY43" s="15" t="s">
        <v>224</v>
      </c>
      <c r="BD43" s="13" t="s">
        <v>355</v>
      </c>
      <c r="BE43" s="11" t="s">
        <v>256</v>
      </c>
      <c r="BF43" s="15">
        <v>1700</v>
      </c>
      <c r="BG43" s="11" t="s">
        <v>255</v>
      </c>
      <c r="BH43" s="15">
        <v>800</v>
      </c>
      <c r="BI43" s="11" t="s">
        <v>254</v>
      </c>
      <c r="BJ43" s="17" t="s">
        <v>504</v>
      </c>
      <c r="BK43" s="11" t="s">
        <v>253</v>
      </c>
      <c r="BL43" s="15">
        <v>450</v>
      </c>
      <c r="BM43" s="15" t="s">
        <v>53</v>
      </c>
    </row>
    <row r="44" spans="1:65" s="13" customFormat="1" x14ac:dyDescent="0.25">
      <c r="A44" s="13">
        <v>4428</v>
      </c>
      <c r="B44" s="13" t="s">
        <v>96</v>
      </c>
      <c r="C44" s="13" t="s">
        <v>97</v>
      </c>
      <c r="D44" s="1">
        <f t="shared" si="4"/>
        <v>-1</v>
      </c>
      <c r="E44" s="2">
        <f t="shared" si="5"/>
        <v>79</v>
      </c>
      <c r="G44" s="14">
        <v>689406815274</v>
      </c>
      <c r="H44" s="13" t="s">
        <v>366</v>
      </c>
      <c r="I44" s="13" t="s">
        <v>354</v>
      </c>
      <c r="J44" s="13" t="s">
        <v>367</v>
      </c>
      <c r="K44" s="13" t="s">
        <v>52</v>
      </c>
      <c r="L44" s="13" t="s">
        <v>52</v>
      </c>
      <c r="M44" s="13" t="s">
        <v>52</v>
      </c>
      <c r="N44" s="13" t="s">
        <v>52</v>
      </c>
      <c r="O44" s="13" t="s">
        <v>52</v>
      </c>
      <c r="P44" s="13" t="s">
        <v>52</v>
      </c>
      <c r="Q44" s="13" t="s">
        <v>52</v>
      </c>
      <c r="S44" s="13" t="s">
        <v>366</v>
      </c>
      <c r="T44" s="13" t="s">
        <v>251</v>
      </c>
      <c r="U44" s="13" t="s">
        <v>252</v>
      </c>
      <c r="X44" s="13" t="s">
        <v>217</v>
      </c>
      <c r="Y44" s="15">
        <v>35</v>
      </c>
      <c r="Z44" s="15">
        <v>0</v>
      </c>
      <c r="AA44" s="13" t="s">
        <v>218</v>
      </c>
      <c r="AB44" s="15">
        <v>30</v>
      </c>
      <c r="AC44" s="15">
        <v>0</v>
      </c>
      <c r="AD44" s="15" t="s">
        <v>227</v>
      </c>
      <c r="AE44" s="15" t="s">
        <v>230</v>
      </c>
      <c r="AF44" s="15">
        <v>0</v>
      </c>
      <c r="AG44" s="15" t="s">
        <v>226</v>
      </c>
      <c r="AH44" s="15" t="s">
        <v>219</v>
      </c>
      <c r="AI44" s="15" t="s">
        <v>225</v>
      </c>
      <c r="AJ44" s="15" t="s">
        <v>264</v>
      </c>
      <c r="AK44" s="15" t="s">
        <v>274</v>
      </c>
      <c r="AL44" s="15" t="s">
        <v>260</v>
      </c>
      <c r="AM44" s="15" t="s">
        <v>220</v>
      </c>
      <c r="AN44" s="15" t="s">
        <v>220</v>
      </c>
      <c r="AO44" s="15" t="s">
        <v>222</v>
      </c>
      <c r="AP44" s="15" t="s">
        <v>223</v>
      </c>
      <c r="AQ44" s="15" t="s">
        <v>259</v>
      </c>
      <c r="AR44" s="15" t="s">
        <v>269</v>
      </c>
      <c r="AS44" s="13" t="s">
        <v>225</v>
      </c>
      <c r="AT44" s="13" t="s">
        <v>221</v>
      </c>
      <c r="AU44" s="20" t="s">
        <v>313</v>
      </c>
      <c r="AV44" s="19" t="s">
        <v>295</v>
      </c>
      <c r="AW44" s="13" t="s">
        <v>296</v>
      </c>
      <c r="AX44" s="15" t="s">
        <v>223</v>
      </c>
      <c r="AY44" s="15" t="s">
        <v>224</v>
      </c>
      <c r="BD44" s="13" t="s">
        <v>355</v>
      </c>
      <c r="BE44" s="11" t="s">
        <v>256</v>
      </c>
      <c r="BF44" s="15">
        <v>1700</v>
      </c>
      <c r="BG44" s="11" t="s">
        <v>255</v>
      </c>
      <c r="BH44" s="15">
        <v>800</v>
      </c>
      <c r="BI44" s="11" t="s">
        <v>254</v>
      </c>
      <c r="BJ44" s="17" t="s">
        <v>504</v>
      </c>
      <c r="BK44" s="11" t="s">
        <v>253</v>
      </c>
      <c r="BL44" s="15">
        <v>450</v>
      </c>
      <c r="BM44" s="15" t="s">
        <v>53</v>
      </c>
    </row>
    <row r="45" spans="1:65" s="13" customFormat="1" x14ac:dyDescent="0.25">
      <c r="A45" s="13">
        <v>5096</v>
      </c>
      <c r="B45" s="13" t="s">
        <v>98</v>
      </c>
      <c r="C45" s="13" t="s">
        <v>316</v>
      </c>
      <c r="D45" s="1">
        <f t="shared" si="4"/>
        <v>15</v>
      </c>
      <c r="E45" s="2">
        <f t="shared" si="5"/>
        <v>95</v>
      </c>
      <c r="G45" s="14">
        <v>689406815281</v>
      </c>
      <c r="H45" s="13" t="s">
        <v>366</v>
      </c>
      <c r="I45" s="13" t="s">
        <v>354</v>
      </c>
      <c r="J45" s="13" t="s">
        <v>367</v>
      </c>
      <c r="K45" s="13" t="s">
        <v>52</v>
      </c>
      <c r="L45" s="13" t="s">
        <v>52</v>
      </c>
      <c r="M45" s="13" t="s">
        <v>52</v>
      </c>
      <c r="N45" s="13" t="s">
        <v>52</v>
      </c>
      <c r="O45" s="13" t="s">
        <v>52</v>
      </c>
      <c r="P45" s="13" t="s">
        <v>52</v>
      </c>
      <c r="Q45" s="13" t="s">
        <v>52</v>
      </c>
      <c r="S45" s="13" t="s">
        <v>366</v>
      </c>
      <c r="T45" s="13" t="s">
        <v>251</v>
      </c>
      <c r="U45" s="13" t="s">
        <v>252</v>
      </c>
      <c r="X45" s="13" t="s">
        <v>217</v>
      </c>
      <c r="Y45" s="15">
        <v>35</v>
      </c>
      <c r="Z45" s="15">
        <v>0</v>
      </c>
      <c r="AA45" s="13" t="s">
        <v>218</v>
      </c>
      <c r="AB45" s="15">
        <v>30</v>
      </c>
      <c r="AC45" s="15">
        <v>0</v>
      </c>
      <c r="AD45" s="15" t="s">
        <v>227</v>
      </c>
      <c r="AE45" s="15" t="s">
        <v>230</v>
      </c>
      <c r="AF45" s="15">
        <v>0</v>
      </c>
      <c r="AG45" s="15" t="s">
        <v>226</v>
      </c>
      <c r="AH45" s="15" t="s">
        <v>219</v>
      </c>
      <c r="AI45" s="15" t="s">
        <v>225</v>
      </c>
      <c r="AJ45" s="15" t="s">
        <v>264</v>
      </c>
      <c r="AK45" s="15" t="s">
        <v>274</v>
      </c>
      <c r="AL45" s="15" t="s">
        <v>260</v>
      </c>
      <c r="AM45" s="15" t="s">
        <v>220</v>
      </c>
      <c r="AN45" s="15" t="s">
        <v>220</v>
      </c>
      <c r="AO45" s="15" t="s">
        <v>222</v>
      </c>
      <c r="AP45" s="15" t="s">
        <v>223</v>
      </c>
      <c r="AQ45" s="15" t="s">
        <v>259</v>
      </c>
      <c r="AR45" s="15" t="s">
        <v>269</v>
      </c>
      <c r="AS45" s="13" t="s">
        <v>225</v>
      </c>
      <c r="AT45" s="13" t="s">
        <v>221</v>
      </c>
      <c r="AU45" s="20" t="s">
        <v>315</v>
      </c>
      <c r="AV45" s="19" t="s">
        <v>295</v>
      </c>
      <c r="AW45" s="13" t="s">
        <v>296</v>
      </c>
      <c r="AX45" s="15" t="s">
        <v>223</v>
      </c>
      <c r="AY45" s="15" t="s">
        <v>224</v>
      </c>
      <c r="BD45" s="13" t="s">
        <v>355</v>
      </c>
      <c r="BE45" s="11" t="s">
        <v>256</v>
      </c>
      <c r="BF45" s="15">
        <v>1700</v>
      </c>
      <c r="BG45" s="11" t="s">
        <v>255</v>
      </c>
      <c r="BH45" s="15">
        <v>800</v>
      </c>
      <c r="BI45" s="11" t="s">
        <v>254</v>
      </c>
      <c r="BJ45" s="17" t="s">
        <v>504</v>
      </c>
      <c r="BK45" s="11" t="s">
        <v>253</v>
      </c>
      <c r="BL45" s="15">
        <v>450</v>
      </c>
      <c r="BM45" s="15" t="s">
        <v>53</v>
      </c>
    </row>
    <row r="46" spans="1:65" s="13" customFormat="1" x14ac:dyDescent="0.25">
      <c r="A46" s="13">
        <v>4241</v>
      </c>
      <c r="B46" s="13" t="s">
        <v>99</v>
      </c>
      <c r="C46" s="13" t="s">
        <v>100</v>
      </c>
      <c r="D46" s="1">
        <f t="shared" si="4"/>
        <v>-38</v>
      </c>
      <c r="E46" s="2">
        <f t="shared" si="5"/>
        <v>42</v>
      </c>
      <c r="G46" s="14">
        <v>689406815298</v>
      </c>
      <c r="H46" s="13" t="s">
        <v>368</v>
      </c>
      <c r="I46" s="13" t="s">
        <v>369</v>
      </c>
      <c r="J46" s="13" t="s">
        <v>370</v>
      </c>
      <c r="K46" s="13" t="s">
        <v>371</v>
      </c>
      <c r="L46" s="13" t="s">
        <v>52</v>
      </c>
      <c r="M46" s="13" t="s">
        <v>52</v>
      </c>
      <c r="N46" s="13" t="s">
        <v>52</v>
      </c>
      <c r="O46" s="13" t="s">
        <v>52</v>
      </c>
      <c r="P46" s="13" t="s">
        <v>52</v>
      </c>
      <c r="Q46" s="13" t="s">
        <v>52</v>
      </c>
      <c r="S46" s="13" t="s">
        <v>368</v>
      </c>
      <c r="T46" s="13" t="s">
        <v>244</v>
      </c>
      <c r="U46" s="13" t="s">
        <v>245</v>
      </c>
      <c r="X46" s="13" t="s">
        <v>217</v>
      </c>
      <c r="Y46" s="15">
        <v>35</v>
      </c>
      <c r="Z46" s="15">
        <v>0</v>
      </c>
      <c r="AA46" s="13" t="s">
        <v>218</v>
      </c>
      <c r="AB46" s="15">
        <v>30</v>
      </c>
      <c r="AC46" s="15">
        <v>0</v>
      </c>
      <c r="AD46" s="15" t="s">
        <v>227</v>
      </c>
      <c r="AE46" s="15" t="s">
        <v>230</v>
      </c>
      <c r="AF46" s="15">
        <v>0</v>
      </c>
      <c r="AG46" s="15" t="s">
        <v>226</v>
      </c>
      <c r="AH46" s="15" t="s">
        <v>219</v>
      </c>
      <c r="AI46" s="15" t="s">
        <v>225</v>
      </c>
      <c r="AJ46" s="15" t="s">
        <v>266</v>
      </c>
      <c r="AK46" s="15" t="s">
        <v>274</v>
      </c>
      <c r="AL46" s="15" t="s">
        <v>260</v>
      </c>
      <c r="AM46" s="15" t="s">
        <v>220</v>
      </c>
      <c r="AN46" s="15" t="s">
        <v>220</v>
      </c>
      <c r="AO46" s="15" t="s">
        <v>222</v>
      </c>
      <c r="AP46" s="15" t="s">
        <v>223</v>
      </c>
      <c r="AQ46" s="15" t="s">
        <v>259</v>
      </c>
      <c r="AR46" s="15" t="s">
        <v>269</v>
      </c>
      <c r="AS46" s="13" t="s">
        <v>225</v>
      </c>
      <c r="AT46" s="13" t="s">
        <v>221</v>
      </c>
      <c r="AU46" s="20" t="s">
        <v>297</v>
      </c>
      <c r="AV46" s="19" t="s">
        <v>295</v>
      </c>
      <c r="AW46" s="13" t="s">
        <v>296</v>
      </c>
      <c r="AX46" s="15" t="s">
        <v>223</v>
      </c>
      <c r="AY46" s="15" t="s">
        <v>224</v>
      </c>
      <c r="BD46" s="13" t="s">
        <v>355</v>
      </c>
      <c r="BE46" s="11" t="s">
        <v>256</v>
      </c>
      <c r="BF46" s="15">
        <v>1800</v>
      </c>
      <c r="BG46" s="11" t="s">
        <v>255</v>
      </c>
      <c r="BH46" s="15">
        <v>1100</v>
      </c>
      <c r="BI46" s="11" t="s">
        <v>254</v>
      </c>
      <c r="BJ46" s="17" t="s">
        <v>504</v>
      </c>
      <c r="BK46" s="11" t="s">
        <v>253</v>
      </c>
      <c r="BL46" s="15">
        <v>450</v>
      </c>
      <c r="BM46" s="15" t="s">
        <v>53</v>
      </c>
    </row>
    <row r="47" spans="1:65" s="13" customFormat="1" x14ac:dyDescent="0.25">
      <c r="A47" s="13">
        <v>4364</v>
      </c>
      <c r="B47" s="13" t="s">
        <v>101</v>
      </c>
      <c r="C47" s="13" t="s">
        <v>102</v>
      </c>
      <c r="D47" s="1">
        <f t="shared" si="4"/>
        <v>-10</v>
      </c>
      <c r="E47" s="2">
        <f t="shared" si="5"/>
        <v>70</v>
      </c>
      <c r="G47" s="14">
        <v>689406815304</v>
      </c>
      <c r="H47" s="13" t="s">
        <v>368</v>
      </c>
      <c r="I47" s="13" t="s">
        <v>369</v>
      </c>
      <c r="J47" s="13" t="s">
        <v>370</v>
      </c>
      <c r="K47" s="13" t="s">
        <v>371</v>
      </c>
      <c r="L47" s="13" t="s">
        <v>52</v>
      </c>
      <c r="M47" s="13" t="s">
        <v>52</v>
      </c>
      <c r="N47" s="13" t="s">
        <v>52</v>
      </c>
      <c r="O47" s="13" t="s">
        <v>52</v>
      </c>
      <c r="P47" s="13" t="s">
        <v>52</v>
      </c>
      <c r="Q47" s="13" t="s">
        <v>52</v>
      </c>
      <c r="S47" s="13" t="s">
        <v>368</v>
      </c>
      <c r="T47" s="13" t="s">
        <v>244</v>
      </c>
      <c r="U47" s="13" t="s">
        <v>245</v>
      </c>
      <c r="X47" s="13" t="s">
        <v>217</v>
      </c>
      <c r="Y47" s="15">
        <v>35</v>
      </c>
      <c r="Z47" s="15">
        <v>0</v>
      </c>
      <c r="AA47" s="13" t="s">
        <v>218</v>
      </c>
      <c r="AB47" s="15">
        <v>30</v>
      </c>
      <c r="AC47" s="15">
        <v>0</v>
      </c>
      <c r="AD47" s="15" t="s">
        <v>227</v>
      </c>
      <c r="AE47" s="15" t="s">
        <v>230</v>
      </c>
      <c r="AF47" s="15">
        <v>0</v>
      </c>
      <c r="AG47" s="15" t="s">
        <v>226</v>
      </c>
      <c r="AH47" s="15" t="s">
        <v>219</v>
      </c>
      <c r="AI47" s="15" t="s">
        <v>225</v>
      </c>
      <c r="AJ47" s="15" t="s">
        <v>266</v>
      </c>
      <c r="AK47" s="15" t="s">
        <v>274</v>
      </c>
      <c r="AL47" s="15" t="s">
        <v>260</v>
      </c>
      <c r="AM47" s="15" t="s">
        <v>220</v>
      </c>
      <c r="AN47" s="15" t="s">
        <v>220</v>
      </c>
      <c r="AO47" s="15" t="s">
        <v>222</v>
      </c>
      <c r="AP47" s="15" t="s">
        <v>223</v>
      </c>
      <c r="AQ47" s="15" t="s">
        <v>259</v>
      </c>
      <c r="AR47" s="15" t="s">
        <v>269</v>
      </c>
      <c r="AS47" s="13" t="s">
        <v>225</v>
      </c>
      <c r="AT47" s="13" t="s">
        <v>221</v>
      </c>
      <c r="AU47" s="20" t="s">
        <v>298</v>
      </c>
      <c r="AV47" s="19" t="s">
        <v>295</v>
      </c>
      <c r="AW47" s="13" t="s">
        <v>296</v>
      </c>
      <c r="AX47" s="15" t="s">
        <v>223</v>
      </c>
      <c r="AY47" s="15" t="s">
        <v>224</v>
      </c>
      <c r="BD47" s="13" t="s">
        <v>355</v>
      </c>
      <c r="BE47" s="11" t="s">
        <v>256</v>
      </c>
      <c r="BF47" s="15">
        <v>1800</v>
      </c>
      <c r="BG47" s="11" t="s">
        <v>255</v>
      </c>
      <c r="BH47" s="15">
        <v>1100</v>
      </c>
      <c r="BI47" s="11" t="s">
        <v>254</v>
      </c>
      <c r="BJ47" s="17" t="s">
        <v>504</v>
      </c>
      <c r="BK47" s="11" t="s">
        <v>253</v>
      </c>
      <c r="BL47" s="15">
        <v>450</v>
      </c>
      <c r="BM47" s="15" t="s">
        <v>53</v>
      </c>
    </row>
    <row r="48" spans="1:65" s="13" customFormat="1" x14ac:dyDescent="0.25">
      <c r="A48" s="13">
        <v>4365</v>
      </c>
      <c r="B48" s="13" t="s">
        <v>103</v>
      </c>
      <c r="C48" s="13" t="s">
        <v>104</v>
      </c>
      <c r="D48" s="1">
        <f t="shared" si="4"/>
        <v>6</v>
      </c>
      <c r="E48" s="2">
        <f t="shared" si="5"/>
        <v>86</v>
      </c>
      <c r="G48" s="14">
        <v>689406815311</v>
      </c>
      <c r="H48" s="13" t="s">
        <v>368</v>
      </c>
      <c r="I48" s="13" t="s">
        <v>369</v>
      </c>
      <c r="J48" s="13" t="s">
        <v>370</v>
      </c>
      <c r="K48" s="13" t="s">
        <v>371</v>
      </c>
      <c r="L48" s="13" t="s">
        <v>52</v>
      </c>
      <c r="M48" s="13" t="s">
        <v>52</v>
      </c>
      <c r="N48" s="13" t="s">
        <v>52</v>
      </c>
      <c r="O48" s="13" t="s">
        <v>52</v>
      </c>
      <c r="P48" s="13" t="s">
        <v>52</v>
      </c>
      <c r="Q48" s="13" t="s">
        <v>52</v>
      </c>
      <c r="S48" s="13" t="s">
        <v>368</v>
      </c>
      <c r="T48" s="13" t="s">
        <v>244</v>
      </c>
      <c r="U48" s="13" t="s">
        <v>245</v>
      </c>
      <c r="X48" s="13" t="s">
        <v>217</v>
      </c>
      <c r="Y48" s="15">
        <v>35</v>
      </c>
      <c r="Z48" s="15">
        <v>0</v>
      </c>
      <c r="AA48" s="13" t="s">
        <v>218</v>
      </c>
      <c r="AB48" s="15">
        <v>30</v>
      </c>
      <c r="AC48" s="15">
        <v>0</v>
      </c>
      <c r="AD48" s="15" t="s">
        <v>227</v>
      </c>
      <c r="AE48" s="15" t="s">
        <v>230</v>
      </c>
      <c r="AF48" s="15">
        <v>0</v>
      </c>
      <c r="AG48" s="15" t="s">
        <v>226</v>
      </c>
      <c r="AH48" s="15" t="s">
        <v>219</v>
      </c>
      <c r="AI48" s="15" t="s">
        <v>225</v>
      </c>
      <c r="AJ48" s="15" t="s">
        <v>266</v>
      </c>
      <c r="AK48" s="15" t="s">
        <v>274</v>
      </c>
      <c r="AL48" s="15" t="s">
        <v>260</v>
      </c>
      <c r="AM48" s="15" t="s">
        <v>220</v>
      </c>
      <c r="AN48" s="15" t="s">
        <v>220</v>
      </c>
      <c r="AO48" s="15" t="s">
        <v>222</v>
      </c>
      <c r="AP48" s="15" t="s">
        <v>223</v>
      </c>
      <c r="AQ48" s="15" t="s">
        <v>259</v>
      </c>
      <c r="AR48" s="15" t="s">
        <v>269</v>
      </c>
      <c r="AS48" s="13" t="s">
        <v>225</v>
      </c>
      <c r="AT48" s="13" t="s">
        <v>221</v>
      </c>
      <c r="AU48" s="20" t="s">
        <v>313</v>
      </c>
      <c r="AV48" s="19" t="s">
        <v>295</v>
      </c>
      <c r="AW48" s="13" t="s">
        <v>296</v>
      </c>
      <c r="AX48" s="15" t="s">
        <v>223</v>
      </c>
      <c r="AY48" s="15" t="s">
        <v>224</v>
      </c>
      <c r="BD48" s="13" t="s">
        <v>355</v>
      </c>
      <c r="BE48" s="11" t="s">
        <v>256</v>
      </c>
      <c r="BF48" s="15">
        <v>1800</v>
      </c>
      <c r="BG48" s="11" t="s">
        <v>255</v>
      </c>
      <c r="BH48" s="15">
        <v>1100</v>
      </c>
      <c r="BI48" s="11" t="s">
        <v>254</v>
      </c>
      <c r="BJ48" s="17" t="s">
        <v>504</v>
      </c>
      <c r="BK48" s="11" t="s">
        <v>253</v>
      </c>
      <c r="BL48" s="15">
        <v>450</v>
      </c>
      <c r="BM48" s="15" t="s">
        <v>53</v>
      </c>
    </row>
    <row r="49" spans="1:65" s="13" customFormat="1" x14ac:dyDescent="0.25">
      <c r="A49" s="13">
        <v>5095</v>
      </c>
      <c r="B49" s="13" t="s">
        <v>105</v>
      </c>
      <c r="C49" s="13" t="s">
        <v>317</v>
      </c>
      <c r="D49" s="1">
        <f t="shared" si="4"/>
        <v>14</v>
      </c>
      <c r="E49" s="2">
        <f t="shared" si="5"/>
        <v>94</v>
      </c>
      <c r="G49" s="14">
        <v>689406815328</v>
      </c>
      <c r="H49" s="13" t="s">
        <v>368</v>
      </c>
      <c r="I49" s="13" t="s">
        <v>369</v>
      </c>
      <c r="J49" s="13" t="s">
        <v>370</v>
      </c>
      <c r="K49" s="13" t="s">
        <v>371</v>
      </c>
      <c r="L49" s="13" t="s">
        <v>52</v>
      </c>
      <c r="M49" s="13" t="s">
        <v>52</v>
      </c>
      <c r="N49" s="13" t="s">
        <v>52</v>
      </c>
      <c r="O49" s="13" t="s">
        <v>52</v>
      </c>
      <c r="P49" s="13" t="s">
        <v>52</v>
      </c>
      <c r="Q49" s="13" t="s">
        <v>52</v>
      </c>
      <c r="S49" s="13" t="s">
        <v>368</v>
      </c>
      <c r="T49" s="13" t="s">
        <v>244</v>
      </c>
      <c r="U49" s="13" t="s">
        <v>245</v>
      </c>
      <c r="X49" s="13" t="s">
        <v>217</v>
      </c>
      <c r="Y49" s="15">
        <v>35</v>
      </c>
      <c r="Z49" s="15">
        <v>0</v>
      </c>
      <c r="AA49" s="13" t="s">
        <v>218</v>
      </c>
      <c r="AB49" s="15">
        <v>30</v>
      </c>
      <c r="AC49" s="15">
        <v>0</v>
      </c>
      <c r="AD49" s="15" t="s">
        <v>227</v>
      </c>
      <c r="AE49" s="15" t="s">
        <v>230</v>
      </c>
      <c r="AF49" s="15">
        <v>0</v>
      </c>
      <c r="AG49" s="15" t="s">
        <v>226</v>
      </c>
      <c r="AH49" s="15" t="s">
        <v>219</v>
      </c>
      <c r="AI49" s="15" t="s">
        <v>225</v>
      </c>
      <c r="AJ49" s="15" t="s">
        <v>266</v>
      </c>
      <c r="AK49" s="15" t="s">
        <v>274</v>
      </c>
      <c r="AL49" s="15" t="s">
        <v>260</v>
      </c>
      <c r="AM49" s="15" t="s">
        <v>220</v>
      </c>
      <c r="AN49" s="15" t="s">
        <v>220</v>
      </c>
      <c r="AO49" s="15" t="s">
        <v>222</v>
      </c>
      <c r="AP49" s="15" t="s">
        <v>223</v>
      </c>
      <c r="AQ49" s="15" t="s">
        <v>259</v>
      </c>
      <c r="AR49" s="15" t="s">
        <v>269</v>
      </c>
      <c r="AS49" s="13" t="s">
        <v>225</v>
      </c>
      <c r="AT49" s="13" t="s">
        <v>221</v>
      </c>
      <c r="AU49" s="20" t="s">
        <v>315</v>
      </c>
      <c r="AV49" s="19" t="s">
        <v>295</v>
      </c>
      <c r="AW49" s="13" t="s">
        <v>296</v>
      </c>
      <c r="AX49" s="15" t="s">
        <v>223</v>
      </c>
      <c r="AY49" s="15" t="s">
        <v>224</v>
      </c>
      <c r="BD49" s="13" t="s">
        <v>355</v>
      </c>
      <c r="BE49" s="11" t="s">
        <v>256</v>
      </c>
      <c r="BF49" s="15">
        <v>1800</v>
      </c>
      <c r="BG49" s="11" t="s">
        <v>255</v>
      </c>
      <c r="BH49" s="15">
        <v>1100</v>
      </c>
      <c r="BI49" s="11" t="s">
        <v>254</v>
      </c>
      <c r="BJ49" s="17" t="s">
        <v>504</v>
      </c>
      <c r="BK49" s="11" t="s">
        <v>253</v>
      </c>
      <c r="BL49" s="15">
        <v>450</v>
      </c>
      <c r="BM49" s="15" t="s">
        <v>53</v>
      </c>
    </row>
    <row r="50" spans="1:65" s="13" customFormat="1" x14ac:dyDescent="0.25">
      <c r="A50" s="13">
        <v>4159</v>
      </c>
      <c r="B50" s="13" t="s">
        <v>106</v>
      </c>
      <c r="C50" s="13" t="s">
        <v>107</v>
      </c>
      <c r="D50" s="1">
        <f t="shared" si="4"/>
        <v>-39</v>
      </c>
      <c r="E50" s="2">
        <f t="shared" si="5"/>
        <v>41</v>
      </c>
      <c r="G50" s="14">
        <v>689406815335</v>
      </c>
      <c r="H50" s="13" t="s">
        <v>372</v>
      </c>
      <c r="I50" s="13" t="s">
        <v>359</v>
      </c>
      <c r="J50" s="13" t="s">
        <v>373</v>
      </c>
      <c r="K50" s="13" t="s">
        <v>374</v>
      </c>
      <c r="L50" s="13" t="s">
        <v>52</v>
      </c>
      <c r="M50" s="13" t="s">
        <v>52</v>
      </c>
      <c r="N50" s="13" t="s">
        <v>52</v>
      </c>
      <c r="O50" s="13" t="s">
        <v>52</v>
      </c>
      <c r="P50" s="13" t="s">
        <v>52</v>
      </c>
      <c r="Q50" s="13" t="s">
        <v>52</v>
      </c>
      <c r="S50" s="13" t="s">
        <v>375</v>
      </c>
      <c r="T50" s="13" t="s">
        <v>244</v>
      </c>
      <c r="U50" s="13" t="s">
        <v>245</v>
      </c>
      <c r="X50" s="13" t="s">
        <v>217</v>
      </c>
      <c r="Y50" s="15">
        <v>35</v>
      </c>
      <c r="Z50" s="15">
        <v>0</v>
      </c>
      <c r="AA50" s="13" t="s">
        <v>218</v>
      </c>
      <c r="AB50" s="15">
        <v>30</v>
      </c>
      <c r="AC50" s="15">
        <v>0</v>
      </c>
      <c r="AD50" s="15" t="s">
        <v>227</v>
      </c>
      <c r="AE50" s="15" t="s">
        <v>230</v>
      </c>
      <c r="AF50" s="15">
        <v>0</v>
      </c>
      <c r="AG50" s="15" t="s">
        <v>226</v>
      </c>
      <c r="AH50" s="15" t="s">
        <v>219</v>
      </c>
      <c r="AI50" s="15" t="s">
        <v>225</v>
      </c>
      <c r="AJ50" s="15" t="s">
        <v>266</v>
      </c>
      <c r="AK50" s="15" t="s">
        <v>274</v>
      </c>
      <c r="AL50" s="15" t="s">
        <v>260</v>
      </c>
      <c r="AM50" s="15" t="s">
        <v>220</v>
      </c>
      <c r="AN50" s="15" t="s">
        <v>220</v>
      </c>
      <c r="AO50" s="15" t="s">
        <v>222</v>
      </c>
      <c r="AP50" s="15" t="s">
        <v>223</v>
      </c>
      <c r="AQ50" s="15" t="s">
        <v>259</v>
      </c>
      <c r="AR50" s="15" t="s">
        <v>269</v>
      </c>
      <c r="AS50" s="13" t="s">
        <v>225</v>
      </c>
      <c r="AT50" s="13" t="s">
        <v>221</v>
      </c>
      <c r="AU50" s="20" t="s">
        <v>297</v>
      </c>
      <c r="AV50" s="19" t="s">
        <v>295</v>
      </c>
      <c r="AW50" s="13" t="s">
        <v>296</v>
      </c>
      <c r="AX50" s="15" t="s">
        <v>223</v>
      </c>
      <c r="AY50" s="15" t="s">
        <v>224</v>
      </c>
      <c r="BD50" s="13" t="s">
        <v>355</v>
      </c>
      <c r="BE50" s="11" t="s">
        <v>256</v>
      </c>
      <c r="BF50" s="15">
        <v>1800</v>
      </c>
      <c r="BG50" s="11" t="s">
        <v>255</v>
      </c>
      <c r="BH50" s="15">
        <v>900</v>
      </c>
      <c r="BI50" s="11" t="s">
        <v>254</v>
      </c>
      <c r="BJ50" s="17" t="s">
        <v>504</v>
      </c>
      <c r="BK50" s="11" t="s">
        <v>253</v>
      </c>
      <c r="BL50" s="15">
        <v>450</v>
      </c>
      <c r="BM50" s="15" t="s">
        <v>53</v>
      </c>
    </row>
    <row r="51" spans="1:65" s="13" customFormat="1" x14ac:dyDescent="0.25">
      <c r="A51" s="13">
        <v>4374</v>
      </c>
      <c r="B51" s="13" t="s">
        <v>108</v>
      </c>
      <c r="C51" s="13" t="s">
        <v>109</v>
      </c>
      <c r="D51" s="1">
        <f t="shared" si="4"/>
        <v>-11</v>
      </c>
      <c r="E51" s="2">
        <f t="shared" si="5"/>
        <v>69</v>
      </c>
      <c r="G51" s="14">
        <v>689406815342</v>
      </c>
      <c r="H51" s="13" t="s">
        <v>372</v>
      </c>
      <c r="I51" s="13" t="s">
        <v>359</v>
      </c>
      <c r="J51" s="13" t="s">
        <v>373</v>
      </c>
      <c r="K51" s="13" t="s">
        <v>374</v>
      </c>
      <c r="L51" s="13" t="s">
        <v>52</v>
      </c>
      <c r="M51" s="13" t="s">
        <v>52</v>
      </c>
      <c r="N51" s="13" t="s">
        <v>52</v>
      </c>
      <c r="O51" s="13" t="s">
        <v>52</v>
      </c>
      <c r="P51" s="13" t="s">
        <v>52</v>
      </c>
      <c r="Q51" s="13" t="s">
        <v>52</v>
      </c>
      <c r="S51" s="13" t="s">
        <v>375</v>
      </c>
      <c r="T51" s="13" t="s">
        <v>244</v>
      </c>
      <c r="U51" s="13" t="s">
        <v>245</v>
      </c>
      <c r="X51" s="13" t="s">
        <v>217</v>
      </c>
      <c r="Y51" s="15">
        <v>35</v>
      </c>
      <c r="Z51" s="15">
        <v>0</v>
      </c>
      <c r="AA51" s="13" t="s">
        <v>218</v>
      </c>
      <c r="AB51" s="15">
        <v>30</v>
      </c>
      <c r="AC51" s="15">
        <v>0</v>
      </c>
      <c r="AD51" s="15" t="s">
        <v>227</v>
      </c>
      <c r="AE51" s="15" t="s">
        <v>230</v>
      </c>
      <c r="AF51" s="15">
        <v>0</v>
      </c>
      <c r="AG51" s="15" t="s">
        <v>226</v>
      </c>
      <c r="AH51" s="15" t="s">
        <v>219</v>
      </c>
      <c r="AI51" s="15" t="s">
        <v>225</v>
      </c>
      <c r="AJ51" s="15" t="s">
        <v>266</v>
      </c>
      <c r="AK51" s="15" t="s">
        <v>274</v>
      </c>
      <c r="AL51" s="15" t="s">
        <v>260</v>
      </c>
      <c r="AM51" s="15" t="s">
        <v>220</v>
      </c>
      <c r="AN51" s="15" t="s">
        <v>220</v>
      </c>
      <c r="AO51" s="15" t="s">
        <v>222</v>
      </c>
      <c r="AP51" s="15" t="s">
        <v>223</v>
      </c>
      <c r="AQ51" s="15" t="s">
        <v>259</v>
      </c>
      <c r="AR51" s="15" t="s">
        <v>269</v>
      </c>
      <c r="AS51" s="13" t="s">
        <v>225</v>
      </c>
      <c r="AT51" s="13" t="s">
        <v>221</v>
      </c>
      <c r="AU51" s="20" t="s">
        <v>298</v>
      </c>
      <c r="AV51" s="19" t="s">
        <v>295</v>
      </c>
      <c r="AW51" s="13" t="s">
        <v>296</v>
      </c>
      <c r="AX51" s="15" t="s">
        <v>223</v>
      </c>
      <c r="AY51" s="15" t="s">
        <v>224</v>
      </c>
      <c r="BD51" s="13" t="s">
        <v>355</v>
      </c>
      <c r="BE51" s="11" t="s">
        <v>256</v>
      </c>
      <c r="BF51" s="15">
        <v>1800</v>
      </c>
      <c r="BG51" s="11" t="s">
        <v>255</v>
      </c>
      <c r="BH51" s="15">
        <v>900</v>
      </c>
      <c r="BI51" s="11" t="s">
        <v>254</v>
      </c>
      <c r="BJ51" s="17" t="s">
        <v>504</v>
      </c>
      <c r="BK51" s="11" t="s">
        <v>253</v>
      </c>
      <c r="BL51" s="15">
        <v>450</v>
      </c>
      <c r="BM51" s="15" t="s">
        <v>53</v>
      </c>
    </row>
    <row r="52" spans="1:65" s="13" customFormat="1" x14ac:dyDescent="0.25">
      <c r="A52" s="13">
        <v>4375</v>
      </c>
      <c r="B52" s="13" t="s">
        <v>110</v>
      </c>
      <c r="C52" s="13" t="s">
        <v>111</v>
      </c>
      <c r="D52" s="1">
        <f t="shared" si="4"/>
        <v>-3</v>
      </c>
      <c r="E52" s="2">
        <f t="shared" si="5"/>
        <v>77</v>
      </c>
      <c r="G52" s="14">
        <v>689406815359</v>
      </c>
      <c r="H52" s="13" t="s">
        <v>372</v>
      </c>
      <c r="I52" s="13" t="s">
        <v>359</v>
      </c>
      <c r="J52" s="13" t="s">
        <v>373</v>
      </c>
      <c r="K52" s="13" t="s">
        <v>374</v>
      </c>
      <c r="L52" s="13" t="s">
        <v>52</v>
      </c>
      <c r="M52" s="13" t="s">
        <v>52</v>
      </c>
      <c r="N52" s="13" t="s">
        <v>52</v>
      </c>
      <c r="O52" s="13" t="s">
        <v>52</v>
      </c>
      <c r="P52" s="13" t="s">
        <v>52</v>
      </c>
      <c r="Q52" s="13" t="s">
        <v>52</v>
      </c>
      <c r="S52" s="13" t="s">
        <v>375</v>
      </c>
      <c r="T52" s="13" t="s">
        <v>244</v>
      </c>
      <c r="U52" s="13" t="s">
        <v>245</v>
      </c>
      <c r="X52" s="13" t="s">
        <v>217</v>
      </c>
      <c r="Y52" s="15">
        <v>35</v>
      </c>
      <c r="Z52" s="15">
        <v>0</v>
      </c>
      <c r="AA52" s="13" t="s">
        <v>218</v>
      </c>
      <c r="AB52" s="15">
        <v>30</v>
      </c>
      <c r="AC52" s="15">
        <v>0</v>
      </c>
      <c r="AD52" s="15" t="s">
        <v>227</v>
      </c>
      <c r="AE52" s="15" t="s">
        <v>230</v>
      </c>
      <c r="AF52" s="15">
        <v>0</v>
      </c>
      <c r="AG52" s="15" t="s">
        <v>226</v>
      </c>
      <c r="AH52" s="15" t="s">
        <v>219</v>
      </c>
      <c r="AI52" s="15" t="s">
        <v>225</v>
      </c>
      <c r="AJ52" s="15" t="s">
        <v>266</v>
      </c>
      <c r="AK52" s="15" t="s">
        <v>274</v>
      </c>
      <c r="AL52" s="15" t="s">
        <v>260</v>
      </c>
      <c r="AM52" s="15" t="s">
        <v>220</v>
      </c>
      <c r="AN52" s="15" t="s">
        <v>220</v>
      </c>
      <c r="AO52" s="15" t="s">
        <v>222</v>
      </c>
      <c r="AP52" s="15" t="s">
        <v>223</v>
      </c>
      <c r="AQ52" s="15" t="s">
        <v>259</v>
      </c>
      <c r="AR52" s="15" t="s">
        <v>269</v>
      </c>
      <c r="AS52" s="13" t="s">
        <v>225</v>
      </c>
      <c r="AT52" s="13" t="s">
        <v>221</v>
      </c>
      <c r="AU52" s="20" t="s">
        <v>313</v>
      </c>
      <c r="AV52" s="19" t="s">
        <v>295</v>
      </c>
      <c r="AW52" s="13" t="s">
        <v>296</v>
      </c>
      <c r="AX52" s="15" t="s">
        <v>223</v>
      </c>
      <c r="AY52" s="15" t="s">
        <v>224</v>
      </c>
      <c r="BD52" s="13" t="s">
        <v>355</v>
      </c>
      <c r="BE52" s="11" t="s">
        <v>256</v>
      </c>
      <c r="BF52" s="15">
        <v>1800</v>
      </c>
      <c r="BG52" s="11" t="s">
        <v>255</v>
      </c>
      <c r="BH52" s="15">
        <v>900</v>
      </c>
      <c r="BI52" s="11" t="s">
        <v>254</v>
      </c>
      <c r="BJ52" s="17" t="s">
        <v>504</v>
      </c>
      <c r="BK52" s="11" t="s">
        <v>253</v>
      </c>
      <c r="BL52" s="15">
        <v>450</v>
      </c>
      <c r="BM52" s="15" t="s">
        <v>53</v>
      </c>
    </row>
    <row r="53" spans="1:65" s="13" customFormat="1" x14ac:dyDescent="0.25">
      <c r="A53" s="13">
        <v>4376</v>
      </c>
      <c r="B53" s="13" t="s">
        <v>112</v>
      </c>
      <c r="C53" s="13" t="s">
        <v>113</v>
      </c>
      <c r="D53" s="1">
        <f t="shared" si="4"/>
        <v>-16</v>
      </c>
      <c r="E53" s="2">
        <f t="shared" si="5"/>
        <v>64</v>
      </c>
      <c r="G53" s="14">
        <v>689406815366</v>
      </c>
      <c r="H53" s="13" t="s">
        <v>372</v>
      </c>
      <c r="I53" s="13" t="s">
        <v>359</v>
      </c>
      <c r="J53" s="13" t="s">
        <v>373</v>
      </c>
      <c r="K53" s="13" t="s">
        <v>374</v>
      </c>
      <c r="L53" s="13" t="s">
        <v>52</v>
      </c>
      <c r="M53" s="13" t="s">
        <v>52</v>
      </c>
      <c r="N53" s="13" t="s">
        <v>52</v>
      </c>
      <c r="O53" s="13" t="s">
        <v>52</v>
      </c>
      <c r="P53" s="13" t="s">
        <v>52</v>
      </c>
      <c r="Q53" s="13" t="s">
        <v>52</v>
      </c>
      <c r="S53" s="13" t="s">
        <v>375</v>
      </c>
      <c r="T53" s="13" t="s">
        <v>244</v>
      </c>
      <c r="U53" s="13" t="s">
        <v>245</v>
      </c>
      <c r="X53" s="13" t="s">
        <v>217</v>
      </c>
      <c r="Y53" s="15">
        <v>35</v>
      </c>
      <c r="Z53" s="15">
        <v>0</v>
      </c>
      <c r="AA53" s="13" t="s">
        <v>218</v>
      </c>
      <c r="AB53" s="15">
        <v>30</v>
      </c>
      <c r="AC53" s="15">
        <v>0</v>
      </c>
      <c r="AD53" s="15" t="s">
        <v>227</v>
      </c>
      <c r="AE53" s="15" t="s">
        <v>230</v>
      </c>
      <c r="AF53" s="15">
        <v>0</v>
      </c>
      <c r="AG53" s="15" t="s">
        <v>226</v>
      </c>
      <c r="AH53" s="15" t="s">
        <v>219</v>
      </c>
      <c r="AI53" s="15" t="s">
        <v>225</v>
      </c>
      <c r="AJ53" s="15" t="s">
        <v>264</v>
      </c>
      <c r="AK53" s="15" t="s">
        <v>274</v>
      </c>
      <c r="AL53" s="15" t="s">
        <v>260</v>
      </c>
      <c r="AM53" s="15" t="s">
        <v>220</v>
      </c>
      <c r="AN53" s="15" t="s">
        <v>220</v>
      </c>
      <c r="AO53" s="15" t="s">
        <v>222</v>
      </c>
      <c r="AP53" s="15" t="s">
        <v>223</v>
      </c>
      <c r="AQ53" s="15" t="s">
        <v>259</v>
      </c>
      <c r="AR53" s="15" t="s">
        <v>269</v>
      </c>
      <c r="AS53" s="13" t="s">
        <v>225</v>
      </c>
      <c r="AT53" s="13" t="s">
        <v>221</v>
      </c>
      <c r="AU53" s="20" t="s">
        <v>318</v>
      </c>
      <c r="AV53" s="19" t="s">
        <v>295</v>
      </c>
      <c r="AW53" s="13" t="s">
        <v>296</v>
      </c>
      <c r="AX53" s="15" t="s">
        <v>223</v>
      </c>
      <c r="AY53" s="15" t="s">
        <v>224</v>
      </c>
      <c r="BD53" s="13" t="s">
        <v>355</v>
      </c>
      <c r="BE53" s="11" t="s">
        <v>256</v>
      </c>
      <c r="BF53" s="15">
        <v>1800</v>
      </c>
      <c r="BG53" s="11" t="s">
        <v>255</v>
      </c>
      <c r="BH53" s="15">
        <v>900</v>
      </c>
      <c r="BI53" s="11" t="s">
        <v>254</v>
      </c>
      <c r="BJ53" s="17" t="s">
        <v>504</v>
      </c>
      <c r="BK53" s="11" t="s">
        <v>253</v>
      </c>
      <c r="BL53" s="15">
        <v>450</v>
      </c>
      <c r="BM53" s="15" t="s">
        <v>53</v>
      </c>
    </row>
    <row r="54" spans="1:65" s="13" customFormat="1" x14ac:dyDescent="0.25">
      <c r="A54" s="13">
        <v>4377</v>
      </c>
      <c r="B54" s="13" t="s">
        <v>114</v>
      </c>
      <c r="C54" s="13" t="s">
        <v>115</v>
      </c>
      <c r="D54" s="1">
        <f t="shared" si="4"/>
        <v>18</v>
      </c>
      <c r="E54" s="2">
        <f t="shared" si="5"/>
        <v>98</v>
      </c>
      <c r="G54" s="14">
        <v>689406815373</v>
      </c>
      <c r="H54" s="13" t="s">
        <v>372</v>
      </c>
      <c r="I54" s="13" t="s">
        <v>359</v>
      </c>
      <c r="J54" s="13" t="s">
        <v>373</v>
      </c>
      <c r="K54" s="13" t="s">
        <v>374</v>
      </c>
      <c r="L54" s="13" t="s">
        <v>52</v>
      </c>
      <c r="M54" s="13" t="s">
        <v>52</v>
      </c>
      <c r="N54" s="13" t="s">
        <v>52</v>
      </c>
      <c r="O54" s="13" t="s">
        <v>52</v>
      </c>
      <c r="P54" s="13" t="s">
        <v>52</v>
      </c>
      <c r="Q54" s="13" t="s">
        <v>52</v>
      </c>
      <c r="S54" s="13" t="s">
        <v>375</v>
      </c>
      <c r="T54" s="13" t="s">
        <v>244</v>
      </c>
      <c r="U54" s="13" t="s">
        <v>245</v>
      </c>
      <c r="X54" s="13" t="s">
        <v>217</v>
      </c>
      <c r="Y54" s="15">
        <v>35</v>
      </c>
      <c r="Z54" s="15">
        <v>0</v>
      </c>
      <c r="AA54" s="13" t="s">
        <v>218</v>
      </c>
      <c r="AB54" s="15">
        <v>30</v>
      </c>
      <c r="AC54" s="15">
        <v>0</v>
      </c>
      <c r="AD54" s="15" t="s">
        <v>227</v>
      </c>
      <c r="AE54" s="15" t="s">
        <v>230</v>
      </c>
      <c r="AF54" s="15">
        <v>0</v>
      </c>
      <c r="AG54" s="15" t="s">
        <v>226</v>
      </c>
      <c r="AH54" s="15" t="s">
        <v>219</v>
      </c>
      <c r="AI54" s="15" t="s">
        <v>225</v>
      </c>
      <c r="AJ54" s="15" t="s">
        <v>264</v>
      </c>
      <c r="AK54" s="15" t="s">
        <v>274</v>
      </c>
      <c r="AL54" s="15" t="s">
        <v>260</v>
      </c>
      <c r="AM54" s="15" t="s">
        <v>220</v>
      </c>
      <c r="AN54" s="15" t="s">
        <v>220</v>
      </c>
      <c r="AO54" s="15" t="s">
        <v>222</v>
      </c>
      <c r="AP54" s="15" t="s">
        <v>223</v>
      </c>
      <c r="AQ54" s="15" t="s">
        <v>259</v>
      </c>
      <c r="AR54" s="15" t="s">
        <v>269</v>
      </c>
      <c r="AS54" s="13" t="s">
        <v>225</v>
      </c>
      <c r="AT54" s="13" t="s">
        <v>221</v>
      </c>
      <c r="AU54" s="20" t="s">
        <v>319</v>
      </c>
      <c r="AV54" s="19" t="s">
        <v>295</v>
      </c>
      <c r="AW54" s="13" t="s">
        <v>296</v>
      </c>
      <c r="AX54" s="15" t="s">
        <v>223</v>
      </c>
      <c r="AY54" s="15" t="s">
        <v>224</v>
      </c>
      <c r="BD54" s="13" t="s">
        <v>355</v>
      </c>
      <c r="BE54" s="11" t="s">
        <v>256</v>
      </c>
      <c r="BF54" s="15">
        <v>1800</v>
      </c>
      <c r="BG54" s="11" t="s">
        <v>255</v>
      </c>
      <c r="BH54" s="15">
        <v>900</v>
      </c>
      <c r="BI54" s="11" t="s">
        <v>254</v>
      </c>
      <c r="BJ54" s="17" t="s">
        <v>504</v>
      </c>
      <c r="BK54" s="11" t="s">
        <v>253</v>
      </c>
      <c r="BL54" s="15">
        <v>450</v>
      </c>
      <c r="BM54" s="15" t="s">
        <v>53</v>
      </c>
    </row>
    <row r="55" spans="1:65" s="13" customFormat="1" x14ac:dyDescent="0.25">
      <c r="A55" s="13">
        <v>4020</v>
      </c>
      <c r="B55" s="13" t="s">
        <v>116</v>
      </c>
      <c r="C55" s="13" t="s">
        <v>117</v>
      </c>
      <c r="D55" s="1">
        <f t="shared" si="4"/>
        <v>-45</v>
      </c>
      <c r="E55" s="2">
        <f t="shared" si="5"/>
        <v>35</v>
      </c>
      <c r="G55" s="14">
        <v>689406815380</v>
      </c>
      <c r="H55" s="13" t="s">
        <v>376</v>
      </c>
      <c r="I55" s="13" t="s">
        <v>377</v>
      </c>
      <c r="J55" s="13" t="s">
        <v>378</v>
      </c>
      <c r="K55" s="13" t="s">
        <v>354</v>
      </c>
      <c r="L55" s="13" t="s">
        <v>376</v>
      </c>
      <c r="M55" s="13" t="s">
        <v>52</v>
      </c>
      <c r="N55" s="13" t="s">
        <v>52</v>
      </c>
      <c r="O55" s="13" t="s">
        <v>52</v>
      </c>
      <c r="P55" s="13" t="s">
        <v>52</v>
      </c>
      <c r="Q55" s="13" t="s">
        <v>52</v>
      </c>
      <c r="S55" s="13" t="s">
        <v>376</v>
      </c>
      <c r="T55" s="13" t="s">
        <v>244</v>
      </c>
      <c r="U55" s="13" t="s">
        <v>245</v>
      </c>
      <c r="X55" s="13" t="s">
        <v>217</v>
      </c>
      <c r="Y55" s="15">
        <v>35</v>
      </c>
      <c r="Z55" s="15">
        <v>0</v>
      </c>
      <c r="AA55" s="13" t="s">
        <v>218</v>
      </c>
      <c r="AB55" s="15">
        <v>30</v>
      </c>
      <c r="AC55" s="15">
        <v>0</v>
      </c>
      <c r="AD55" s="15" t="s">
        <v>227</v>
      </c>
      <c r="AE55" s="15" t="s">
        <v>230</v>
      </c>
      <c r="AF55" s="15">
        <v>0</v>
      </c>
      <c r="AG55" s="15" t="s">
        <v>226</v>
      </c>
      <c r="AH55" s="15" t="s">
        <v>219</v>
      </c>
      <c r="AI55" s="15" t="s">
        <v>225</v>
      </c>
      <c r="AJ55" s="15" t="s">
        <v>264</v>
      </c>
      <c r="AK55" s="15" t="s">
        <v>274</v>
      </c>
      <c r="AL55" s="15" t="s">
        <v>260</v>
      </c>
      <c r="AM55" s="15" t="s">
        <v>220</v>
      </c>
      <c r="AN55" s="15" t="s">
        <v>220</v>
      </c>
      <c r="AO55" s="15" t="s">
        <v>222</v>
      </c>
      <c r="AP55" s="15" t="s">
        <v>223</v>
      </c>
      <c r="AQ55" s="15" t="s">
        <v>259</v>
      </c>
      <c r="AR55" s="15" t="s">
        <v>269</v>
      </c>
      <c r="AS55" s="13" t="s">
        <v>225</v>
      </c>
      <c r="AT55" s="13" t="s">
        <v>221</v>
      </c>
      <c r="AU55" s="20" t="s">
        <v>297</v>
      </c>
      <c r="AV55" s="19" t="s">
        <v>295</v>
      </c>
      <c r="AW55" s="13" t="s">
        <v>296</v>
      </c>
      <c r="AX55" s="15" t="s">
        <v>223</v>
      </c>
      <c r="AY55" s="15" t="s">
        <v>224</v>
      </c>
      <c r="BD55" s="13" t="s">
        <v>355</v>
      </c>
      <c r="BE55" s="11" t="s">
        <v>256</v>
      </c>
      <c r="BF55" s="15">
        <v>1700</v>
      </c>
      <c r="BG55" s="11" t="s">
        <v>255</v>
      </c>
      <c r="BH55" s="15">
        <v>750</v>
      </c>
      <c r="BI55" s="11" t="s">
        <v>254</v>
      </c>
      <c r="BJ55" s="17" t="s">
        <v>504</v>
      </c>
      <c r="BK55" s="11" t="s">
        <v>253</v>
      </c>
      <c r="BL55" s="15">
        <v>450</v>
      </c>
      <c r="BM55" s="15" t="s">
        <v>53</v>
      </c>
    </row>
    <row r="56" spans="1:65" s="13" customFormat="1" x14ac:dyDescent="0.25">
      <c r="A56" s="13">
        <v>4074</v>
      </c>
      <c r="B56" s="13" t="s">
        <v>118</v>
      </c>
      <c r="C56" s="13" t="s">
        <v>119</v>
      </c>
      <c r="D56" s="1">
        <f t="shared" si="4"/>
        <v>-17</v>
      </c>
      <c r="E56" s="2">
        <f t="shared" si="5"/>
        <v>63</v>
      </c>
      <c r="G56" s="14">
        <v>689406815397</v>
      </c>
      <c r="H56" s="13" t="s">
        <v>376</v>
      </c>
      <c r="I56" s="13" t="s">
        <v>377</v>
      </c>
      <c r="J56" s="13" t="s">
        <v>378</v>
      </c>
      <c r="K56" s="13" t="s">
        <v>354</v>
      </c>
      <c r="L56" s="13" t="s">
        <v>376</v>
      </c>
      <c r="M56" s="13" t="s">
        <v>52</v>
      </c>
      <c r="N56" s="13" t="s">
        <v>52</v>
      </c>
      <c r="O56" s="13" t="s">
        <v>52</v>
      </c>
      <c r="P56" s="13" t="s">
        <v>52</v>
      </c>
      <c r="Q56" s="13" t="s">
        <v>52</v>
      </c>
      <c r="S56" s="13" t="s">
        <v>376</v>
      </c>
      <c r="T56" s="13" t="s">
        <v>244</v>
      </c>
      <c r="U56" s="13" t="s">
        <v>245</v>
      </c>
      <c r="X56" s="13" t="s">
        <v>217</v>
      </c>
      <c r="Y56" s="15">
        <v>35</v>
      </c>
      <c r="Z56" s="15">
        <v>0</v>
      </c>
      <c r="AA56" s="13" t="s">
        <v>218</v>
      </c>
      <c r="AB56" s="15">
        <v>30</v>
      </c>
      <c r="AC56" s="15">
        <v>0</v>
      </c>
      <c r="AD56" s="15" t="s">
        <v>227</v>
      </c>
      <c r="AE56" s="15" t="s">
        <v>230</v>
      </c>
      <c r="AF56" s="15">
        <v>0</v>
      </c>
      <c r="AG56" s="15" t="s">
        <v>226</v>
      </c>
      <c r="AH56" s="15" t="s">
        <v>219</v>
      </c>
      <c r="AI56" s="15" t="s">
        <v>225</v>
      </c>
      <c r="AJ56" s="15" t="s">
        <v>264</v>
      </c>
      <c r="AK56" s="15" t="s">
        <v>274</v>
      </c>
      <c r="AL56" s="15" t="s">
        <v>260</v>
      </c>
      <c r="AM56" s="15" t="s">
        <v>220</v>
      </c>
      <c r="AN56" s="15" t="s">
        <v>220</v>
      </c>
      <c r="AO56" s="15" t="s">
        <v>222</v>
      </c>
      <c r="AP56" s="15" t="s">
        <v>223</v>
      </c>
      <c r="AQ56" s="15" t="s">
        <v>259</v>
      </c>
      <c r="AR56" s="15" t="s">
        <v>269</v>
      </c>
      <c r="AS56" s="13" t="s">
        <v>225</v>
      </c>
      <c r="AT56" s="13" t="s">
        <v>221</v>
      </c>
      <c r="AU56" s="20" t="s">
        <v>298</v>
      </c>
      <c r="AV56" s="19" t="s">
        <v>295</v>
      </c>
      <c r="AW56" s="13" t="s">
        <v>296</v>
      </c>
      <c r="AX56" s="15" t="s">
        <v>223</v>
      </c>
      <c r="AY56" s="15" t="s">
        <v>224</v>
      </c>
      <c r="BD56" s="13" t="s">
        <v>355</v>
      </c>
      <c r="BE56" s="11" t="s">
        <v>256</v>
      </c>
      <c r="BF56" s="15">
        <v>1700</v>
      </c>
      <c r="BG56" s="11" t="s">
        <v>255</v>
      </c>
      <c r="BH56" s="15">
        <v>750</v>
      </c>
      <c r="BI56" s="11" t="s">
        <v>254</v>
      </c>
      <c r="BJ56" s="17" t="s">
        <v>504</v>
      </c>
      <c r="BK56" s="11" t="s">
        <v>253</v>
      </c>
      <c r="BL56" s="15">
        <v>450</v>
      </c>
      <c r="BM56" s="15" t="s">
        <v>53</v>
      </c>
    </row>
    <row r="57" spans="1:65" s="13" customFormat="1" x14ac:dyDescent="0.25">
      <c r="A57" s="13">
        <v>4158</v>
      </c>
      <c r="B57" s="13" t="s">
        <v>120</v>
      </c>
      <c r="C57" s="13" t="s">
        <v>121</v>
      </c>
      <c r="D57" s="1">
        <f t="shared" si="4"/>
        <v>-9</v>
      </c>
      <c r="E57" s="2">
        <f t="shared" si="5"/>
        <v>71</v>
      </c>
      <c r="G57" s="14">
        <v>689406815403</v>
      </c>
      <c r="H57" s="13" t="s">
        <v>376</v>
      </c>
      <c r="I57" s="13" t="s">
        <v>377</v>
      </c>
      <c r="J57" s="13" t="s">
        <v>378</v>
      </c>
      <c r="K57" s="13" t="s">
        <v>354</v>
      </c>
      <c r="L57" s="13" t="s">
        <v>376</v>
      </c>
      <c r="M57" s="13" t="s">
        <v>52</v>
      </c>
      <c r="N57" s="13" t="s">
        <v>52</v>
      </c>
      <c r="O57" s="13" t="s">
        <v>52</v>
      </c>
      <c r="P57" s="13" t="s">
        <v>52</v>
      </c>
      <c r="Q57" s="13" t="s">
        <v>52</v>
      </c>
      <c r="S57" s="13" t="s">
        <v>376</v>
      </c>
      <c r="T57" s="13" t="s">
        <v>244</v>
      </c>
      <c r="U57" s="13" t="s">
        <v>245</v>
      </c>
      <c r="X57" s="13" t="s">
        <v>217</v>
      </c>
      <c r="Y57" s="15">
        <v>35</v>
      </c>
      <c r="Z57" s="15">
        <v>0</v>
      </c>
      <c r="AA57" s="13" t="s">
        <v>218</v>
      </c>
      <c r="AB57" s="15">
        <v>30</v>
      </c>
      <c r="AC57" s="15">
        <v>0</v>
      </c>
      <c r="AD57" s="15" t="s">
        <v>227</v>
      </c>
      <c r="AE57" s="15" t="s">
        <v>230</v>
      </c>
      <c r="AF57" s="15">
        <v>0</v>
      </c>
      <c r="AG57" s="15" t="s">
        <v>226</v>
      </c>
      <c r="AH57" s="15" t="s">
        <v>219</v>
      </c>
      <c r="AI57" s="15" t="s">
        <v>225</v>
      </c>
      <c r="AJ57" s="15" t="s">
        <v>264</v>
      </c>
      <c r="AK57" s="15" t="s">
        <v>274</v>
      </c>
      <c r="AL57" s="15" t="s">
        <v>260</v>
      </c>
      <c r="AM57" s="15" t="s">
        <v>220</v>
      </c>
      <c r="AN57" s="15" t="s">
        <v>220</v>
      </c>
      <c r="AO57" s="15" t="s">
        <v>222</v>
      </c>
      <c r="AP57" s="15" t="s">
        <v>223</v>
      </c>
      <c r="AQ57" s="15" t="s">
        <v>259</v>
      </c>
      <c r="AR57" s="15" t="s">
        <v>269</v>
      </c>
      <c r="AS57" s="13" t="s">
        <v>225</v>
      </c>
      <c r="AT57" s="13" t="s">
        <v>221</v>
      </c>
      <c r="AU57" s="20" t="s">
        <v>313</v>
      </c>
      <c r="AV57" s="19" t="s">
        <v>295</v>
      </c>
      <c r="AW57" s="13" t="s">
        <v>296</v>
      </c>
      <c r="AX57" s="15" t="s">
        <v>223</v>
      </c>
      <c r="AY57" s="15" t="s">
        <v>224</v>
      </c>
      <c r="BD57" s="13" t="s">
        <v>355</v>
      </c>
      <c r="BE57" s="11" t="s">
        <v>256</v>
      </c>
      <c r="BF57" s="15">
        <v>1700</v>
      </c>
      <c r="BG57" s="11" t="s">
        <v>255</v>
      </c>
      <c r="BH57" s="15">
        <v>750</v>
      </c>
      <c r="BI57" s="11" t="s">
        <v>254</v>
      </c>
      <c r="BJ57" s="17" t="s">
        <v>504</v>
      </c>
      <c r="BK57" s="11" t="s">
        <v>253</v>
      </c>
      <c r="BL57" s="15">
        <v>450</v>
      </c>
      <c r="BM57" s="15" t="s">
        <v>53</v>
      </c>
    </row>
    <row r="58" spans="1:65" s="13" customFormat="1" x14ac:dyDescent="0.25">
      <c r="A58" s="13">
        <v>5094</v>
      </c>
      <c r="B58" s="13" t="s">
        <v>122</v>
      </c>
      <c r="C58" s="13" t="s">
        <v>320</v>
      </c>
      <c r="D58" s="1">
        <f t="shared" si="4"/>
        <v>7</v>
      </c>
      <c r="E58" s="2">
        <f t="shared" si="5"/>
        <v>87</v>
      </c>
      <c r="G58" s="14">
        <v>689406815410</v>
      </c>
      <c r="H58" s="13" t="s">
        <v>376</v>
      </c>
      <c r="I58" s="13" t="s">
        <v>377</v>
      </c>
      <c r="J58" s="13" t="s">
        <v>378</v>
      </c>
      <c r="K58" s="13" t="s">
        <v>354</v>
      </c>
      <c r="L58" s="13" t="s">
        <v>376</v>
      </c>
      <c r="M58" s="13" t="s">
        <v>52</v>
      </c>
      <c r="N58" s="13" t="s">
        <v>52</v>
      </c>
      <c r="O58" s="13" t="s">
        <v>52</v>
      </c>
      <c r="P58" s="13" t="s">
        <v>52</v>
      </c>
      <c r="Q58" s="13" t="s">
        <v>52</v>
      </c>
      <c r="S58" s="13" t="s">
        <v>376</v>
      </c>
      <c r="T58" s="13" t="s">
        <v>251</v>
      </c>
      <c r="U58" s="13" t="s">
        <v>252</v>
      </c>
      <c r="X58" s="13" t="s">
        <v>217</v>
      </c>
      <c r="Y58" s="15">
        <v>35</v>
      </c>
      <c r="Z58" s="15">
        <v>0</v>
      </c>
      <c r="AA58" s="13" t="s">
        <v>218</v>
      </c>
      <c r="AB58" s="15">
        <v>30</v>
      </c>
      <c r="AC58" s="15">
        <v>0</v>
      </c>
      <c r="AD58" s="15" t="s">
        <v>227</v>
      </c>
      <c r="AE58" s="15" t="s">
        <v>230</v>
      </c>
      <c r="AF58" s="15">
        <v>0</v>
      </c>
      <c r="AG58" s="15" t="s">
        <v>226</v>
      </c>
      <c r="AH58" s="15" t="s">
        <v>219</v>
      </c>
      <c r="AI58" s="15" t="s">
        <v>225</v>
      </c>
      <c r="AJ58" s="15" t="s">
        <v>264</v>
      </c>
      <c r="AK58" s="15" t="s">
        <v>274</v>
      </c>
      <c r="AL58" s="15" t="s">
        <v>260</v>
      </c>
      <c r="AM58" s="15" t="s">
        <v>220</v>
      </c>
      <c r="AN58" s="15" t="s">
        <v>220</v>
      </c>
      <c r="AO58" s="15" t="s">
        <v>222</v>
      </c>
      <c r="AP58" s="15" t="s">
        <v>223</v>
      </c>
      <c r="AQ58" s="15" t="s">
        <v>259</v>
      </c>
      <c r="AR58" s="15" t="s">
        <v>269</v>
      </c>
      <c r="AS58" s="13" t="s">
        <v>225</v>
      </c>
      <c r="AT58" s="13" t="s">
        <v>221</v>
      </c>
      <c r="AU58" s="20" t="s">
        <v>315</v>
      </c>
      <c r="AV58" s="19" t="s">
        <v>295</v>
      </c>
      <c r="AW58" s="13" t="s">
        <v>296</v>
      </c>
      <c r="AX58" s="15" t="s">
        <v>223</v>
      </c>
      <c r="AY58" s="15" t="s">
        <v>224</v>
      </c>
      <c r="BD58" s="13" t="s">
        <v>355</v>
      </c>
      <c r="BE58" s="11" t="s">
        <v>256</v>
      </c>
      <c r="BF58" s="15">
        <v>1700</v>
      </c>
      <c r="BG58" s="11" t="s">
        <v>255</v>
      </c>
      <c r="BH58" s="15">
        <v>750</v>
      </c>
      <c r="BI58" s="11" t="s">
        <v>254</v>
      </c>
      <c r="BJ58" s="17" t="s">
        <v>504</v>
      </c>
      <c r="BK58" s="11" t="s">
        <v>253</v>
      </c>
      <c r="BL58" s="15">
        <v>450</v>
      </c>
      <c r="BM58" s="15" t="s">
        <v>53</v>
      </c>
    </row>
    <row r="59" spans="1:65" s="13" customFormat="1" x14ac:dyDescent="0.25">
      <c r="A59" s="13">
        <v>230</v>
      </c>
      <c r="B59" s="13" t="s">
        <v>123</v>
      </c>
      <c r="C59" s="13" t="s">
        <v>283</v>
      </c>
      <c r="D59" s="1">
        <f t="shared" si="4"/>
        <v>-12</v>
      </c>
      <c r="E59" s="2">
        <f t="shared" si="5"/>
        <v>68</v>
      </c>
      <c r="G59" s="14">
        <v>689406815427</v>
      </c>
      <c r="H59" s="13" t="s">
        <v>379</v>
      </c>
      <c r="I59" s="25" t="s">
        <v>380</v>
      </c>
      <c r="J59" s="13" t="s">
        <v>381</v>
      </c>
      <c r="K59" s="13" t="s">
        <v>52</v>
      </c>
      <c r="L59" s="13" t="s">
        <v>52</v>
      </c>
      <c r="M59" s="13" t="s">
        <v>52</v>
      </c>
      <c r="N59" s="13" t="s">
        <v>52</v>
      </c>
      <c r="O59" s="13" t="s">
        <v>52</v>
      </c>
      <c r="P59" s="13" t="s">
        <v>52</v>
      </c>
      <c r="S59" s="13" t="s">
        <v>379</v>
      </c>
      <c r="T59" s="13" t="s">
        <v>251</v>
      </c>
      <c r="U59" s="13" t="s">
        <v>252</v>
      </c>
      <c r="X59" s="13" t="s">
        <v>217</v>
      </c>
      <c r="Y59" s="15">
        <v>35</v>
      </c>
      <c r="Z59" s="15">
        <v>0</v>
      </c>
      <c r="AA59" s="13" t="s">
        <v>218</v>
      </c>
      <c r="AB59" s="15">
        <v>30</v>
      </c>
      <c r="AC59" s="15">
        <v>0</v>
      </c>
      <c r="AD59" s="15" t="s">
        <v>227</v>
      </c>
      <c r="AE59" s="15" t="s">
        <v>230</v>
      </c>
      <c r="AF59" s="15">
        <v>0</v>
      </c>
      <c r="AG59" s="15" t="s">
        <v>226</v>
      </c>
      <c r="AH59" s="15" t="s">
        <v>219</v>
      </c>
      <c r="AI59" s="15" t="s">
        <v>225</v>
      </c>
      <c r="AJ59" s="15" t="s">
        <v>267</v>
      </c>
      <c r="AK59" s="15" t="s">
        <v>274</v>
      </c>
      <c r="AL59" s="15" t="s">
        <v>260</v>
      </c>
      <c r="AM59" s="15" t="s">
        <v>220</v>
      </c>
      <c r="AN59" s="15" t="s">
        <v>220</v>
      </c>
      <c r="AO59" s="15" t="s">
        <v>222</v>
      </c>
      <c r="AP59" s="15" t="s">
        <v>223</v>
      </c>
      <c r="AQ59" s="15" t="s">
        <v>259</v>
      </c>
      <c r="AR59" s="15" t="s">
        <v>269</v>
      </c>
      <c r="AS59" s="13" t="s">
        <v>225</v>
      </c>
      <c r="AT59" s="13" t="s">
        <v>221</v>
      </c>
      <c r="AU59" s="20" t="s">
        <v>329</v>
      </c>
      <c r="AV59" s="19" t="s">
        <v>295</v>
      </c>
      <c r="AW59" s="13" t="s">
        <v>296</v>
      </c>
      <c r="AX59" s="15" t="s">
        <v>223</v>
      </c>
      <c r="AY59" s="15" t="s">
        <v>224</v>
      </c>
      <c r="BD59" s="13" t="s">
        <v>355</v>
      </c>
      <c r="BE59" s="11" t="s">
        <v>256</v>
      </c>
      <c r="BF59" s="15">
        <v>1800</v>
      </c>
      <c r="BG59" s="11" t="s">
        <v>255</v>
      </c>
      <c r="BH59" s="15">
        <v>1100</v>
      </c>
      <c r="BI59" s="11" t="s">
        <v>254</v>
      </c>
      <c r="BJ59" s="17" t="s">
        <v>504</v>
      </c>
      <c r="BK59" s="11" t="s">
        <v>253</v>
      </c>
      <c r="BL59" s="15">
        <v>450</v>
      </c>
      <c r="BM59" s="15" t="s">
        <v>53</v>
      </c>
    </row>
    <row r="60" spans="1:65" s="13" customFormat="1" x14ac:dyDescent="0.25">
      <c r="A60" s="13">
        <v>3773</v>
      </c>
      <c r="B60" s="13" t="s">
        <v>124</v>
      </c>
      <c r="C60" s="13" t="s">
        <v>284</v>
      </c>
      <c r="D60" s="1">
        <f t="shared" si="4"/>
        <v>12</v>
      </c>
      <c r="E60" s="2">
        <f t="shared" si="5"/>
        <v>92</v>
      </c>
      <c r="G60" s="14">
        <v>689406815434</v>
      </c>
      <c r="H60" s="13" t="s">
        <v>379</v>
      </c>
      <c r="I60" s="13" t="s">
        <v>380</v>
      </c>
      <c r="J60" s="25" t="s">
        <v>381</v>
      </c>
      <c r="K60" s="13" t="s">
        <v>52</v>
      </c>
      <c r="L60" s="13" t="s">
        <v>52</v>
      </c>
      <c r="M60" s="13" t="s">
        <v>52</v>
      </c>
      <c r="N60" s="13" t="s">
        <v>52</v>
      </c>
      <c r="O60" s="13" t="s">
        <v>52</v>
      </c>
      <c r="P60" s="13" t="s">
        <v>52</v>
      </c>
      <c r="S60" s="13" t="s">
        <v>379</v>
      </c>
      <c r="T60" s="13" t="s">
        <v>251</v>
      </c>
      <c r="U60" s="13" t="s">
        <v>252</v>
      </c>
      <c r="X60" s="13" t="s">
        <v>217</v>
      </c>
      <c r="Y60" s="15">
        <v>35</v>
      </c>
      <c r="Z60" s="15">
        <v>0</v>
      </c>
      <c r="AA60" s="13" t="s">
        <v>218</v>
      </c>
      <c r="AB60" s="15">
        <v>30</v>
      </c>
      <c r="AC60" s="15">
        <v>0</v>
      </c>
      <c r="AD60" s="15" t="s">
        <v>227</v>
      </c>
      <c r="AE60" s="15" t="s">
        <v>230</v>
      </c>
      <c r="AF60" s="15">
        <v>0</v>
      </c>
      <c r="AG60" s="15" t="s">
        <v>226</v>
      </c>
      <c r="AH60" s="15" t="s">
        <v>219</v>
      </c>
      <c r="AI60" s="15" t="s">
        <v>225</v>
      </c>
      <c r="AJ60" s="15" t="s">
        <v>267</v>
      </c>
      <c r="AK60" s="15" t="s">
        <v>274</v>
      </c>
      <c r="AL60" s="15" t="s">
        <v>260</v>
      </c>
      <c r="AM60" s="15" t="s">
        <v>220</v>
      </c>
      <c r="AN60" s="15" t="s">
        <v>220</v>
      </c>
      <c r="AO60" s="15" t="s">
        <v>222</v>
      </c>
      <c r="AP60" s="15" t="s">
        <v>223</v>
      </c>
      <c r="AQ60" s="15" t="s">
        <v>259</v>
      </c>
      <c r="AR60" s="15" t="s">
        <v>269</v>
      </c>
      <c r="AS60" s="13" t="s">
        <v>225</v>
      </c>
      <c r="AT60" s="13" t="s">
        <v>221</v>
      </c>
      <c r="AU60" s="20" t="s">
        <v>332</v>
      </c>
      <c r="AV60" s="19" t="s">
        <v>295</v>
      </c>
      <c r="AW60" s="13" t="s">
        <v>296</v>
      </c>
      <c r="AX60" s="15" t="s">
        <v>223</v>
      </c>
      <c r="AY60" s="15" t="s">
        <v>224</v>
      </c>
      <c r="BD60" s="13" t="s">
        <v>355</v>
      </c>
      <c r="BE60" s="11" t="s">
        <v>256</v>
      </c>
      <c r="BF60" s="15">
        <v>1800</v>
      </c>
      <c r="BG60" s="11" t="s">
        <v>255</v>
      </c>
      <c r="BH60" s="15">
        <v>1100</v>
      </c>
      <c r="BI60" s="11" t="s">
        <v>254</v>
      </c>
      <c r="BJ60" s="17" t="s">
        <v>504</v>
      </c>
      <c r="BK60" s="11" t="s">
        <v>253</v>
      </c>
      <c r="BL60" s="15">
        <v>450</v>
      </c>
      <c r="BM60" s="15" t="s">
        <v>53</v>
      </c>
    </row>
    <row r="61" spans="1:65" s="13" customFormat="1" x14ac:dyDescent="0.25">
      <c r="A61" s="13">
        <v>4617</v>
      </c>
      <c r="B61" s="13" t="s">
        <v>125</v>
      </c>
      <c r="C61" s="13" t="s">
        <v>321</v>
      </c>
      <c r="D61" s="1">
        <f t="shared" si="4"/>
        <v>6</v>
      </c>
      <c r="E61" s="2">
        <f t="shared" si="5"/>
        <v>86</v>
      </c>
      <c r="G61" s="14">
        <v>689406815441</v>
      </c>
      <c r="H61" s="13" t="s">
        <v>379</v>
      </c>
      <c r="I61" s="13" t="s">
        <v>380</v>
      </c>
      <c r="J61" s="13" t="s">
        <v>381</v>
      </c>
      <c r="K61" s="13" t="s">
        <v>52</v>
      </c>
      <c r="L61" s="13" t="s">
        <v>52</v>
      </c>
      <c r="M61" s="13" t="s">
        <v>52</v>
      </c>
      <c r="N61" s="13" t="s">
        <v>52</v>
      </c>
      <c r="O61" s="13" t="s">
        <v>52</v>
      </c>
      <c r="P61" s="13" t="s">
        <v>52</v>
      </c>
      <c r="S61" s="13" t="s">
        <v>379</v>
      </c>
      <c r="T61" s="13" t="s">
        <v>251</v>
      </c>
      <c r="U61" s="13" t="s">
        <v>252</v>
      </c>
      <c r="X61" s="13" t="s">
        <v>217</v>
      </c>
      <c r="Y61" s="15">
        <v>35</v>
      </c>
      <c r="Z61" s="15">
        <v>0</v>
      </c>
      <c r="AA61" s="13" t="s">
        <v>218</v>
      </c>
      <c r="AB61" s="15">
        <v>30</v>
      </c>
      <c r="AC61" s="15">
        <v>0</v>
      </c>
      <c r="AD61" s="15" t="s">
        <v>227</v>
      </c>
      <c r="AE61" s="15" t="s">
        <v>230</v>
      </c>
      <c r="AF61" s="15">
        <v>0</v>
      </c>
      <c r="AG61" s="15" t="s">
        <v>226</v>
      </c>
      <c r="AH61" s="15" t="s">
        <v>219</v>
      </c>
      <c r="AI61" s="15" t="s">
        <v>225</v>
      </c>
      <c r="AJ61" s="15" t="s">
        <v>267</v>
      </c>
      <c r="AK61" s="15" t="s">
        <v>274</v>
      </c>
      <c r="AL61" s="15" t="s">
        <v>260</v>
      </c>
      <c r="AM61" s="15" t="s">
        <v>220</v>
      </c>
      <c r="AN61" s="15" t="s">
        <v>220</v>
      </c>
      <c r="AO61" s="15" t="s">
        <v>222</v>
      </c>
      <c r="AP61" s="15" t="s">
        <v>223</v>
      </c>
      <c r="AQ61" s="15" t="s">
        <v>259</v>
      </c>
      <c r="AR61" s="15" t="s">
        <v>269</v>
      </c>
      <c r="AS61" s="13" t="s">
        <v>225</v>
      </c>
      <c r="AT61" s="13" t="s">
        <v>221</v>
      </c>
      <c r="AU61" s="20" t="s">
        <v>333</v>
      </c>
      <c r="AV61" s="19" t="s">
        <v>295</v>
      </c>
      <c r="AW61" s="13" t="s">
        <v>296</v>
      </c>
      <c r="AX61" s="15" t="s">
        <v>223</v>
      </c>
      <c r="AY61" s="15" t="s">
        <v>224</v>
      </c>
      <c r="BD61" s="13" t="s">
        <v>355</v>
      </c>
      <c r="BE61" s="11" t="s">
        <v>256</v>
      </c>
      <c r="BF61" s="15">
        <v>1800</v>
      </c>
      <c r="BG61" s="11" t="s">
        <v>255</v>
      </c>
      <c r="BH61" s="15">
        <v>1100</v>
      </c>
      <c r="BI61" s="11" t="s">
        <v>254</v>
      </c>
      <c r="BJ61" s="17" t="s">
        <v>504</v>
      </c>
      <c r="BK61" s="11" t="s">
        <v>253</v>
      </c>
      <c r="BL61" s="15">
        <v>450</v>
      </c>
      <c r="BM61" s="15" t="s">
        <v>53</v>
      </c>
    </row>
    <row r="62" spans="1:65" s="13" customFormat="1" x14ac:dyDescent="0.25">
      <c r="A62" s="13">
        <v>5088</v>
      </c>
      <c r="B62" s="13" t="s">
        <v>126</v>
      </c>
      <c r="C62" s="13" t="s">
        <v>322</v>
      </c>
      <c r="D62" s="1">
        <f t="shared" si="4"/>
        <v>6</v>
      </c>
      <c r="E62" s="2">
        <f t="shared" si="5"/>
        <v>86</v>
      </c>
      <c r="G62" s="14">
        <v>689406815458</v>
      </c>
      <c r="H62" s="13" t="s">
        <v>379</v>
      </c>
      <c r="I62" s="13" t="s">
        <v>380</v>
      </c>
      <c r="J62" s="13" t="s">
        <v>381</v>
      </c>
      <c r="K62" s="13" t="s">
        <v>52</v>
      </c>
      <c r="L62" s="13" t="s">
        <v>52</v>
      </c>
      <c r="M62" s="13" t="s">
        <v>52</v>
      </c>
      <c r="N62" s="13" t="s">
        <v>52</v>
      </c>
      <c r="O62" s="13" t="s">
        <v>52</v>
      </c>
      <c r="P62" s="13" t="s">
        <v>52</v>
      </c>
      <c r="S62" s="13" t="s">
        <v>379</v>
      </c>
      <c r="T62" s="13" t="s">
        <v>251</v>
      </c>
      <c r="U62" s="13" t="s">
        <v>252</v>
      </c>
      <c r="X62" s="13" t="s">
        <v>217</v>
      </c>
      <c r="Y62" s="15">
        <v>35</v>
      </c>
      <c r="Z62" s="15">
        <v>0</v>
      </c>
      <c r="AA62" s="13" t="s">
        <v>218</v>
      </c>
      <c r="AB62" s="15">
        <v>30</v>
      </c>
      <c r="AC62" s="15">
        <v>0</v>
      </c>
      <c r="AD62" s="15" t="s">
        <v>227</v>
      </c>
      <c r="AE62" s="15" t="s">
        <v>230</v>
      </c>
      <c r="AF62" s="15">
        <v>0</v>
      </c>
      <c r="AG62" s="15" t="s">
        <v>226</v>
      </c>
      <c r="AH62" s="15" t="s">
        <v>219</v>
      </c>
      <c r="AI62" s="15" t="s">
        <v>225</v>
      </c>
      <c r="AJ62" s="15" t="s">
        <v>267</v>
      </c>
      <c r="AK62" s="15" t="s">
        <v>274</v>
      </c>
      <c r="AL62" s="15" t="s">
        <v>260</v>
      </c>
      <c r="AM62" s="15" t="s">
        <v>220</v>
      </c>
      <c r="AN62" s="15" t="s">
        <v>220</v>
      </c>
      <c r="AO62" s="15" t="s">
        <v>222</v>
      </c>
      <c r="AP62" s="15" t="s">
        <v>223</v>
      </c>
      <c r="AQ62" s="15" t="s">
        <v>259</v>
      </c>
      <c r="AR62" s="15" t="s">
        <v>269</v>
      </c>
      <c r="AS62" s="13" t="s">
        <v>225</v>
      </c>
      <c r="AT62" s="13" t="s">
        <v>221</v>
      </c>
      <c r="AU62" s="20" t="s">
        <v>334</v>
      </c>
      <c r="AV62" s="19" t="s">
        <v>295</v>
      </c>
      <c r="AW62" s="13" t="s">
        <v>296</v>
      </c>
      <c r="AX62" s="15" t="s">
        <v>223</v>
      </c>
      <c r="AY62" s="15" t="s">
        <v>224</v>
      </c>
      <c r="BD62" s="13" t="s">
        <v>355</v>
      </c>
      <c r="BE62" s="11" t="s">
        <v>256</v>
      </c>
      <c r="BF62" s="15">
        <v>1800</v>
      </c>
      <c r="BG62" s="11" t="s">
        <v>255</v>
      </c>
      <c r="BH62" s="15">
        <v>1100</v>
      </c>
      <c r="BI62" s="11" t="s">
        <v>254</v>
      </c>
      <c r="BJ62" s="17" t="s">
        <v>504</v>
      </c>
      <c r="BK62" s="11" t="s">
        <v>253</v>
      </c>
      <c r="BL62" s="15">
        <v>450</v>
      </c>
      <c r="BM62" s="15" t="s">
        <v>53</v>
      </c>
    </row>
    <row r="63" spans="1:65" s="13" customFormat="1" x14ac:dyDescent="0.25">
      <c r="A63" s="13">
        <v>4432</v>
      </c>
      <c r="B63" s="13" t="s">
        <v>127</v>
      </c>
      <c r="C63" s="13" t="s">
        <v>285</v>
      </c>
      <c r="D63" s="1">
        <f t="shared" si="4"/>
        <v>-24</v>
      </c>
      <c r="E63" s="2">
        <f t="shared" si="5"/>
        <v>56</v>
      </c>
      <c r="G63" s="14">
        <v>689406815465</v>
      </c>
      <c r="H63" s="13" t="s">
        <v>382</v>
      </c>
      <c r="I63" s="13" t="s">
        <v>383</v>
      </c>
      <c r="J63" s="13" t="s">
        <v>52</v>
      </c>
      <c r="K63" s="13" t="s">
        <v>52</v>
      </c>
      <c r="L63" s="13" t="s">
        <v>52</v>
      </c>
      <c r="M63" s="13" t="s">
        <v>52</v>
      </c>
      <c r="N63" s="13" t="s">
        <v>52</v>
      </c>
      <c r="O63" s="13" t="s">
        <v>52</v>
      </c>
      <c r="P63" s="13" t="s">
        <v>52</v>
      </c>
      <c r="Q63" s="13" t="s">
        <v>52</v>
      </c>
      <c r="S63" s="13" t="s">
        <v>382</v>
      </c>
      <c r="T63" s="13" t="s">
        <v>251</v>
      </c>
      <c r="U63" s="13" t="s">
        <v>252</v>
      </c>
      <c r="X63" s="13" t="s">
        <v>217</v>
      </c>
      <c r="Y63" s="15">
        <v>35</v>
      </c>
      <c r="Z63" s="15">
        <v>0</v>
      </c>
      <c r="AA63" s="13" t="s">
        <v>218</v>
      </c>
      <c r="AB63" s="15">
        <v>30</v>
      </c>
      <c r="AC63" s="15">
        <v>0</v>
      </c>
      <c r="AD63" s="15" t="s">
        <v>227</v>
      </c>
      <c r="AE63" s="15" t="s">
        <v>231</v>
      </c>
      <c r="AF63" s="15">
        <v>0</v>
      </c>
      <c r="AG63" s="15" t="s">
        <v>226</v>
      </c>
      <c r="AH63" s="15" t="s">
        <v>219</v>
      </c>
      <c r="AI63" s="15" t="s">
        <v>225</v>
      </c>
      <c r="AJ63" s="15" t="s">
        <v>267</v>
      </c>
      <c r="AK63" s="15" t="s">
        <v>274</v>
      </c>
      <c r="AL63" s="15" t="s">
        <v>260</v>
      </c>
      <c r="AM63" s="15" t="s">
        <v>220</v>
      </c>
      <c r="AN63" s="15" t="s">
        <v>220</v>
      </c>
      <c r="AO63" s="15" t="s">
        <v>222</v>
      </c>
      <c r="AP63" s="15" t="s">
        <v>223</v>
      </c>
      <c r="AQ63" s="15" t="s">
        <v>259</v>
      </c>
      <c r="AR63" s="15" t="s">
        <v>269</v>
      </c>
      <c r="AS63" s="13" t="s">
        <v>225</v>
      </c>
      <c r="AT63" s="13" t="s">
        <v>221</v>
      </c>
      <c r="AU63" s="20" t="s">
        <v>329</v>
      </c>
      <c r="AV63" s="19" t="s">
        <v>295</v>
      </c>
      <c r="AW63" s="13" t="s">
        <v>296</v>
      </c>
      <c r="AX63" s="15" t="s">
        <v>223</v>
      </c>
      <c r="AY63" s="15" t="s">
        <v>224</v>
      </c>
      <c r="BD63" s="13" t="s">
        <v>384</v>
      </c>
      <c r="BE63" s="11" t="s">
        <v>256</v>
      </c>
      <c r="BF63" s="15">
        <v>1600</v>
      </c>
      <c r="BG63" s="11" t="s">
        <v>255</v>
      </c>
      <c r="BH63" s="15">
        <v>700</v>
      </c>
      <c r="BI63" s="11" t="s">
        <v>254</v>
      </c>
      <c r="BJ63" s="17" t="s">
        <v>504</v>
      </c>
      <c r="BK63" s="11" t="s">
        <v>253</v>
      </c>
      <c r="BL63" s="15">
        <v>450</v>
      </c>
      <c r="BM63" s="15" t="s">
        <v>53</v>
      </c>
    </row>
    <row r="64" spans="1:65" s="13" customFormat="1" x14ac:dyDescent="0.25">
      <c r="A64" s="13">
        <v>4434</v>
      </c>
      <c r="B64" s="13" t="s">
        <v>128</v>
      </c>
      <c r="C64" s="13" t="s">
        <v>286</v>
      </c>
      <c r="D64" s="1">
        <f t="shared" si="4"/>
        <v>3</v>
      </c>
      <c r="E64" s="2">
        <f t="shared" si="5"/>
        <v>83</v>
      </c>
      <c r="G64" s="14">
        <v>689406815472</v>
      </c>
      <c r="H64" s="13" t="s">
        <v>382</v>
      </c>
      <c r="I64" s="13" t="s">
        <v>383</v>
      </c>
      <c r="J64" s="13" t="s">
        <v>52</v>
      </c>
      <c r="K64" s="13" t="s">
        <v>52</v>
      </c>
      <c r="L64" s="13" t="s">
        <v>52</v>
      </c>
      <c r="M64" s="13" t="s">
        <v>52</v>
      </c>
      <c r="N64" s="13" t="s">
        <v>52</v>
      </c>
      <c r="O64" s="13" t="s">
        <v>52</v>
      </c>
      <c r="P64" s="13" t="s">
        <v>52</v>
      </c>
      <c r="Q64" s="13" t="s">
        <v>52</v>
      </c>
      <c r="S64" s="13" t="s">
        <v>382</v>
      </c>
      <c r="T64" s="13" t="s">
        <v>249</v>
      </c>
      <c r="U64" s="13" t="s">
        <v>244</v>
      </c>
      <c r="X64" s="13" t="s">
        <v>217</v>
      </c>
      <c r="Y64" s="15">
        <v>35</v>
      </c>
      <c r="Z64" s="15">
        <v>0</v>
      </c>
      <c r="AA64" s="13" t="s">
        <v>218</v>
      </c>
      <c r="AB64" s="15">
        <v>30</v>
      </c>
      <c r="AC64" s="15">
        <v>0</v>
      </c>
      <c r="AD64" s="15" t="s">
        <v>227</v>
      </c>
      <c r="AE64" s="15" t="s">
        <v>231</v>
      </c>
      <c r="AF64" s="15">
        <v>0</v>
      </c>
      <c r="AG64" s="15" t="s">
        <v>226</v>
      </c>
      <c r="AH64" s="15" t="s">
        <v>219</v>
      </c>
      <c r="AI64" s="15" t="s">
        <v>225</v>
      </c>
      <c r="AJ64" s="15" t="s">
        <v>267</v>
      </c>
      <c r="AK64" s="15" t="s">
        <v>274</v>
      </c>
      <c r="AL64" s="15" t="s">
        <v>260</v>
      </c>
      <c r="AM64" s="15" t="s">
        <v>220</v>
      </c>
      <c r="AN64" s="15" t="s">
        <v>220</v>
      </c>
      <c r="AO64" s="15" t="s">
        <v>222</v>
      </c>
      <c r="AP64" s="15" t="s">
        <v>223</v>
      </c>
      <c r="AQ64" s="15" t="s">
        <v>259</v>
      </c>
      <c r="AR64" s="15" t="s">
        <v>269</v>
      </c>
      <c r="AS64" s="13" t="s">
        <v>225</v>
      </c>
      <c r="AT64" s="13" t="s">
        <v>221</v>
      </c>
      <c r="AU64" s="20" t="s">
        <v>332</v>
      </c>
      <c r="AV64" s="19" t="s">
        <v>295</v>
      </c>
      <c r="AW64" s="13" t="s">
        <v>296</v>
      </c>
      <c r="AX64" s="15" t="s">
        <v>223</v>
      </c>
      <c r="AY64" s="15" t="s">
        <v>224</v>
      </c>
      <c r="BD64" s="13" t="s">
        <v>384</v>
      </c>
      <c r="BE64" s="11" t="s">
        <v>256</v>
      </c>
      <c r="BF64" s="15">
        <v>1600</v>
      </c>
      <c r="BG64" s="11" t="s">
        <v>255</v>
      </c>
      <c r="BH64" s="15">
        <v>700</v>
      </c>
      <c r="BI64" s="11" t="s">
        <v>254</v>
      </c>
      <c r="BJ64" s="17" t="s">
        <v>504</v>
      </c>
      <c r="BK64" s="11" t="s">
        <v>253</v>
      </c>
      <c r="BL64" s="15">
        <v>450</v>
      </c>
      <c r="BM64" s="15" t="s">
        <v>53</v>
      </c>
    </row>
    <row r="65" spans="1:65" s="13" customFormat="1" x14ac:dyDescent="0.25">
      <c r="A65" s="13">
        <v>4436</v>
      </c>
      <c r="B65" s="13" t="s">
        <v>129</v>
      </c>
      <c r="C65" s="13" t="s">
        <v>323</v>
      </c>
      <c r="D65" s="1">
        <f t="shared" si="4"/>
        <v>5</v>
      </c>
      <c r="E65" s="2">
        <f t="shared" si="5"/>
        <v>85</v>
      </c>
      <c r="G65" s="14">
        <v>689406815489</v>
      </c>
      <c r="H65" s="13" t="s">
        <v>382</v>
      </c>
      <c r="I65" s="13" t="s">
        <v>383</v>
      </c>
      <c r="J65" s="13" t="s">
        <v>52</v>
      </c>
      <c r="K65" s="13" t="s">
        <v>52</v>
      </c>
      <c r="L65" s="13" t="s">
        <v>52</v>
      </c>
      <c r="M65" s="13" t="s">
        <v>52</v>
      </c>
      <c r="N65" s="13" t="s">
        <v>52</v>
      </c>
      <c r="O65" s="13" t="s">
        <v>52</v>
      </c>
      <c r="P65" s="13" t="s">
        <v>52</v>
      </c>
      <c r="Q65" s="13" t="s">
        <v>52</v>
      </c>
      <c r="S65" s="13" t="s">
        <v>382</v>
      </c>
      <c r="T65" s="13" t="s">
        <v>249</v>
      </c>
      <c r="U65" s="13" t="s">
        <v>244</v>
      </c>
      <c r="X65" s="13" t="s">
        <v>217</v>
      </c>
      <c r="Y65" s="15">
        <v>35</v>
      </c>
      <c r="Z65" s="15">
        <v>0</v>
      </c>
      <c r="AA65" s="13" t="s">
        <v>218</v>
      </c>
      <c r="AB65" s="15">
        <v>30</v>
      </c>
      <c r="AC65" s="15">
        <v>0</v>
      </c>
      <c r="AD65" s="15" t="s">
        <v>227</v>
      </c>
      <c r="AE65" s="15" t="s">
        <v>231</v>
      </c>
      <c r="AF65" s="15">
        <v>0</v>
      </c>
      <c r="AG65" s="15" t="s">
        <v>226</v>
      </c>
      <c r="AH65" s="15" t="s">
        <v>219</v>
      </c>
      <c r="AI65" s="15" t="s">
        <v>225</v>
      </c>
      <c r="AJ65" s="15" t="s">
        <v>267</v>
      </c>
      <c r="AK65" s="15" t="s">
        <v>274</v>
      </c>
      <c r="AL65" s="15" t="s">
        <v>260</v>
      </c>
      <c r="AM65" s="15" t="s">
        <v>220</v>
      </c>
      <c r="AN65" s="15" t="s">
        <v>220</v>
      </c>
      <c r="AO65" s="15" t="s">
        <v>222</v>
      </c>
      <c r="AP65" s="15" t="s">
        <v>223</v>
      </c>
      <c r="AQ65" s="15" t="s">
        <v>259</v>
      </c>
      <c r="AR65" s="15" t="s">
        <v>269</v>
      </c>
      <c r="AS65" s="13" t="s">
        <v>225</v>
      </c>
      <c r="AT65" s="13" t="s">
        <v>221</v>
      </c>
      <c r="AU65" s="20" t="s">
        <v>333</v>
      </c>
      <c r="AV65" s="19" t="s">
        <v>295</v>
      </c>
      <c r="AW65" s="13" t="s">
        <v>296</v>
      </c>
      <c r="AX65" s="15" t="s">
        <v>223</v>
      </c>
      <c r="AY65" s="15" t="s">
        <v>224</v>
      </c>
      <c r="BD65" s="13" t="s">
        <v>384</v>
      </c>
      <c r="BE65" s="11" t="s">
        <v>256</v>
      </c>
      <c r="BF65" s="15">
        <v>1600</v>
      </c>
      <c r="BG65" s="11" t="s">
        <v>255</v>
      </c>
      <c r="BH65" s="15">
        <v>700</v>
      </c>
      <c r="BI65" s="11" t="s">
        <v>254</v>
      </c>
      <c r="BJ65" s="17" t="s">
        <v>504</v>
      </c>
      <c r="BK65" s="11" t="s">
        <v>253</v>
      </c>
      <c r="BL65" s="15">
        <v>450</v>
      </c>
      <c r="BM65" s="15" t="s">
        <v>53</v>
      </c>
    </row>
    <row r="66" spans="1:65" s="13" customFormat="1" x14ac:dyDescent="0.25">
      <c r="A66" s="13">
        <v>4415</v>
      </c>
      <c r="B66" s="13" t="s">
        <v>130</v>
      </c>
      <c r="C66" s="13" t="s">
        <v>131</v>
      </c>
      <c r="D66" s="1">
        <f t="shared" si="4"/>
        <v>-40</v>
      </c>
      <c r="E66" s="2">
        <f t="shared" si="5"/>
        <v>40</v>
      </c>
      <c r="G66" s="14">
        <v>689406815496</v>
      </c>
      <c r="H66" s="13" t="s">
        <v>385</v>
      </c>
      <c r="I66" s="13" t="s">
        <v>386</v>
      </c>
      <c r="J66" s="13" t="s">
        <v>387</v>
      </c>
      <c r="K66" s="13" t="s">
        <v>388</v>
      </c>
      <c r="L66" s="13" t="s">
        <v>389</v>
      </c>
      <c r="M66" s="13" t="s">
        <v>52</v>
      </c>
      <c r="N66" s="13" t="s">
        <v>52</v>
      </c>
      <c r="O66" s="13" t="s">
        <v>52</v>
      </c>
      <c r="P66" s="13" t="s">
        <v>52</v>
      </c>
      <c r="Q66" s="13" t="s">
        <v>385</v>
      </c>
      <c r="S66" s="13" t="s">
        <v>390</v>
      </c>
      <c r="T66" s="13" t="s">
        <v>249</v>
      </c>
      <c r="U66" s="13" t="s">
        <v>244</v>
      </c>
      <c r="X66" s="13" t="s">
        <v>217</v>
      </c>
      <c r="Y66" s="15">
        <v>35</v>
      </c>
      <c r="Z66" s="15">
        <v>0</v>
      </c>
      <c r="AA66" s="13" t="s">
        <v>218</v>
      </c>
      <c r="AB66" s="15">
        <v>30</v>
      </c>
      <c r="AC66" s="15">
        <v>0</v>
      </c>
      <c r="AD66" s="15" t="s">
        <v>227</v>
      </c>
      <c r="AE66" s="15" t="s">
        <v>231</v>
      </c>
      <c r="AF66" s="15">
        <v>0</v>
      </c>
      <c r="AG66" s="15" t="s">
        <v>226</v>
      </c>
      <c r="AH66" s="15" t="s">
        <v>219</v>
      </c>
      <c r="AI66" s="15" t="s">
        <v>225</v>
      </c>
      <c r="AJ66" s="15" t="s">
        <v>268</v>
      </c>
      <c r="AK66" s="15" t="s">
        <v>274</v>
      </c>
      <c r="AL66" s="15" t="s">
        <v>270</v>
      </c>
      <c r="AM66" s="15" t="s">
        <v>220</v>
      </c>
      <c r="AN66" s="15" t="s">
        <v>220</v>
      </c>
      <c r="AO66" s="15" t="s">
        <v>222</v>
      </c>
      <c r="AP66" s="15" t="s">
        <v>223</v>
      </c>
      <c r="AQ66" s="15" t="s">
        <v>259</v>
      </c>
      <c r="AR66" s="15" t="s">
        <v>269</v>
      </c>
      <c r="AS66" s="13" t="s">
        <v>225</v>
      </c>
      <c r="AT66" s="13" t="s">
        <v>221</v>
      </c>
      <c r="AU66" s="20" t="s">
        <v>297</v>
      </c>
      <c r="AV66" s="19" t="s">
        <v>295</v>
      </c>
      <c r="AW66" s="13" t="s">
        <v>296</v>
      </c>
      <c r="AX66" s="15" t="s">
        <v>223</v>
      </c>
      <c r="AY66" s="15" t="s">
        <v>224</v>
      </c>
      <c r="BD66" s="13" t="s">
        <v>384</v>
      </c>
      <c r="BE66" s="11" t="s">
        <v>256</v>
      </c>
      <c r="BF66" s="15">
        <v>1700</v>
      </c>
      <c r="BG66" s="11" t="s">
        <v>255</v>
      </c>
      <c r="BH66" s="15">
        <v>700</v>
      </c>
      <c r="BI66" s="11" t="s">
        <v>254</v>
      </c>
      <c r="BJ66" s="17" t="s">
        <v>504</v>
      </c>
      <c r="BK66" s="11" t="s">
        <v>253</v>
      </c>
      <c r="BL66" s="15">
        <v>450</v>
      </c>
      <c r="BM66" s="15" t="s">
        <v>53</v>
      </c>
    </row>
    <row r="67" spans="1:65" s="13" customFormat="1" x14ac:dyDescent="0.25">
      <c r="A67" s="13">
        <v>4418</v>
      </c>
      <c r="B67" s="13" t="s">
        <v>132</v>
      </c>
      <c r="C67" s="13" t="s">
        <v>133</v>
      </c>
      <c r="D67" s="1">
        <f t="shared" si="4"/>
        <v>-3</v>
      </c>
      <c r="E67" s="2">
        <f t="shared" si="5"/>
        <v>77</v>
      </c>
      <c r="G67" s="14">
        <v>689406815502</v>
      </c>
      <c r="H67" s="13" t="s">
        <v>385</v>
      </c>
      <c r="I67" s="13" t="s">
        <v>386</v>
      </c>
      <c r="J67" s="13" t="s">
        <v>387</v>
      </c>
      <c r="K67" s="13" t="s">
        <v>388</v>
      </c>
      <c r="L67" s="13" t="s">
        <v>389</v>
      </c>
      <c r="M67" s="13" t="s">
        <v>52</v>
      </c>
      <c r="N67" s="13" t="s">
        <v>52</v>
      </c>
      <c r="O67" s="13" t="s">
        <v>52</v>
      </c>
      <c r="P67" s="13" t="s">
        <v>52</v>
      </c>
      <c r="Q67" s="13" t="s">
        <v>52</v>
      </c>
      <c r="S67" s="13" t="s">
        <v>390</v>
      </c>
      <c r="T67" s="13" t="s">
        <v>246</v>
      </c>
      <c r="U67" s="13" t="s">
        <v>245</v>
      </c>
      <c r="X67" s="13" t="s">
        <v>217</v>
      </c>
      <c r="Y67" s="15">
        <v>35</v>
      </c>
      <c r="Z67" s="15">
        <v>0</v>
      </c>
      <c r="AA67" s="13" t="s">
        <v>218</v>
      </c>
      <c r="AB67" s="15">
        <v>30</v>
      </c>
      <c r="AC67" s="15">
        <v>0</v>
      </c>
      <c r="AD67" s="15" t="s">
        <v>227</v>
      </c>
      <c r="AE67" s="15" t="s">
        <v>231</v>
      </c>
      <c r="AF67" s="15">
        <v>0</v>
      </c>
      <c r="AG67" s="15" t="s">
        <v>226</v>
      </c>
      <c r="AH67" s="15" t="s">
        <v>219</v>
      </c>
      <c r="AI67" s="15" t="s">
        <v>225</v>
      </c>
      <c r="AJ67" s="15" t="s">
        <v>268</v>
      </c>
      <c r="AK67" s="15" t="s">
        <v>274</v>
      </c>
      <c r="AL67" s="15" t="s">
        <v>270</v>
      </c>
      <c r="AM67" s="15" t="s">
        <v>220</v>
      </c>
      <c r="AN67" s="15" t="s">
        <v>220</v>
      </c>
      <c r="AO67" s="15" t="s">
        <v>222</v>
      </c>
      <c r="AP67" s="15" t="s">
        <v>223</v>
      </c>
      <c r="AQ67" s="15" t="s">
        <v>259</v>
      </c>
      <c r="AR67" s="15" t="s">
        <v>269</v>
      </c>
      <c r="AS67" s="13" t="s">
        <v>225</v>
      </c>
      <c r="AT67" s="13" t="s">
        <v>221</v>
      </c>
      <c r="AU67" s="20" t="s">
        <v>298</v>
      </c>
      <c r="AV67" s="19" t="s">
        <v>295</v>
      </c>
      <c r="AW67" s="13" t="s">
        <v>296</v>
      </c>
      <c r="AX67" s="15" t="s">
        <v>223</v>
      </c>
      <c r="AY67" s="15" t="s">
        <v>224</v>
      </c>
      <c r="BD67" s="13" t="s">
        <v>384</v>
      </c>
      <c r="BE67" s="11" t="s">
        <v>256</v>
      </c>
      <c r="BF67" s="15">
        <v>1700</v>
      </c>
      <c r="BG67" s="11" t="s">
        <v>255</v>
      </c>
      <c r="BH67" s="15">
        <v>700</v>
      </c>
      <c r="BI67" s="11" t="s">
        <v>254</v>
      </c>
      <c r="BJ67" s="17" t="s">
        <v>504</v>
      </c>
      <c r="BK67" s="11" t="s">
        <v>253</v>
      </c>
      <c r="BL67" s="15">
        <v>450</v>
      </c>
      <c r="BM67" s="15" t="s">
        <v>53</v>
      </c>
    </row>
    <row r="68" spans="1:65" s="13" customFormat="1" x14ac:dyDescent="0.25">
      <c r="A68" s="13">
        <v>4419</v>
      </c>
      <c r="B68" s="13" t="s">
        <v>134</v>
      </c>
      <c r="C68" s="13" t="s">
        <v>135</v>
      </c>
      <c r="D68" s="1">
        <f t="shared" si="4"/>
        <v>5</v>
      </c>
      <c r="E68" s="2">
        <f t="shared" si="5"/>
        <v>85</v>
      </c>
      <c r="G68" s="14">
        <v>689406815519</v>
      </c>
      <c r="H68" s="13" t="s">
        <v>385</v>
      </c>
      <c r="I68" s="13" t="s">
        <v>386</v>
      </c>
      <c r="J68" s="13" t="s">
        <v>387</v>
      </c>
      <c r="K68" s="13" t="s">
        <v>388</v>
      </c>
      <c r="L68" s="13" t="s">
        <v>389</v>
      </c>
      <c r="M68" s="13" t="s">
        <v>52</v>
      </c>
      <c r="N68" s="13" t="s">
        <v>52</v>
      </c>
      <c r="O68" s="13" t="s">
        <v>52</v>
      </c>
      <c r="P68" s="13" t="s">
        <v>52</v>
      </c>
      <c r="Q68" s="13" t="s">
        <v>52</v>
      </c>
      <c r="S68" s="13" t="s">
        <v>390</v>
      </c>
      <c r="T68" s="13" t="s">
        <v>246</v>
      </c>
      <c r="U68" s="13" t="s">
        <v>245</v>
      </c>
      <c r="X68" s="13" t="s">
        <v>217</v>
      </c>
      <c r="Y68" s="15">
        <v>35</v>
      </c>
      <c r="Z68" s="15">
        <v>0</v>
      </c>
      <c r="AA68" s="13" t="s">
        <v>218</v>
      </c>
      <c r="AB68" s="15">
        <v>30</v>
      </c>
      <c r="AC68" s="15">
        <v>0</v>
      </c>
      <c r="AD68" s="15" t="s">
        <v>227</v>
      </c>
      <c r="AE68" s="15" t="s">
        <v>231</v>
      </c>
      <c r="AF68" s="15">
        <v>0</v>
      </c>
      <c r="AG68" s="15" t="s">
        <v>226</v>
      </c>
      <c r="AH68" s="15" t="s">
        <v>219</v>
      </c>
      <c r="AI68" s="15" t="s">
        <v>225</v>
      </c>
      <c r="AJ68" s="15" t="s">
        <v>268</v>
      </c>
      <c r="AK68" s="15" t="s">
        <v>274</v>
      </c>
      <c r="AL68" s="15" t="s">
        <v>270</v>
      </c>
      <c r="AM68" s="15" t="s">
        <v>220</v>
      </c>
      <c r="AN68" s="15" t="s">
        <v>220</v>
      </c>
      <c r="AO68" s="15" t="s">
        <v>222</v>
      </c>
      <c r="AP68" s="15" t="s">
        <v>223</v>
      </c>
      <c r="AQ68" s="15" t="s">
        <v>259</v>
      </c>
      <c r="AR68" s="15" t="s">
        <v>269</v>
      </c>
      <c r="AS68" s="13" t="s">
        <v>225</v>
      </c>
      <c r="AT68" s="13" t="s">
        <v>221</v>
      </c>
      <c r="AU68" s="20" t="s">
        <v>313</v>
      </c>
      <c r="AV68" s="19" t="s">
        <v>295</v>
      </c>
      <c r="AW68" s="13" t="s">
        <v>296</v>
      </c>
      <c r="AX68" s="15" t="s">
        <v>223</v>
      </c>
      <c r="AY68" s="15" t="s">
        <v>224</v>
      </c>
      <c r="BD68" s="13" t="s">
        <v>384</v>
      </c>
      <c r="BE68" s="11" t="s">
        <v>256</v>
      </c>
      <c r="BF68" s="15">
        <v>1700</v>
      </c>
      <c r="BG68" s="11" t="s">
        <v>255</v>
      </c>
      <c r="BH68" s="15">
        <v>700</v>
      </c>
      <c r="BI68" s="11" t="s">
        <v>254</v>
      </c>
      <c r="BJ68" s="17" t="s">
        <v>504</v>
      </c>
      <c r="BK68" s="11" t="s">
        <v>253</v>
      </c>
      <c r="BL68" s="15">
        <v>450</v>
      </c>
      <c r="BM68" s="15" t="s">
        <v>53</v>
      </c>
    </row>
    <row r="69" spans="1:65" s="13" customFormat="1" x14ac:dyDescent="0.25">
      <c r="A69" s="13">
        <v>5119</v>
      </c>
      <c r="B69" s="13" t="s">
        <v>136</v>
      </c>
      <c r="C69" s="13" t="s">
        <v>324</v>
      </c>
      <c r="D69" s="1">
        <f t="shared" si="4"/>
        <v>8</v>
      </c>
      <c r="E69" s="2">
        <f t="shared" si="5"/>
        <v>88</v>
      </c>
      <c r="G69" s="14">
        <v>689406815526</v>
      </c>
      <c r="H69" s="13" t="s">
        <v>385</v>
      </c>
      <c r="I69" s="13" t="s">
        <v>386</v>
      </c>
      <c r="J69" s="13" t="s">
        <v>387</v>
      </c>
      <c r="K69" s="13" t="s">
        <v>388</v>
      </c>
      <c r="L69" s="13" t="s">
        <v>389</v>
      </c>
      <c r="M69" s="13" t="s">
        <v>52</v>
      </c>
      <c r="N69" s="13" t="s">
        <v>52</v>
      </c>
      <c r="O69" s="13" t="s">
        <v>52</v>
      </c>
      <c r="P69" s="13" t="s">
        <v>52</v>
      </c>
      <c r="Q69" s="13" t="s">
        <v>52</v>
      </c>
      <c r="S69" s="13" t="s">
        <v>390</v>
      </c>
      <c r="T69" s="13" t="s">
        <v>246</v>
      </c>
      <c r="U69" s="13" t="s">
        <v>245</v>
      </c>
      <c r="X69" s="13" t="s">
        <v>217</v>
      </c>
      <c r="Y69" s="15">
        <v>35</v>
      </c>
      <c r="Z69" s="15">
        <v>0</v>
      </c>
      <c r="AA69" s="13" t="s">
        <v>218</v>
      </c>
      <c r="AB69" s="15">
        <v>30</v>
      </c>
      <c r="AC69" s="15">
        <v>0</v>
      </c>
      <c r="AD69" s="15" t="s">
        <v>227</v>
      </c>
      <c r="AE69" s="15" t="s">
        <v>231</v>
      </c>
      <c r="AF69" s="15">
        <v>0</v>
      </c>
      <c r="AG69" s="15" t="s">
        <v>226</v>
      </c>
      <c r="AH69" s="15" t="s">
        <v>219</v>
      </c>
      <c r="AI69" s="15" t="s">
        <v>225</v>
      </c>
      <c r="AJ69" s="15" t="s">
        <v>268</v>
      </c>
      <c r="AK69" s="15" t="s">
        <v>274</v>
      </c>
      <c r="AL69" s="15" t="s">
        <v>270</v>
      </c>
      <c r="AM69" s="15" t="s">
        <v>220</v>
      </c>
      <c r="AN69" s="15" t="s">
        <v>220</v>
      </c>
      <c r="AO69" s="15" t="s">
        <v>222</v>
      </c>
      <c r="AP69" s="15" t="s">
        <v>223</v>
      </c>
      <c r="AQ69" s="15" t="s">
        <v>259</v>
      </c>
      <c r="AR69" s="15" t="s">
        <v>269</v>
      </c>
      <c r="AS69" s="13" t="s">
        <v>225</v>
      </c>
      <c r="AT69" s="13" t="s">
        <v>221</v>
      </c>
      <c r="AU69" s="20" t="s">
        <v>315</v>
      </c>
      <c r="AV69" s="19" t="s">
        <v>295</v>
      </c>
      <c r="AW69" s="13" t="s">
        <v>296</v>
      </c>
      <c r="AX69" s="15" t="s">
        <v>223</v>
      </c>
      <c r="AY69" s="15" t="s">
        <v>224</v>
      </c>
      <c r="BD69" s="13" t="s">
        <v>384</v>
      </c>
      <c r="BE69" s="11" t="s">
        <v>256</v>
      </c>
      <c r="BF69" s="15">
        <v>1700</v>
      </c>
      <c r="BG69" s="11" t="s">
        <v>255</v>
      </c>
      <c r="BH69" s="15">
        <v>700</v>
      </c>
      <c r="BI69" s="11" t="s">
        <v>254</v>
      </c>
      <c r="BJ69" s="17" t="s">
        <v>504</v>
      </c>
      <c r="BK69" s="11" t="s">
        <v>253</v>
      </c>
      <c r="BL69" s="15">
        <v>450</v>
      </c>
      <c r="BM69" s="15" t="s">
        <v>53</v>
      </c>
    </row>
    <row r="70" spans="1:65" s="13" customFormat="1" x14ac:dyDescent="0.25">
      <c r="A70" s="13">
        <v>4410</v>
      </c>
      <c r="B70" s="13" t="s">
        <v>137</v>
      </c>
      <c r="C70" s="13" t="s">
        <v>138</v>
      </c>
      <c r="D70" s="1">
        <f t="shared" si="4"/>
        <v>-40</v>
      </c>
      <c r="E70" s="2">
        <f t="shared" si="5"/>
        <v>40</v>
      </c>
      <c r="G70" s="14">
        <v>689406815533</v>
      </c>
      <c r="H70" s="13" t="s">
        <v>391</v>
      </c>
      <c r="I70" s="13" t="s">
        <v>386</v>
      </c>
      <c r="J70" s="13" t="s">
        <v>392</v>
      </c>
      <c r="K70" s="13" t="s">
        <v>388</v>
      </c>
      <c r="L70" s="13" t="s">
        <v>389</v>
      </c>
      <c r="M70" s="13" t="s">
        <v>52</v>
      </c>
      <c r="N70" s="13" t="s">
        <v>52</v>
      </c>
      <c r="O70" s="13" t="s">
        <v>52</v>
      </c>
      <c r="P70" s="13" t="s">
        <v>52</v>
      </c>
      <c r="Q70" s="13" t="s">
        <v>52</v>
      </c>
      <c r="S70" s="13" t="s">
        <v>393</v>
      </c>
      <c r="X70" s="13" t="s">
        <v>217</v>
      </c>
      <c r="Y70" s="15">
        <v>35</v>
      </c>
      <c r="Z70" s="15">
        <v>0</v>
      </c>
      <c r="AA70" s="13" t="s">
        <v>218</v>
      </c>
      <c r="AB70" s="15">
        <v>30</v>
      </c>
      <c r="AC70" s="15">
        <v>0</v>
      </c>
      <c r="AD70" s="15" t="s">
        <v>227</v>
      </c>
      <c r="AE70" s="15" t="s">
        <v>231</v>
      </c>
      <c r="AF70" s="15">
        <v>0</v>
      </c>
      <c r="AG70" s="15" t="s">
        <v>226</v>
      </c>
      <c r="AH70" s="15" t="s">
        <v>219</v>
      </c>
      <c r="AI70" s="15" t="s">
        <v>225</v>
      </c>
      <c r="AJ70" s="15" t="s">
        <v>268</v>
      </c>
      <c r="AK70" s="15" t="s">
        <v>274</v>
      </c>
      <c r="AL70" s="15" t="s">
        <v>270</v>
      </c>
      <c r="AM70" s="15" t="s">
        <v>220</v>
      </c>
      <c r="AN70" s="15" t="s">
        <v>220</v>
      </c>
      <c r="AO70" s="15" t="s">
        <v>222</v>
      </c>
      <c r="AP70" s="15" t="s">
        <v>223</v>
      </c>
      <c r="AQ70" s="15" t="s">
        <v>259</v>
      </c>
      <c r="AR70" s="15" t="s">
        <v>269</v>
      </c>
      <c r="AS70" s="13" t="s">
        <v>225</v>
      </c>
      <c r="AT70" s="13" t="s">
        <v>221</v>
      </c>
      <c r="AU70" s="20" t="s">
        <v>297</v>
      </c>
      <c r="AV70" s="19" t="s">
        <v>295</v>
      </c>
      <c r="AW70" s="13" t="s">
        <v>296</v>
      </c>
      <c r="AX70" s="15" t="s">
        <v>223</v>
      </c>
      <c r="AY70" s="15" t="s">
        <v>224</v>
      </c>
      <c r="BD70" s="13" t="s">
        <v>384</v>
      </c>
      <c r="BE70" s="11" t="s">
        <v>256</v>
      </c>
      <c r="BF70" s="15">
        <v>1600</v>
      </c>
      <c r="BG70" s="11" t="s">
        <v>255</v>
      </c>
      <c r="BH70" s="15">
        <v>700</v>
      </c>
      <c r="BI70" s="11" t="s">
        <v>254</v>
      </c>
      <c r="BJ70" s="17" t="s">
        <v>504</v>
      </c>
      <c r="BK70" s="11" t="s">
        <v>253</v>
      </c>
      <c r="BL70" s="15">
        <v>450</v>
      </c>
      <c r="BM70" s="15" t="s">
        <v>53</v>
      </c>
    </row>
    <row r="71" spans="1:65" s="13" customFormat="1" x14ac:dyDescent="0.25">
      <c r="A71" s="13">
        <v>4416</v>
      </c>
      <c r="B71" s="13" t="s">
        <v>139</v>
      </c>
      <c r="C71" s="13" t="s">
        <v>140</v>
      </c>
      <c r="D71" s="1">
        <f t="shared" si="4"/>
        <v>-3</v>
      </c>
      <c r="E71" s="2">
        <f t="shared" si="5"/>
        <v>77</v>
      </c>
      <c r="G71" s="14">
        <v>689406815540</v>
      </c>
      <c r="H71" s="13" t="s">
        <v>391</v>
      </c>
      <c r="I71" s="13" t="s">
        <v>386</v>
      </c>
      <c r="J71" s="13" t="s">
        <v>392</v>
      </c>
      <c r="K71" s="13" t="s">
        <v>388</v>
      </c>
      <c r="L71" s="13" t="s">
        <v>389</v>
      </c>
      <c r="M71" s="13" t="s">
        <v>52</v>
      </c>
      <c r="N71" s="13" t="s">
        <v>52</v>
      </c>
      <c r="O71" s="13" t="s">
        <v>52</v>
      </c>
      <c r="P71" s="13" t="s">
        <v>52</v>
      </c>
      <c r="Q71" s="13" t="s">
        <v>52</v>
      </c>
      <c r="S71" s="13" t="s">
        <v>393</v>
      </c>
      <c r="X71" s="13" t="s">
        <v>217</v>
      </c>
      <c r="Y71" s="15">
        <v>35</v>
      </c>
      <c r="Z71" s="15">
        <v>0</v>
      </c>
      <c r="AA71" s="13" t="s">
        <v>218</v>
      </c>
      <c r="AB71" s="15">
        <v>30</v>
      </c>
      <c r="AC71" s="15">
        <v>0</v>
      </c>
      <c r="AD71" s="15" t="s">
        <v>227</v>
      </c>
      <c r="AE71" s="15" t="s">
        <v>231</v>
      </c>
      <c r="AF71" s="15">
        <v>0</v>
      </c>
      <c r="AG71" s="15" t="s">
        <v>226</v>
      </c>
      <c r="AH71" s="15" t="s">
        <v>219</v>
      </c>
      <c r="AI71" s="15" t="s">
        <v>225</v>
      </c>
      <c r="AJ71" s="15" t="s">
        <v>268</v>
      </c>
      <c r="AK71" s="15" t="s">
        <v>274</v>
      </c>
      <c r="AL71" s="15" t="s">
        <v>270</v>
      </c>
      <c r="AM71" s="15" t="s">
        <v>220</v>
      </c>
      <c r="AN71" s="15" t="s">
        <v>220</v>
      </c>
      <c r="AO71" s="15" t="s">
        <v>222</v>
      </c>
      <c r="AP71" s="15" t="s">
        <v>223</v>
      </c>
      <c r="AQ71" s="15" t="s">
        <v>259</v>
      </c>
      <c r="AR71" s="15" t="s">
        <v>269</v>
      </c>
      <c r="AS71" s="13" t="s">
        <v>225</v>
      </c>
      <c r="AT71" s="13" t="s">
        <v>221</v>
      </c>
      <c r="AU71" s="20" t="s">
        <v>298</v>
      </c>
      <c r="AV71" s="19" t="s">
        <v>295</v>
      </c>
      <c r="AW71" s="13" t="s">
        <v>296</v>
      </c>
      <c r="AX71" s="15" t="s">
        <v>223</v>
      </c>
      <c r="AY71" s="15" t="s">
        <v>224</v>
      </c>
      <c r="BD71" s="13" t="s">
        <v>384</v>
      </c>
      <c r="BE71" s="11" t="s">
        <v>256</v>
      </c>
      <c r="BF71" s="15">
        <v>1600</v>
      </c>
      <c r="BG71" s="11" t="s">
        <v>255</v>
      </c>
      <c r="BH71" s="15">
        <v>700</v>
      </c>
      <c r="BI71" s="11" t="s">
        <v>254</v>
      </c>
      <c r="BJ71" s="17" t="s">
        <v>504</v>
      </c>
      <c r="BK71" s="11" t="s">
        <v>253</v>
      </c>
      <c r="BL71" s="15">
        <v>450</v>
      </c>
      <c r="BM71" s="15" t="s">
        <v>53</v>
      </c>
    </row>
    <row r="72" spans="1:65" s="13" customFormat="1" x14ac:dyDescent="0.25">
      <c r="A72" s="13">
        <v>4417</v>
      </c>
      <c r="B72" s="13" t="s">
        <v>141</v>
      </c>
      <c r="C72" s="13" t="s">
        <v>142</v>
      </c>
      <c r="D72" s="1">
        <f t="shared" si="4"/>
        <v>5</v>
      </c>
      <c r="E72" s="2">
        <f t="shared" si="5"/>
        <v>85</v>
      </c>
      <c r="G72" s="14">
        <v>689406815557</v>
      </c>
      <c r="H72" s="13" t="s">
        <v>391</v>
      </c>
      <c r="I72" s="25" t="s">
        <v>386</v>
      </c>
      <c r="J72" s="13" t="s">
        <v>392</v>
      </c>
      <c r="K72" s="13" t="s">
        <v>388</v>
      </c>
      <c r="L72" s="13" t="s">
        <v>389</v>
      </c>
      <c r="M72" s="13" t="s">
        <v>52</v>
      </c>
      <c r="N72" s="13" t="s">
        <v>52</v>
      </c>
      <c r="O72" s="13" t="s">
        <v>52</v>
      </c>
      <c r="P72" s="13" t="s">
        <v>52</v>
      </c>
      <c r="Q72" s="13" t="s">
        <v>52</v>
      </c>
      <c r="S72" s="13" t="s">
        <v>393</v>
      </c>
      <c r="X72" s="13" t="s">
        <v>217</v>
      </c>
      <c r="Y72" s="15">
        <v>35</v>
      </c>
      <c r="Z72" s="15">
        <v>0</v>
      </c>
      <c r="AA72" s="13" t="s">
        <v>218</v>
      </c>
      <c r="AB72" s="15">
        <v>30</v>
      </c>
      <c r="AC72" s="15">
        <v>0</v>
      </c>
      <c r="AD72" s="15" t="s">
        <v>227</v>
      </c>
      <c r="AE72" s="15" t="s">
        <v>231</v>
      </c>
      <c r="AF72" s="15">
        <v>0</v>
      </c>
      <c r="AG72" s="15" t="s">
        <v>226</v>
      </c>
      <c r="AH72" s="15" t="s">
        <v>219</v>
      </c>
      <c r="AI72" s="15" t="s">
        <v>225</v>
      </c>
      <c r="AJ72" s="15" t="s">
        <v>268</v>
      </c>
      <c r="AK72" s="15" t="s">
        <v>274</v>
      </c>
      <c r="AL72" s="15" t="s">
        <v>270</v>
      </c>
      <c r="AM72" s="15" t="s">
        <v>220</v>
      </c>
      <c r="AN72" s="15" t="s">
        <v>220</v>
      </c>
      <c r="AO72" s="15" t="s">
        <v>222</v>
      </c>
      <c r="AP72" s="15" t="s">
        <v>223</v>
      </c>
      <c r="AQ72" s="15" t="s">
        <v>259</v>
      </c>
      <c r="AR72" s="15" t="s">
        <v>269</v>
      </c>
      <c r="AS72" s="13" t="s">
        <v>225</v>
      </c>
      <c r="AT72" s="13" t="s">
        <v>221</v>
      </c>
      <c r="AU72" s="20" t="s">
        <v>313</v>
      </c>
      <c r="AV72" s="19" t="s">
        <v>295</v>
      </c>
      <c r="AW72" s="13" t="s">
        <v>296</v>
      </c>
      <c r="AX72" s="15" t="s">
        <v>223</v>
      </c>
      <c r="AY72" s="15" t="s">
        <v>224</v>
      </c>
      <c r="BD72" s="13" t="s">
        <v>384</v>
      </c>
      <c r="BE72" s="11" t="s">
        <v>256</v>
      </c>
      <c r="BF72" s="15">
        <v>1600</v>
      </c>
      <c r="BG72" s="11" t="s">
        <v>255</v>
      </c>
      <c r="BH72" s="15">
        <v>700</v>
      </c>
      <c r="BI72" s="11" t="s">
        <v>254</v>
      </c>
      <c r="BJ72" s="17" t="s">
        <v>504</v>
      </c>
      <c r="BK72" s="11" t="s">
        <v>253</v>
      </c>
      <c r="BL72" s="15">
        <v>450</v>
      </c>
      <c r="BM72" s="15" t="s">
        <v>53</v>
      </c>
    </row>
    <row r="73" spans="1:65" s="13" customFormat="1" x14ac:dyDescent="0.25">
      <c r="A73" s="13">
        <v>5118</v>
      </c>
      <c r="B73" s="13" t="s">
        <v>143</v>
      </c>
      <c r="C73" s="13" t="s">
        <v>325</v>
      </c>
      <c r="D73" s="1">
        <f t="shared" si="4"/>
        <v>8</v>
      </c>
      <c r="E73" s="2">
        <f t="shared" si="5"/>
        <v>88</v>
      </c>
      <c r="G73" s="14">
        <v>689406815564</v>
      </c>
      <c r="H73" s="25" t="s">
        <v>391</v>
      </c>
      <c r="I73" s="13" t="s">
        <v>386</v>
      </c>
      <c r="J73" s="13" t="s">
        <v>392</v>
      </c>
      <c r="K73" s="25" t="s">
        <v>388</v>
      </c>
      <c r="L73" s="25" t="s">
        <v>389</v>
      </c>
      <c r="M73" s="13" t="s">
        <v>52</v>
      </c>
      <c r="N73" s="13" t="s">
        <v>52</v>
      </c>
      <c r="O73" s="13" t="s">
        <v>52</v>
      </c>
      <c r="P73" s="13" t="s">
        <v>52</v>
      </c>
      <c r="Q73" s="13" t="s">
        <v>52</v>
      </c>
      <c r="S73" s="13" t="s">
        <v>393</v>
      </c>
      <c r="X73" s="13" t="s">
        <v>217</v>
      </c>
      <c r="Y73" s="15">
        <v>35</v>
      </c>
      <c r="Z73" s="15">
        <v>0</v>
      </c>
      <c r="AA73" s="13" t="s">
        <v>218</v>
      </c>
      <c r="AB73" s="15">
        <v>30</v>
      </c>
      <c r="AC73" s="15">
        <v>0</v>
      </c>
      <c r="AD73" s="15" t="s">
        <v>227</v>
      </c>
      <c r="AE73" s="15" t="s">
        <v>231</v>
      </c>
      <c r="AF73" s="15">
        <v>0</v>
      </c>
      <c r="AG73" s="15" t="s">
        <v>226</v>
      </c>
      <c r="AH73" s="15" t="s">
        <v>219</v>
      </c>
      <c r="AI73" s="15" t="s">
        <v>225</v>
      </c>
      <c r="AJ73" s="15" t="s">
        <v>268</v>
      </c>
      <c r="AK73" s="15" t="s">
        <v>274</v>
      </c>
      <c r="AL73" s="15" t="s">
        <v>270</v>
      </c>
      <c r="AM73" s="15" t="s">
        <v>220</v>
      </c>
      <c r="AN73" s="15" t="s">
        <v>220</v>
      </c>
      <c r="AO73" s="15" t="s">
        <v>222</v>
      </c>
      <c r="AP73" s="15" t="s">
        <v>223</v>
      </c>
      <c r="AQ73" s="15" t="s">
        <v>259</v>
      </c>
      <c r="AR73" s="15" t="s">
        <v>269</v>
      </c>
      <c r="AS73" s="13" t="s">
        <v>225</v>
      </c>
      <c r="AT73" s="13" t="s">
        <v>221</v>
      </c>
      <c r="AU73" s="20" t="s">
        <v>315</v>
      </c>
      <c r="AV73" s="19" t="s">
        <v>295</v>
      </c>
      <c r="AW73" s="13" t="s">
        <v>296</v>
      </c>
      <c r="AX73" s="15" t="s">
        <v>223</v>
      </c>
      <c r="AY73" s="15" t="s">
        <v>224</v>
      </c>
      <c r="BD73" s="13" t="s">
        <v>384</v>
      </c>
      <c r="BE73" s="11" t="s">
        <v>256</v>
      </c>
      <c r="BF73" s="15">
        <v>1600</v>
      </c>
      <c r="BG73" s="11" t="s">
        <v>255</v>
      </c>
      <c r="BH73" s="15">
        <v>700</v>
      </c>
      <c r="BI73" s="11" t="s">
        <v>254</v>
      </c>
      <c r="BJ73" s="17" t="s">
        <v>504</v>
      </c>
      <c r="BK73" s="11" t="s">
        <v>253</v>
      </c>
      <c r="BL73" s="15">
        <v>450</v>
      </c>
      <c r="BM73" s="15" t="s">
        <v>53</v>
      </c>
    </row>
    <row r="74" spans="1:65" s="13" customFormat="1" x14ac:dyDescent="0.25">
      <c r="A74" s="13">
        <v>854</v>
      </c>
      <c r="B74" s="13" t="s">
        <v>144</v>
      </c>
      <c r="C74" s="13" t="s">
        <v>287</v>
      </c>
      <c r="D74" s="1">
        <f t="shared" ref="D74:D124" si="10">E74-80</f>
        <v>-24</v>
      </c>
      <c r="E74" s="2">
        <f t="shared" ref="E74:E124" si="11">SUM(LEN(C74))</f>
        <v>56</v>
      </c>
      <c r="G74" s="14">
        <v>689406815571</v>
      </c>
      <c r="H74" s="13" t="s">
        <v>394</v>
      </c>
      <c r="I74" s="13" t="s">
        <v>395</v>
      </c>
      <c r="J74" s="13" t="s">
        <v>52</v>
      </c>
      <c r="K74" s="13" t="s">
        <v>52</v>
      </c>
      <c r="L74" s="13" t="s">
        <v>52</v>
      </c>
      <c r="M74" s="13" t="s">
        <v>52</v>
      </c>
      <c r="N74" s="13" t="s">
        <v>52</v>
      </c>
      <c r="O74" s="13" t="s">
        <v>52</v>
      </c>
      <c r="P74" s="13" t="s">
        <v>52</v>
      </c>
      <c r="Q74" s="13" t="s">
        <v>52</v>
      </c>
      <c r="S74" s="13" t="s">
        <v>394</v>
      </c>
      <c r="X74" s="13" t="s">
        <v>217</v>
      </c>
      <c r="Y74" s="15">
        <v>35</v>
      </c>
      <c r="Z74" s="15">
        <v>0</v>
      </c>
      <c r="AA74" s="13" t="s">
        <v>218</v>
      </c>
      <c r="AB74" s="15">
        <v>30</v>
      </c>
      <c r="AC74" s="15">
        <v>0</v>
      </c>
      <c r="AD74" s="15" t="s">
        <v>227</v>
      </c>
      <c r="AE74" s="15" t="s">
        <v>231</v>
      </c>
      <c r="AF74" s="15">
        <v>0</v>
      </c>
      <c r="AG74" s="15" t="s">
        <v>226</v>
      </c>
      <c r="AH74" s="15" t="s">
        <v>219</v>
      </c>
      <c r="AI74" s="15" t="s">
        <v>225</v>
      </c>
      <c r="AJ74" s="15" t="s">
        <v>267</v>
      </c>
      <c r="AK74" s="15" t="s">
        <v>274</v>
      </c>
      <c r="AL74" s="15" t="s">
        <v>270</v>
      </c>
      <c r="AM74" s="15" t="s">
        <v>220</v>
      </c>
      <c r="AN74" s="15" t="s">
        <v>220</v>
      </c>
      <c r="AO74" s="15" t="s">
        <v>222</v>
      </c>
      <c r="AP74" s="15" t="s">
        <v>223</v>
      </c>
      <c r="AQ74" s="15" t="s">
        <v>259</v>
      </c>
      <c r="AR74" s="15" t="s">
        <v>269</v>
      </c>
      <c r="AS74" s="13" t="s">
        <v>225</v>
      </c>
      <c r="AT74" s="13" t="s">
        <v>221</v>
      </c>
      <c r="AU74" s="19" t="s">
        <v>329</v>
      </c>
      <c r="AV74" s="19" t="s">
        <v>295</v>
      </c>
      <c r="AW74" s="13" t="s">
        <v>296</v>
      </c>
      <c r="AX74" s="15" t="s">
        <v>223</v>
      </c>
      <c r="AY74" s="15" t="s">
        <v>224</v>
      </c>
      <c r="BD74" s="13" t="s">
        <v>384</v>
      </c>
      <c r="BE74" s="11" t="s">
        <v>256</v>
      </c>
      <c r="BF74" s="15">
        <v>1500</v>
      </c>
      <c r="BG74" s="11" t="s">
        <v>255</v>
      </c>
      <c r="BH74" s="15">
        <v>700</v>
      </c>
      <c r="BI74" s="11" t="s">
        <v>254</v>
      </c>
      <c r="BJ74" s="17" t="s">
        <v>504</v>
      </c>
      <c r="BK74" s="11" t="s">
        <v>253</v>
      </c>
      <c r="BL74" s="15">
        <v>450</v>
      </c>
      <c r="BM74" s="15" t="s">
        <v>53</v>
      </c>
    </row>
    <row r="75" spans="1:65" s="13" customFormat="1" x14ac:dyDescent="0.25">
      <c r="A75" s="13">
        <v>3076</v>
      </c>
      <c r="B75" s="13" t="s">
        <v>145</v>
      </c>
      <c r="C75" s="13" t="s">
        <v>288</v>
      </c>
      <c r="D75" s="1">
        <f t="shared" si="10"/>
        <v>3</v>
      </c>
      <c r="E75" s="2">
        <f t="shared" si="11"/>
        <v>83</v>
      </c>
      <c r="G75" s="14">
        <v>689406815588</v>
      </c>
      <c r="H75" s="13" t="s">
        <v>394</v>
      </c>
      <c r="I75" s="13" t="s">
        <v>395</v>
      </c>
      <c r="J75" s="13" t="s">
        <v>52</v>
      </c>
      <c r="K75" s="13" t="s">
        <v>52</v>
      </c>
      <c r="L75" s="13" t="s">
        <v>52</v>
      </c>
      <c r="M75" s="13" t="s">
        <v>52</v>
      </c>
      <c r="N75" s="13" t="s">
        <v>52</v>
      </c>
      <c r="O75" s="13" t="s">
        <v>52</v>
      </c>
      <c r="P75" s="13" t="s">
        <v>52</v>
      </c>
      <c r="Q75" s="13" t="s">
        <v>52</v>
      </c>
      <c r="S75" s="13" t="s">
        <v>394</v>
      </c>
      <c r="X75" s="13" t="s">
        <v>217</v>
      </c>
      <c r="Y75" s="15">
        <v>35</v>
      </c>
      <c r="Z75" s="15">
        <v>0</v>
      </c>
      <c r="AA75" s="13" t="s">
        <v>218</v>
      </c>
      <c r="AB75" s="15">
        <v>30</v>
      </c>
      <c r="AC75" s="15">
        <v>0</v>
      </c>
      <c r="AD75" s="15" t="s">
        <v>227</v>
      </c>
      <c r="AE75" s="15" t="s">
        <v>231</v>
      </c>
      <c r="AF75" s="15">
        <v>0</v>
      </c>
      <c r="AG75" s="15" t="s">
        <v>226</v>
      </c>
      <c r="AH75" s="15" t="s">
        <v>219</v>
      </c>
      <c r="AI75" s="15" t="s">
        <v>225</v>
      </c>
      <c r="AJ75" s="15" t="s">
        <v>267</v>
      </c>
      <c r="AK75" s="15" t="s">
        <v>274</v>
      </c>
      <c r="AL75" s="15" t="s">
        <v>270</v>
      </c>
      <c r="AM75" s="15" t="s">
        <v>220</v>
      </c>
      <c r="AN75" s="15" t="s">
        <v>220</v>
      </c>
      <c r="AO75" s="15" t="s">
        <v>222</v>
      </c>
      <c r="AP75" s="15" t="s">
        <v>223</v>
      </c>
      <c r="AQ75" s="15" t="s">
        <v>259</v>
      </c>
      <c r="AR75" s="15" t="s">
        <v>269</v>
      </c>
      <c r="AS75" s="13" t="s">
        <v>225</v>
      </c>
      <c r="AT75" s="13" t="s">
        <v>221</v>
      </c>
      <c r="AU75" s="19" t="s">
        <v>332</v>
      </c>
      <c r="AV75" s="19" t="s">
        <v>295</v>
      </c>
      <c r="AW75" s="13" t="s">
        <v>296</v>
      </c>
      <c r="AX75" s="15" t="s">
        <v>223</v>
      </c>
      <c r="AY75" s="15" t="s">
        <v>224</v>
      </c>
      <c r="BD75" s="13" t="s">
        <v>384</v>
      </c>
      <c r="BE75" s="11" t="s">
        <v>256</v>
      </c>
      <c r="BF75" s="15">
        <v>1500</v>
      </c>
      <c r="BG75" s="11" t="s">
        <v>255</v>
      </c>
      <c r="BH75" s="15">
        <v>700</v>
      </c>
      <c r="BI75" s="11" t="s">
        <v>254</v>
      </c>
      <c r="BJ75" s="17" t="s">
        <v>504</v>
      </c>
      <c r="BK75" s="11" t="s">
        <v>253</v>
      </c>
      <c r="BL75" s="15">
        <v>450</v>
      </c>
      <c r="BM75" s="15" t="s">
        <v>53</v>
      </c>
    </row>
    <row r="76" spans="1:65" s="13" customFormat="1" x14ac:dyDescent="0.25">
      <c r="A76" s="13">
        <v>3077</v>
      </c>
      <c r="B76" s="13" t="s">
        <v>146</v>
      </c>
      <c r="C76" s="13" t="s">
        <v>289</v>
      </c>
      <c r="D76" s="1">
        <f t="shared" si="10"/>
        <v>11</v>
      </c>
      <c r="E76" s="2">
        <f t="shared" si="11"/>
        <v>91</v>
      </c>
      <c r="G76" s="14">
        <v>689406815595</v>
      </c>
      <c r="H76" s="13" t="s">
        <v>394</v>
      </c>
      <c r="I76" s="13" t="s">
        <v>395</v>
      </c>
      <c r="J76" s="13" t="s">
        <v>52</v>
      </c>
      <c r="K76" s="13" t="s">
        <v>52</v>
      </c>
      <c r="L76" s="13" t="s">
        <v>52</v>
      </c>
      <c r="M76" s="13" t="s">
        <v>52</v>
      </c>
      <c r="N76" s="13" t="s">
        <v>52</v>
      </c>
      <c r="O76" s="13" t="s">
        <v>52</v>
      </c>
      <c r="P76" s="13" t="s">
        <v>52</v>
      </c>
      <c r="Q76" s="13" t="s">
        <v>52</v>
      </c>
      <c r="S76" s="13" t="s">
        <v>394</v>
      </c>
      <c r="X76" s="13" t="s">
        <v>217</v>
      </c>
      <c r="Y76" s="15">
        <v>35</v>
      </c>
      <c r="Z76" s="15">
        <v>0</v>
      </c>
      <c r="AA76" s="13" t="s">
        <v>218</v>
      </c>
      <c r="AB76" s="15">
        <v>30</v>
      </c>
      <c r="AC76" s="15">
        <v>0</v>
      </c>
      <c r="AD76" s="15" t="s">
        <v>227</v>
      </c>
      <c r="AE76" s="15" t="s">
        <v>231</v>
      </c>
      <c r="AF76" s="15">
        <v>0</v>
      </c>
      <c r="AG76" s="15" t="s">
        <v>226</v>
      </c>
      <c r="AH76" s="15" t="s">
        <v>219</v>
      </c>
      <c r="AI76" s="15" t="s">
        <v>225</v>
      </c>
      <c r="AJ76" s="15" t="s">
        <v>267</v>
      </c>
      <c r="AK76" s="15" t="s">
        <v>274</v>
      </c>
      <c r="AL76" s="15" t="s">
        <v>270</v>
      </c>
      <c r="AM76" s="15" t="s">
        <v>220</v>
      </c>
      <c r="AN76" s="15" t="s">
        <v>220</v>
      </c>
      <c r="AO76" s="15" t="s">
        <v>222</v>
      </c>
      <c r="AP76" s="15" t="s">
        <v>223</v>
      </c>
      <c r="AQ76" s="15" t="s">
        <v>259</v>
      </c>
      <c r="AR76" s="15" t="s">
        <v>269</v>
      </c>
      <c r="AS76" s="13" t="s">
        <v>225</v>
      </c>
      <c r="AT76" s="13" t="s">
        <v>221</v>
      </c>
      <c r="AU76" s="19" t="s">
        <v>333</v>
      </c>
      <c r="AV76" s="19" t="s">
        <v>295</v>
      </c>
      <c r="AW76" s="13" t="s">
        <v>296</v>
      </c>
      <c r="AX76" s="15" t="s">
        <v>223</v>
      </c>
      <c r="AY76" s="15" t="s">
        <v>224</v>
      </c>
      <c r="BD76" s="13" t="s">
        <v>384</v>
      </c>
      <c r="BE76" s="11" t="s">
        <v>256</v>
      </c>
      <c r="BF76" s="15">
        <v>1500</v>
      </c>
      <c r="BG76" s="11" t="s">
        <v>255</v>
      </c>
      <c r="BH76" s="15">
        <v>700</v>
      </c>
      <c r="BI76" s="11" t="s">
        <v>254</v>
      </c>
      <c r="BJ76" s="17" t="s">
        <v>504</v>
      </c>
      <c r="BK76" s="11" t="s">
        <v>253</v>
      </c>
      <c r="BL76" s="15">
        <v>450</v>
      </c>
      <c r="BM76" s="15" t="s">
        <v>53</v>
      </c>
    </row>
    <row r="77" spans="1:65" s="13" customFormat="1" x14ac:dyDescent="0.25">
      <c r="A77" s="13">
        <v>6239</v>
      </c>
      <c r="B77" s="13" t="s">
        <v>147</v>
      </c>
      <c r="C77" s="13" t="s">
        <v>326</v>
      </c>
      <c r="D77" s="1">
        <f t="shared" si="10"/>
        <v>1</v>
      </c>
      <c r="E77" s="2">
        <f t="shared" si="11"/>
        <v>81</v>
      </c>
      <c r="G77" s="14">
        <v>689406815601</v>
      </c>
      <c r="H77" s="13" t="s">
        <v>394</v>
      </c>
      <c r="I77" s="13" t="s">
        <v>395</v>
      </c>
      <c r="J77" s="13" t="s">
        <v>52</v>
      </c>
      <c r="K77" s="13" t="s">
        <v>52</v>
      </c>
      <c r="L77" s="13" t="s">
        <v>52</v>
      </c>
      <c r="M77" s="13" t="s">
        <v>52</v>
      </c>
      <c r="N77" s="13" t="s">
        <v>52</v>
      </c>
      <c r="O77" s="13" t="s">
        <v>52</v>
      </c>
      <c r="P77" s="13" t="s">
        <v>52</v>
      </c>
      <c r="Q77" s="13" t="s">
        <v>52</v>
      </c>
      <c r="S77" s="13" t="s">
        <v>394</v>
      </c>
      <c r="X77" s="13" t="s">
        <v>217</v>
      </c>
      <c r="Y77" s="15">
        <v>35</v>
      </c>
      <c r="Z77" s="15">
        <v>0</v>
      </c>
      <c r="AA77" s="13" t="s">
        <v>218</v>
      </c>
      <c r="AB77" s="15">
        <v>30</v>
      </c>
      <c r="AC77" s="15">
        <v>0</v>
      </c>
      <c r="AD77" s="15" t="s">
        <v>227</v>
      </c>
      <c r="AE77" s="15" t="s">
        <v>231</v>
      </c>
      <c r="AF77" s="15">
        <v>0</v>
      </c>
      <c r="AG77" s="15" t="s">
        <v>226</v>
      </c>
      <c r="AH77" s="15" t="s">
        <v>219</v>
      </c>
      <c r="AI77" s="15" t="s">
        <v>225</v>
      </c>
      <c r="AJ77" s="15" t="s">
        <v>267</v>
      </c>
      <c r="AK77" s="15" t="s">
        <v>274</v>
      </c>
      <c r="AL77" s="15" t="s">
        <v>270</v>
      </c>
      <c r="AM77" s="15" t="s">
        <v>220</v>
      </c>
      <c r="AN77" s="15" t="s">
        <v>220</v>
      </c>
      <c r="AO77" s="15" t="s">
        <v>222</v>
      </c>
      <c r="AP77" s="15" t="s">
        <v>223</v>
      </c>
      <c r="AQ77" s="15" t="s">
        <v>259</v>
      </c>
      <c r="AR77" s="15" t="s">
        <v>269</v>
      </c>
      <c r="AS77" s="13" t="s">
        <v>225</v>
      </c>
      <c r="AT77" s="13" t="s">
        <v>221</v>
      </c>
      <c r="AU77" s="19" t="s">
        <v>334</v>
      </c>
      <c r="AV77" s="19" t="s">
        <v>295</v>
      </c>
      <c r="AW77" s="13" t="s">
        <v>296</v>
      </c>
      <c r="AX77" s="15" t="s">
        <v>223</v>
      </c>
      <c r="AY77" s="15" t="s">
        <v>224</v>
      </c>
      <c r="BD77" s="13" t="s">
        <v>384</v>
      </c>
      <c r="BE77" s="11" t="s">
        <v>256</v>
      </c>
      <c r="BF77" s="15">
        <v>1700</v>
      </c>
      <c r="BG77" s="11" t="s">
        <v>255</v>
      </c>
      <c r="BH77" s="15">
        <v>700</v>
      </c>
      <c r="BI77" s="11" t="s">
        <v>254</v>
      </c>
      <c r="BJ77" s="17" t="s">
        <v>504</v>
      </c>
      <c r="BK77" s="11" t="s">
        <v>253</v>
      </c>
      <c r="BL77" s="15">
        <v>450</v>
      </c>
      <c r="BM77" s="15" t="s">
        <v>53</v>
      </c>
    </row>
    <row r="78" spans="1:65" s="13" customFormat="1" x14ac:dyDescent="0.25">
      <c r="A78" s="13">
        <v>788</v>
      </c>
      <c r="B78" s="13" t="s">
        <v>148</v>
      </c>
      <c r="C78" s="13" t="s">
        <v>290</v>
      </c>
      <c r="D78" s="1">
        <f t="shared" si="10"/>
        <v>-24</v>
      </c>
      <c r="E78" s="2">
        <f t="shared" si="11"/>
        <v>56</v>
      </c>
      <c r="G78" s="14">
        <v>689406815618</v>
      </c>
      <c r="H78" s="13" t="s">
        <v>396</v>
      </c>
      <c r="I78" s="13" t="s">
        <v>397</v>
      </c>
      <c r="J78" s="13" t="s">
        <v>52</v>
      </c>
      <c r="K78" s="13" t="s">
        <v>52</v>
      </c>
      <c r="L78" s="13" t="s">
        <v>52</v>
      </c>
      <c r="M78" s="13" t="s">
        <v>52</v>
      </c>
      <c r="N78" s="13" t="s">
        <v>52</v>
      </c>
      <c r="O78" s="13" t="s">
        <v>52</v>
      </c>
      <c r="P78" s="13" t="s">
        <v>52</v>
      </c>
      <c r="Q78" s="13" t="s">
        <v>52</v>
      </c>
      <c r="S78" s="13" t="s">
        <v>398</v>
      </c>
      <c r="X78" s="13" t="s">
        <v>217</v>
      </c>
      <c r="Y78" s="15">
        <v>35</v>
      </c>
      <c r="Z78" s="15">
        <v>0</v>
      </c>
      <c r="AA78" s="13" t="s">
        <v>218</v>
      </c>
      <c r="AB78" s="15">
        <v>30</v>
      </c>
      <c r="AC78" s="15">
        <v>0</v>
      </c>
      <c r="AD78" s="15" t="s">
        <v>227</v>
      </c>
      <c r="AE78" s="15" t="s">
        <v>231</v>
      </c>
      <c r="AF78" s="15">
        <v>0</v>
      </c>
      <c r="AG78" s="15" t="s">
        <v>226</v>
      </c>
      <c r="AH78" s="15" t="s">
        <v>219</v>
      </c>
      <c r="AI78" s="15" t="s">
        <v>225</v>
      </c>
      <c r="AJ78" s="15" t="s">
        <v>267</v>
      </c>
      <c r="AK78" s="15" t="s">
        <v>274</v>
      </c>
      <c r="AL78" s="15" t="s">
        <v>270</v>
      </c>
      <c r="AM78" s="15" t="s">
        <v>220</v>
      </c>
      <c r="AN78" s="15" t="s">
        <v>220</v>
      </c>
      <c r="AO78" s="15" t="s">
        <v>222</v>
      </c>
      <c r="AP78" s="15" t="s">
        <v>223</v>
      </c>
      <c r="AQ78" s="15" t="s">
        <v>259</v>
      </c>
      <c r="AR78" s="15" t="s">
        <v>269</v>
      </c>
      <c r="AS78" s="13" t="s">
        <v>225</v>
      </c>
      <c r="AT78" s="13" t="s">
        <v>221</v>
      </c>
      <c r="AU78" s="19" t="s">
        <v>329</v>
      </c>
      <c r="AV78" s="19" t="s">
        <v>295</v>
      </c>
      <c r="AW78" s="13" t="s">
        <v>296</v>
      </c>
      <c r="AX78" s="15" t="s">
        <v>223</v>
      </c>
      <c r="AY78" s="15" t="s">
        <v>224</v>
      </c>
      <c r="BD78" s="13" t="s">
        <v>384</v>
      </c>
      <c r="BE78" s="11" t="s">
        <v>256</v>
      </c>
      <c r="BF78" s="15">
        <v>1700</v>
      </c>
      <c r="BG78" s="11" t="s">
        <v>255</v>
      </c>
      <c r="BH78" s="15">
        <v>700</v>
      </c>
      <c r="BI78" s="11" t="s">
        <v>254</v>
      </c>
      <c r="BJ78" s="17" t="s">
        <v>504</v>
      </c>
      <c r="BK78" s="11" t="s">
        <v>253</v>
      </c>
      <c r="BL78" s="15">
        <v>450</v>
      </c>
      <c r="BM78" s="15" t="s">
        <v>53</v>
      </c>
    </row>
    <row r="79" spans="1:65" s="13" customFormat="1" x14ac:dyDescent="0.25">
      <c r="A79" s="13">
        <v>843</v>
      </c>
      <c r="B79" s="13" t="s">
        <v>149</v>
      </c>
      <c r="C79" s="13" t="s">
        <v>299</v>
      </c>
      <c r="D79" s="1">
        <f t="shared" si="10"/>
        <v>-12</v>
      </c>
      <c r="E79" s="2">
        <f t="shared" si="11"/>
        <v>68</v>
      </c>
      <c r="G79" s="14">
        <v>689406815625</v>
      </c>
      <c r="H79" s="13" t="s">
        <v>396</v>
      </c>
      <c r="I79" s="13" t="s">
        <v>397</v>
      </c>
      <c r="J79" s="13" t="s">
        <v>52</v>
      </c>
      <c r="K79" s="13" t="s">
        <v>52</v>
      </c>
      <c r="L79" s="13" t="s">
        <v>52</v>
      </c>
      <c r="M79" s="13" t="s">
        <v>52</v>
      </c>
      <c r="N79" s="13" t="s">
        <v>52</v>
      </c>
      <c r="O79" s="13" t="s">
        <v>52</v>
      </c>
      <c r="P79" s="13" t="s">
        <v>52</v>
      </c>
      <c r="Q79" s="13" t="s">
        <v>52</v>
      </c>
      <c r="S79" s="13" t="s">
        <v>398</v>
      </c>
      <c r="X79" s="13" t="s">
        <v>217</v>
      </c>
      <c r="Y79" s="15">
        <v>35</v>
      </c>
      <c r="Z79" s="15">
        <v>0</v>
      </c>
      <c r="AA79" s="13" t="s">
        <v>218</v>
      </c>
      <c r="AB79" s="15">
        <v>30</v>
      </c>
      <c r="AC79" s="15">
        <v>0</v>
      </c>
      <c r="AD79" s="15" t="s">
        <v>227</v>
      </c>
      <c r="AE79" s="15" t="s">
        <v>231</v>
      </c>
      <c r="AF79" s="15">
        <v>0</v>
      </c>
      <c r="AG79" s="15" t="s">
        <v>226</v>
      </c>
      <c r="AH79" s="15" t="s">
        <v>219</v>
      </c>
      <c r="AI79" s="15" t="s">
        <v>225</v>
      </c>
      <c r="AJ79" s="15" t="s">
        <v>267</v>
      </c>
      <c r="AK79" s="15" t="s">
        <v>274</v>
      </c>
      <c r="AL79" s="15" t="s">
        <v>270</v>
      </c>
      <c r="AM79" s="15" t="s">
        <v>220</v>
      </c>
      <c r="AN79" s="15" t="s">
        <v>220</v>
      </c>
      <c r="AO79" s="15" t="s">
        <v>222</v>
      </c>
      <c r="AP79" s="15" t="s">
        <v>223</v>
      </c>
      <c r="AQ79" s="15" t="s">
        <v>259</v>
      </c>
      <c r="AR79" s="15" t="s">
        <v>269</v>
      </c>
      <c r="AS79" s="13" t="s">
        <v>225</v>
      </c>
      <c r="AT79" s="13" t="s">
        <v>221</v>
      </c>
      <c r="AU79" s="19" t="s">
        <v>332</v>
      </c>
      <c r="AV79" s="19" t="s">
        <v>295</v>
      </c>
      <c r="AW79" s="13" t="s">
        <v>296</v>
      </c>
      <c r="AX79" s="15" t="s">
        <v>223</v>
      </c>
      <c r="AY79" s="15" t="s">
        <v>224</v>
      </c>
      <c r="BD79" s="13" t="s">
        <v>384</v>
      </c>
      <c r="BE79" s="11" t="s">
        <v>256</v>
      </c>
      <c r="BF79" s="15">
        <v>1700</v>
      </c>
      <c r="BG79" s="11" t="s">
        <v>255</v>
      </c>
      <c r="BH79" s="15">
        <v>700</v>
      </c>
      <c r="BI79" s="11" t="s">
        <v>254</v>
      </c>
      <c r="BJ79" s="17" t="s">
        <v>504</v>
      </c>
      <c r="BK79" s="11" t="s">
        <v>253</v>
      </c>
      <c r="BL79" s="15">
        <v>450</v>
      </c>
      <c r="BM79" s="15" t="s">
        <v>53</v>
      </c>
    </row>
    <row r="80" spans="1:65" s="13" customFormat="1" x14ac:dyDescent="0.25">
      <c r="A80" s="13">
        <v>1322</v>
      </c>
      <c r="B80" s="13" t="s">
        <v>150</v>
      </c>
      <c r="C80" s="13" t="s">
        <v>300</v>
      </c>
      <c r="D80" s="1">
        <f t="shared" si="10"/>
        <v>-4</v>
      </c>
      <c r="E80" s="2">
        <f t="shared" si="11"/>
        <v>76</v>
      </c>
      <c r="G80" s="14">
        <v>689406815632</v>
      </c>
      <c r="H80" s="13" t="s">
        <v>396</v>
      </c>
      <c r="I80" s="13" t="s">
        <v>397</v>
      </c>
      <c r="J80" s="13" t="s">
        <v>52</v>
      </c>
      <c r="K80" s="13" t="s">
        <v>52</v>
      </c>
      <c r="L80" s="13" t="s">
        <v>52</v>
      </c>
      <c r="M80" s="13" t="s">
        <v>52</v>
      </c>
      <c r="N80" s="13" t="s">
        <v>52</v>
      </c>
      <c r="O80" s="13" t="s">
        <v>52</v>
      </c>
      <c r="P80" s="13" t="s">
        <v>52</v>
      </c>
      <c r="Q80" s="13" t="s">
        <v>52</v>
      </c>
      <c r="S80" s="13" t="s">
        <v>398</v>
      </c>
      <c r="X80" s="13" t="s">
        <v>217</v>
      </c>
      <c r="Y80" s="15">
        <v>35</v>
      </c>
      <c r="Z80" s="15">
        <v>0</v>
      </c>
      <c r="AA80" s="13" t="s">
        <v>218</v>
      </c>
      <c r="AB80" s="15">
        <v>30</v>
      </c>
      <c r="AC80" s="15">
        <v>0</v>
      </c>
      <c r="AD80" s="15" t="s">
        <v>227</v>
      </c>
      <c r="AE80" s="15" t="s">
        <v>231</v>
      </c>
      <c r="AF80" s="15">
        <v>0</v>
      </c>
      <c r="AG80" s="15" t="s">
        <v>226</v>
      </c>
      <c r="AH80" s="15" t="s">
        <v>219</v>
      </c>
      <c r="AI80" s="15" t="s">
        <v>225</v>
      </c>
      <c r="AJ80" s="15" t="s">
        <v>267</v>
      </c>
      <c r="AK80" s="15" t="s">
        <v>274</v>
      </c>
      <c r="AL80" s="15" t="s">
        <v>270</v>
      </c>
      <c r="AM80" s="15" t="s">
        <v>220</v>
      </c>
      <c r="AN80" s="15" t="s">
        <v>220</v>
      </c>
      <c r="AO80" s="15" t="s">
        <v>222</v>
      </c>
      <c r="AP80" s="15" t="s">
        <v>223</v>
      </c>
      <c r="AQ80" s="15" t="s">
        <v>259</v>
      </c>
      <c r="AR80" s="15" t="s">
        <v>269</v>
      </c>
      <c r="AS80" s="13" t="s">
        <v>225</v>
      </c>
      <c r="AT80" s="13" t="s">
        <v>221</v>
      </c>
      <c r="AU80" s="19" t="s">
        <v>333</v>
      </c>
      <c r="AV80" s="19" t="s">
        <v>295</v>
      </c>
      <c r="AW80" s="13" t="s">
        <v>296</v>
      </c>
      <c r="AX80" s="15" t="s">
        <v>223</v>
      </c>
      <c r="AY80" s="15" t="s">
        <v>224</v>
      </c>
      <c r="BD80" s="13" t="s">
        <v>384</v>
      </c>
      <c r="BE80" s="11" t="s">
        <v>256</v>
      </c>
      <c r="BF80" s="15">
        <v>1700</v>
      </c>
      <c r="BG80" s="11" t="s">
        <v>255</v>
      </c>
      <c r="BH80" s="15">
        <v>700</v>
      </c>
      <c r="BI80" s="11" t="s">
        <v>254</v>
      </c>
      <c r="BJ80" s="17" t="s">
        <v>504</v>
      </c>
      <c r="BK80" s="11" t="s">
        <v>253</v>
      </c>
      <c r="BL80" s="15">
        <v>450</v>
      </c>
      <c r="BM80" s="15" t="s">
        <v>53</v>
      </c>
    </row>
    <row r="81" spans="1:65" s="13" customFormat="1" x14ac:dyDescent="0.25">
      <c r="A81" s="13">
        <v>5120</v>
      </c>
      <c r="B81" s="13" t="s">
        <v>151</v>
      </c>
      <c r="C81" s="13" t="s">
        <v>327</v>
      </c>
      <c r="D81" s="1">
        <f t="shared" si="10"/>
        <v>7</v>
      </c>
      <c r="E81" s="2">
        <f t="shared" si="11"/>
        <v>87</v>
      </c>
      <c r="G81" s="14">
        <v>689406815649</v>
      </c>
      <c r="H81" s="13" t="s">
        <v>396</v>
      </c>
      <c r="I81" s="13" t="s">
        <v>397</v>
      </c>
      <c r="J81" s="13" t="s">
        <v>52</v>
      </c>
      <c r="K81" s="13" t="s">
        <v>52</v>
      </c>
      <c r="L81" s="13" t="s">
        <v>52</v>
      </c>
      <c r="M81" s="13" t="s">
        <v>52</v>
      </c>
      <c r="N81" s="13" t="s">
        <v>52</v>
      </c>
      <c r="O81" s="13" t="s">
        <v>52</v>
      </c>
      <c r="P81" s="13" t="s">
        <v>52</v>
      </c>
      <c r="Q81" s="13" t="s">
        <v>52</v>
      </c>
      <c r="S81" s="13" t="s">
        <v>398</v>
      </c>
      <c r="X81" s="13" t="s">
        <v>217</v>
      </c>
      <c r="Y81" s="15">
        <v>35</v>
      </c>
      <c r="Z81" s="15">
        <v>0</v>
      </c>
      <c r="AA81" s="13" t="s">
        <v>218</v>
      </c>
      <c r="AB81" s="15">
        <v>30</v>
      </c>
      <c r="AC81" s="15">
        <v>0</v>
      </c>
      <c r="AD81" s="15" t="s">
        <v>227</v>
      </c>
      <c r="AE81" s="15" t="s">
        <v>231</v>
      </c>
      <c r="AF81" s="15">
        <v>0</v>
      </c>
      <c r="AG81" s="15" t="s">
        <v>226</v>
      </c>
      <c r="AH81" s="15" t="s">
        <v>219</v>
      </c>
      <c r="AI81" s="15" t="s">
        <v>225</v>
      </c>
      <c r="AJ81" s="15" t="s">
        <v>267</v>
      </c>
      <c r="AK81" s="15" t="s">
        <v>274</v>
      </c>
      <c r="AL81" s="15" t="s">
        <v>270</v>
      </c>
      <c r="AM81" s="15" t="s">
        <v>220</v>
      </c>
      <c r="AN81" s="15" t="s">
        <v>220</v>
      </c>
      <c r="AO81" s="15" t="s">
        <v>222</v>
      </c>
      <c r="AP81" s="15" t="s">
        <v>223</v>
      </c>
      <c r="AQ81" s="15" t="s">
        <v>259</v>
      </c>
      <c r="AR81" s="15" t="s">
        <v>269</v>
      </c>
      <c r="AS81" s="13" t="s">
        <v>225</v>
      </c>
      <c r="AT81" s="13" t="s">
        <v>221</v>
      </c>
      <c r="AU81" s="19" t="s">
        <v>334</v>
      </c>
      <c r="AV81" s="19" t="s">
        <v>295</v>
      </c>
      <c r="AW81" s="13" t="s">
        <v>296</v>
      </c>
      <c r="AX81" s="15" t="s">
        <v>223</v>
      </c>
      <c r="AY81" s="15" t="s">
        <v>224</v>
      </c>
      <c r="BD81" s="13" t="s">
        <v>384</v>
      </c>
      <c r="BE81" s="11" t="s">
        <v>256</v>
      </c>
      <c r="BF81" s="15">
        <v>1700</v>
      </c>
      <c r="BG81" s="11" t="s">
        <v>255</v>
      </c>
      <c r="BH81" s="15">
        <v>700</v>
      </c>
      <c r="BI81" s="11" t="s">
        <v>254</v>
      </c>
      <c r="BJ81" s="17" t="s">
        <v>504</v>
      </c>
      <c r="BK81" s="11" t="s">
        <v>253</v>
      </c>
      <c r="BL81" s="15">
        <v>450</v>
      </c>
      <c r="BM81" s="15" t="s">
        <v>53</v>
      </c>
    </row>
    <row r="82" spans="1:65" s="13" customFormat="1" x14ac:dyDescent="0.25">
      <c r="A82" s="13">
        <v>50250</v>
      </c>
      <c r="B82" s="13" t="s">
        <v>152</v>
      </c>
      <c r="C82" s="13" t="s">
        <v>153</v>
      </c>
      <c r="D82" s="1">
        <f t="shared" si="10"/>
        <v>-51</v>
      </c>
      <c r="E82" s="2">
        <f t="shared" si="11"/>
        <v>29</v>
      </c>
      <c r="G82" s="14">
        <v>689406815656</v>
      </c>
      <c r="H82" s="13" t="s">
        <v>399</v>
      </c>
      <c r="I82" s="13" t="s">
        <v>400</v>
      </c>
      <c r="J82" s="13" t="s">
        <v>401</v>
      </c>
      <c r="K82" s="13" t="s">
        <v>52</v>
      </c>
      <c r="L82" s="13" t="s">
        <v>52</v>
      </c>
      <c r="M82" s="13" t="s">
        <v>52</v>
      </c>
      <c r="N82" s="13" t="s">
        <v>52</v>
      </c>
      <c r="O82" s="13" t="s">
        <v>52</v>
      </c>
      <c r="P82" s="13" t="s">
        <v>52</v>
      </c>
      <c r="Q82" s="13" t="s">
        <v>52</v>
      </c>
      <c r="S82" s="13" t="s">
        <v>52</v>
      </c>
      <c r="X82" s="13" t="s">
        <v>217</v>
      </c>
      <c r="Y82" s="15">
        <v>35</v>
      </c>
      <c r="Z82" s="15">
        <v>0</v>
      </c>
      <c r="AA82" s="13" t="s">
        <v>218</v>
      </c>
      <c r="AB82" s="15">
        <v>30</v>
      </c>
      <c r="AC82" s="15">
        <v>0</v>
      </c>
      <c r="AD82" s="15" t="s">
        <v>227</v>
      </c>
      <c r="AE82" s="15" t="s">
        <v>232</v>
      </c>
      <c r="AF82" s="15">
        <v>0</v>
      </c>
      <c r="AG82" s="15" t="s">
        <v>226</v>
      </c>
      <c r="AH82" s="15" t="s">
        <v>219</v>
      </c>
      <c r="AI82" s="15" t="s">
        <v>225</v>
      </c>
      <c r="AJ82" s="15" t="s">
        <v>263</v>
      </c>
      <c r="AK82" s="15" t="s">
        <v>274</v>
      </c>
      <c r="AL82" s="15" t="s">
        <v>271</v>
      </c>
      <c r="AM82" s="15" t="s">
        <v>220</v>
      </c>
      <c r="AN82" s="15" t="s">
        <v>220</v>
      </c>
      <c r="AO82" s="15" t="s">
        <v>222</v>
      </c>
      <c r="AP82" s="15" t="s">
        <v>223</v>
      </c>
      <c r="AQ82" s="15" t="s">
        <v>258</v>
      </c>
      <c r="AR82" s="15" t="s">
        <v>269</v>
      </c>
      <c r="AS82" s="13" t="s">
        <v>225</v>
      </c>
      <c r="AT82" s="13" t="s">
        <v>221</v>
      </c>
      <c r="AU82" s="19" t="s">
        <v>297</v>
      </c>
      <c r="AV82" s="19" t="s">
        <v>295</v>
      </c>
      <c r="AW82" s="13" t="s">
        <v>296</v>
      </c>
      <c r="AX82" s="15" t="s">
        <v>223</v>
      </c>
      <c r="AY82" s="15" t="s">
        <v>224</v>
      </c>
      <c r="BD82" s="13" t="s">
        <v>402</v>
      </c>
      <c r="BE82" s="11" t="s">
        <v>256</v>
      </c>
      <c r="BF82" s="17">
        <v>0</v>
      </c>
      <c r="BG82" s="11" t="s">
        <v>255</v>
      </c>
      <c r="BH82" s="17">
        <v>0</v>
      </c>
      <c r="BI82" s="11" t="s">
        <v>254</v>
      </c>
      <c r="BJ82" s="17" t="s">
        <v>504</v>
      </c>
      <c r="BK82" s="11" t="s">
        <v>253</v>
      </c>
      <c r="BL82" s="15">
        <v>450</v>
      </c>
      <c r="BM82" s="15" t="s">
        <v>53</v>
      </c>
    </row>
    <row r="83" spans="1:65" s="13" customFormat="1" x14ac:dyDescent="0.25">
      <c r="A83" s="13">
        <v>50247</v>
      </c>
      <c r="B83" s="13" t="s">
        <v>154</v>
      </c>
      <c r="C83" s="13" t="s">
        <v>155</v>
      </c>
      <c r="D83" s="1">
        <f t="shared" si="10"/>
        <v>-18</v>
      </c>
      <c r="E83" s="2">
        <f t="shared" si="11"/>
        <v>62</v>
      </c>
      <c r="G83" s="14">
        <v>689406815663</v>
      </c>
      <c r="H83" s="13" t="s">
        <v>403</v>
      </c>
      <c r="I83" s="13" t="s">
        <v>404</v>
      </c>
      <c r="J83" s="13" t="s">
        <v>405</v>
      </c>
      <c r="K83" s="25" t="s">
        <v>406</v>
      </c>
      <c r="L83" s="13" t="s">
        <v>407</v>
      </c>
      <c r="M83" s="13" t="s">
        <v>408</v>
      </c>
      <c r="N83" s="13" t="s">
        <v>409</v>
      </c>
      <c r="O83" s="25" t="s">
        <v>410</v>
      </c>
      <c r="P83" s="13" t="s">
        <v>52</v>
      </c>
      <c r="Q83" s="13" t="s">
        <v>52</v>
      </c>
      <c r="S83" s="13" t="s">
        <v>410</v>
      </c>
      <c r="X83" s="13" t="s">
        <v>217</v>
      </c>
      <c r="Y83" s="15">
        <v>35</v>
      </c>
      <c r="Z83" s="15">
        <v>0</v>
      </c>
      <c r="AA83" s="13" t="s">
        <v>218</v>
      </c>
      <c r="AB83" s="15">
        <v>30</v>
      </c>
      <c r="AC83" s="15">
        <v>0</v>
      </c>
      <c r="AD83" s="15" t="s">
        <v>227</v>
      </c>
      <c r="AE83" s="15" t="s">
        <v>232</v>
      </c>
      <c r="AF83" s="15">
        <v>0</v>
      </c>
      <c r="AG83" s="15" t="s">
        <v>226</v>
      </c>
      <c r="AH83" s="15" t="s">
        <v>219</v>
      </c>
      <c r="AI83" s="15" t="s">
        <v>225</v>
      </c>
      <c r="AJ83" s="15" t="s">
        <v>263</v>
      </c>
      <c r="AK83" s="15" t="s">
        <v>274</v>
      </c>
      <c r="AL83" s="15" t="s">
        <v>271</v>
      </c>
      <c r="AM83" s="15" t="s">
        <v>220</v>
      </c>
      <c r="AN83" s="15" t="s">
        <v>220</v>
      </c>
      <c r="AO83" s="15" t="s">
        <v>222</v>
      </c>
      <c r="AP83" s="15" t="s">
        <v>223</v>
      </c>
      <c r="AQ83" s="15" t="s">
        <v>257</v>
      </c>
      <c r="AR83" s="15" t="s">
        <v>269</v>
      </c>
      <c r="AS83" s="13" t="s">
        <v>225</v>
      </c>
      <c r="AT83" s="13" t="s">
        <v>221</v>
      </c>
      <c r="AU83" s="19" t="s">
        <v>298</v>
      </c>
      <c r="AV83" s="19" t="s">
        <v>295</v>
      </c>
      <c r="AW83" s="13" t="s">
        <v>296</v>
      </c>
      <c r="AX83" s="15" t="s">
        <v>223</v>
      </c>
      <c r="AY83" s="15" t="s">
        <v>224</v>
      </c>
      <c r="BD83" s="13" t="s">
        <v>402</v>
      </c>
      <c r="BE83" s="11" t="s">
        <v>256</v>
      </c>
      <c r="BF83" s="15">
        <v>1500</v>
      </c>
      <c r="BG83" s="11" t="s">
        <v>255</v>
      </c>
      <c r="BH83" s="15">
        <v>1000</v>
      </c>
      <c r="BI83" s="11" t="s">
        <v>254</v>
      </c>
      <c r="BJ83" s="17" t="s">
        <v>504</v>
      </c>
      <c r="BK83" s="11" t="s">
        <v>253</v>
      </c>
      <c r="BL83" s="15">
        <v>450</v>
      </c>
      <c r="BM83" s="15" t="s">
        <v>53</v>
      </c>
    </row>
    <row r="84" spans="1:65" s="13" customFormat="1" x14ac:dyDescent="0.25">
      <c r="A84" s="13">
        <v>50248</v>
      </c>
      <c r="B84" s="13" t="s">
        <v>156</v>
      </c>
      <c r="C84" s="13" t="s">
        <v>157</v>
      </c>
      <c r="D84" s="1">
        <f t="shared" si="10"/>
        <v>6</v>
      </c>
      <c r="E84" s="2">
        <f t="shared" si="11"/>
        <v>86</v>
      </c>
      <c r="G84" s="14">
        <v>689406815670</v>
      </c>
      <c r="H84" s="13" t="s">
        <v>403</v>
      </c>
      <c r="I84" s="13" t="s">
        <v>404</v>
      </c>
      <c r="J84" s="13" t="s">
        <v>405</v>
      </c>
      <c r="K84" s="25" t="s">
        <v>406</v>
      </c>
      <c r="L84" s="13" t="s">
        <v>407</v>
      </c>
      <c r="M84" s="13" t="s">
        <v>408</v>
      </c>
      <c r="N84" s="13" t="s">
        <v>409</v>
      </c>
      <c r="O84" s="13" t="s">
        <v>410</v>
      </c>
      <c r="P84" s="13" t="s">
        <v>52</v>
      </c>
      <c r="Q84" s="13" t="s">
        <v>52</v>
      </c>
      <c r="S84" s="13" t="s">
        <v>410</v>
      </c>
      <c r="X84" s="13" t="s">
        <v>217</v>
      </c>
      <c r="Y84" s="15">
        <v>35</v>
      </c>
      <c r="Z84" s="15">
        <v>0</v>
      </c>
      <c r="AA84" s="13" t="s">
        <v>218</v>
      </c>
      <c r="AB84" s="15">
        <v>30</v>
      </c>
      <c r="AC84" s="15">
        <v>0</v>
      </c>
      <c r="AD84" s="15" t="s">
        <v>227</v>
      </c>
      <c r="AE84" s="15" t="s">
        <v>232</v>
      </c>
      <c r="AF84" s="15">
        <v>0</v>
      </c>
      <c r="AG84" s="15" t="s">
        <v>226</v>
      </c>
      <c r="AH84" s="15" t="s">
        <v>219</v>
      </c>
      <c r="AI84" s="15" t="s">
        <v>225</v>
      </c>
      <c r="AJ84" s="15" t="s">
        <v>263</v>
      </c>
      <c r="AK84" s="15" t="s">
        <v>274</v>
      </c>
      <c r="AL84" s="15" t="s">
        <v>271</v>
      </c>
      <c r="AM84" s="15" t="s">
        <v>220</v>
      </c>
      <c r="AN84" s="15" t="s">
        <v>220</v>
      </c>
      <c r="AO84" s="15" t="s">
        <v>222</v>
      </c>
      <c r="AP84" s="15" t="s">
        <v>223</v>
      </c>
      <c r="AQ84" s="15" t="s">
        <v>257</v>
      </c>
      <c r="AR84" s="15" t="s">
        <v>269</v>
      </c>
      <c r="AS84" s="13" t="s">
        <v>225</v>
      </c>
      <c r="AT84" s="13" t="s">
        <v>221</v>
      </c>
      <c r="AU84" s="19" t="s">
        <v>275</v>
      </c>
      <c r="AV84" s="19" t="s">
        <v>295</v>
      </c>
      <c r="AW84" s="13" t="s">
        <v>296</v>
      </c>
      <c r="AX84" s="15" t="s">
        <v>223</v>
      </c>
      <c r="AY84" s="15" t="s">
        <v>224</v>
      </c>
      <c r="BD84" s="13" t="s">
        <v>402</v>
      </c>
      <c r="BE84" s="11" t="s">
        <v>256</v>
      </c>
      <c r="BF84" s="15">
        <v>1500</v>
      </c>
      <c r="BG84" s="11" t="s">
        <v>255</v>
      </c>
      <c r="BH84" s="15">
        <v>1000</v>
      </c>
      <c r="BI84" s="11" t="s">
        <v>254</v>
      </c>
      <c r="BJ84" s="17" t="s">
        <v>504</v>
      </c>
      <c r="BK84" s="11" t="s">
        <v>253</v>
      </c>
      <c r="BL84" s="15">
        <v>450</v>
      </c>
      <c r="BM84" s="15" t="s">
        <v>53</v>
      </c>
    </row>
    <row r="85" spans="1:65" s="13" customFormat="1" x14ac:dyDescent="0.25">
      <c r="A85" s="13">
        <v>50244</v>
      </c>
      <c r="B85" s="13" t="s">
        <v>158</v>
      </c>
      <c r="C85" s="13" t="s">
        <v>159</v>
      </c>
      <c r="D85" s="1">
        <f t="shared" si="10"/>
        <v>-18</v>
      </c>
      <c r="E85" s="2">
        <f t="shared" si="11"/>
        <v>62</v>
      </c>
      <c r="G85" s="14">
        <v>689406815687</v>
      </c>
      <c r="H85" s="13" t="s">
        <v>411</v>
      </c>
      <c r="I85" s="13" t="s">
        <v>412</v>
      </c>
      <c r="J85" s="13" t="s">
        <v>413</v>
      </c>
      <c r="K85" s="13" t="s">
        <v>414</v>
      </c>
      <c r="L85" s="13" t="s">
        <v>415</v>
      </c>
      <c r="M85" s="13" t="s">
        <v>416</v>
      </c>
      <c r="N85" s="13" t="s">
        <v>417</v>
      </c>
      <c r="O85" s="13" t="s">
        <v>409</v>
      </c>
      <c r="P85" s="13" t="s">
        <v>52</v>
      </c>
      <c r="Q85" s="13" t="s">
        <v>52</v>
      </c>
      <c r="S85" s="13" t="s">
        <v>417</v>
      </c>
      <c r="X85" s="13" t="s">
        <v>217</v>
      </c>
      <c r="Y85" s="15">
        <v>35</v>
      </c>
      <c r="Z85" s="15">
        <v>0</v>
      </c>
      <c r="AA85" s="13" t="s">
        <v>218</v>
      </c>
      <c r="AB85" s="15">
        <v>30</v>
      </c>
      <c r="AC85" s="15">
        <v>0</v>
      </c>
      <c r="AD85" s="15" t="s">
        <v>227</v>
      </c>
      <c r="AE85" s="15" t="s">
        <v>232</v>
      </c>
      <c r="AF85" s="15">
        <v>0</v>
      </c>
      <c r="AG85" s="15" t="s">
        <v>226</v>
      </c>
      <c r="AH85" s="15" t="s">
        <v>219</v>
      </c>
      <c r="AI85" s="15" t="s">
        <v>225</v>
      </c>
      <c r="AJ85" s="15" t="s">
        <v>263</v>
      </c>
      <c r="AK85" s="15" t="s">
        <v>274</v>
      </c>
      <c r="AL85" s="15" t="s">
        <v>271</v>
      </c>
      <c r="AM85" s="15" t="s">
        <v>220</v>
      </c>
      <c r="AN85" s="15" t="s">
        <v>220</v>
      </c>
      <c r="AO85" s="15" t="s">
        <v>222</v>
      </c>
      <c r="AP85" s="15" t="s">
        <v>223</v>
      </c>
      <c r="AQ85" s="15" t="s">
        <v>258</v>
      </c>
      <c r="AR85" s="15" t="s">
        <v>269</v>
      </c>
      <c r="AS85" s="13" t="s">
        <v>225</v>
      </c>
      <c r="AT85" s="13" t="s">
        <v>221</v>
      </c>
      <c r="AU85" s="19" t="s">
        <v>298</v>
      </c>
      <c r="AV85" s="19" t="s">
        <v>295</v>
      </c>
      <c r="AW85" s="13" t="s">
        <v>296</v>
      </c>
      <c r="AX85" s="15" t="s">
        <v>223</v>
      </c>
      <c r="AY85" s="15" t="s">
        <v>224</v>
      </c>
      <c r="BD85" s="13" t="s">
        <v>402</v>
      </c>
      <c r="BE85" s="11" t="s">
        <v>256</v>
      </c>
      <c r="BF85" s="15">
        <v>1500</v>
      </c>
      <c r="BG85" s="11" t="s">
        <v>255</v>
      </c>
      <c r="BH85" s="15">
        <v>1000</v>
      </c>
      <c r="BI85" s="11" t="s">
        <v>254</v>
      </c>
      <c r="BJ85" s="17" t="s">
        <v>504</v>
      </c>
      <c r="BK85" s="11" t="s">
        <v>253</v>
      </c>
      <c r="BL85" s="15">
        <v>450</v>
      </c>
      <c r="BM85" s="15" t="s">
        <v>53</v>
      </c>
    </row>
    <row r="86" spans="1:65" s="13" customFormat="1" x14ac:dyDescent="0.25">
      <c r="A86" s="13">
        <v>50245</v>
      </c>
      <c r="B86" s="13" t="s">
        <v>160</v>
      </c>
      <c r="C86" s="13" t="s">
        <v>161</v>
      </c>
      <c r="D86" s="1">
        <f t="shared" si="10"/>
        <v>5</v>
      </c>
      <c r="E86" s="2">
        <f t="shared" si="11"/>
        <v>85</v>
      </c>
      <c r="G86" s="14">
        <v>689406815694</v>
      </c>
      <c r="H86" s="13" t="s">
        <v>411</v>
      </c>
      <c r="I86" s="13" t="s">
        <v>412</v>
      </c>
      <c r="J86" s="13" t="s">
        <v>413</v>
      </c>
      <c r="K86" s="13" t="s">
        <v>414</v>
      </c>
      <c r="L86" s="13" t="s">
        <v>415</v>
      </c>
      <c r="M86" s="13" t="s">
        <v>416</v>
      </c>
      <c r="N86" s="13" t="s">
        <v>417</v>
      </c>
      <c r="O86" s="13" t="s">
        <v>409</v>
      </c>
      <c r="P86" s="13" t="s">
        <v>52</v>
      </c>
      <c r="Q86" s="13" t="s">
        <v>52</v>
      </c>
      <c r="S86" s="13" t="s">
        <v>417</v>
      </c>
      <c r="X86" s="13" t="s">
        <v>217</v>
      </c>
      <c r="Y86" s="15">
        <v>35</v>
      </c>
      <c r="Z86" s="15">
        <v>0</v>
      </c>
      <c r="AA86" s="13" t="s">
        <v>218</v>
      </c>
      <c r="AB86" s="15">
        <v>30</v>
      </c>
      <c r="AC86" s="15">
        <v>0</v>
      </c>
      <c r="AD86" s="15" t="s">
        <v>227</v>
      </c>
      <c r="AE86" s="15" t="s">
        <v>232</v>
      </c>
      <c r="AF86" s="15">
        <v>0</v>
      </c>
      <c r="AG86" s="15" t="s">
        <v>226</v>
      </c>
      <c r="AH86" s="15" t="s">
        <v>219</v>
      </c>
      <c r="AI86" s="15" t="s">
        <v>225</v>
      </c>
      <c r="AJ86" s="15" t="s">
        <v>263</v>
      </c>
      <c r="AK86" s="15" t="s">
        <v>274</v>
      </c>
      <c r="AL86" s="15" t="s">
        <v>271</v>
      </c>
      <c r="AM86" s="15" t="s">
        <v>220</v>
      </c>
      <c r="AN86" s="15" t="s">
        <v>220</v>
      </c>
      <c r="AO86" s="15" t="s">
        <v>222</v>
      </c>
      <c r="AP86" s="15" t="s">
        <v>223</v>
      </c>
      <c r="AQ86" s="15" t="s">
        <v>258</v>
      </c>
      <c r="AR86" s="15" t="s">
        <v>269</v>
      </c>
      <c r="AS86" s="13" t="s">
        <v>225</v>
      </c>
      <c r="AT86" s="13" t="s">
        <v>221</v>
      </c>
      <c r="AU86" s="19" t="s">
        <v>275</v>
      </c>
      <c r="AV86" s="19" t="s">
        <v>295</v>
      </c>
      <c r="AW86" s="13" t="s">
        <v>296</v>
      </c>
      <c r="AX86" s="15" t="s">
        <v>223</v>
      </c>
      <c r="AY86" s="15" t="s">
        <v>224</v>
      </c>
      <c r="BD86" s="13" t="s">
        <v>402</v>
      </c>
      <c r="BE86" s="11" t="s">
        <v>256</v>
      </c>
      <c r="BF86" s="15">
        <v>1500</v>
      </c>
      <c r="BG86" s="11" t="s">
        <v>255</v>
      </c>
      <c r="BH86" s="15">
        <v>1000</v>
      </c>
      <c r="BI86" s="11" t="s">
        <v>254</v>
      </c>
      <c r="BJ86" s="17" t="s">
        <v>504</v>
      </c>
      <c r="BK86" s="11" t="s">
        <v>253</v>
      </c>
      <c r="BL86" s="15">
        <v>450</v>
      </c>
      <c r="BM86" s="15" t="s">
        <v>53</v>
      </c>
    </row>
    <row r="87" spans="1:65" s="13" customFormat="1" x14ac:dyDescent="0.25">
      <c r="A87" s="13">
        <v>50239</v>
      </c>
      <c r="B87" s="13" t="s">
        <v>162</v>
      </c>
      <c r="C87" s="13" t="s">
        <v>163</v>
      </c>
      <c r="D87" s="1">
        <f t="shared" si="10"/>
        <v>-51</v>
      </c>
      <c r="E87" s="2">
        <f t="shared" si="11"/>
        <v>29</v>
      </c>
      <c r="G87" s="14">
        <v>689406815700</v>
      </c>
      <c r="H87" s="13" t="s">
        <v>418</v>
      </c>
      <c r="I87" s="13" t="s">
        <v>400</v>
      </c>
      <c r="J87" s="13" t="s">
        <v>419</v>
      </c>
      <c r="K87" s="13" t="s">
        <v>52</v>
      </c>
      <c r="L87" s="13" t="s">
        <v>52</v>
      </c>
      <c r="M87" s="13" t="s">
        <v>52</v>
      </c>
      <c r="N87" s="13" t="s">
        <v>52</v>
      </c>
      <c r="O87" s="13" t="s">
        <v>52</v>
      </c>
      <c r="P87" s="13" t="s">
        <v>52</v>
      </c>
      <c r="Q87" s="13" t="s">
        <v>52</v>
      </c>
      <c r="S87" s="13" t="s">
        <v>52</v>
      </c>
      <c r="X87" s="13" t="s">
        <v>217</v>
      </c>
      <c r="Y87" s="15">
        <v>35</v>
      </c>
      <c r="Z87" s="15">
        <v>0</v>
      </c>
      <c r="AA87" s="13" t="s">
        <v>218</v>
      </c>
      <c r="AB87" s="15">
        <v>30</v>
      </c>
      <c r="AC87" s="15">
        <v>0</v>
      </c>
      <c r="AD87" s="15" t="s">
        <v>227</v>
      </c>
      <c r="AE87" s="15" t="s">
        <v>232</v>
      </c>
      <c r="AF87" s="15">
        <v>0</v>
      </c>
      <c r="AG87" s="15" t="s">
        <v>226</v>
      </c>
      <c r="AH87" s="15" t="s">
        <v>219</v>
      </c>
      <c r="AI87" s="15" t="s">
        <v>225</v>
      </c>
      <c r="AJ87" s="15" t="s">
        <v>263</v>
      </c>
      <c r="AK87" s="15" t="s">
        <v>274</v>
      </c>
      <c r="AL87" s="15" t="s">
        <v>271</v>
      </c>
      <c r="AM87" s="15" t="s">
        <v>220</v>
      </c>
      <c r="AN87" s="15" t="s">
        <v>220</v>
      </c>
      <c r="AO87" s="15" t="s">
        <v>222</v>
      </c>
      <c r="AP87" s="15" t="s">
        <v>223</v>
      </c>
      <c r="AQ87" s="15" t="s">
        <v>257</v>
      </c>
      <c r="AR87" s="15" t="s">
        <v>269</v>
      </c>
      <c r="AS87" s="13" t="s">
        <v>225</v>
      </c>
      <c r="AT87" s="13" t="s">
        <v>221</v>
      </c>
      <c r="AU87" s="19" t="s">
        <v>297</v>
      </c>
      <c r="AV87" s="19" t="s">
        <v>295</v>
      </c>
      <c r="AW87" s="13" t="s">
        <v>296</v>
      </c>
      <c r="AX87" s="15" t="s">
        <v>223</v>
      </c>
      <c r="AY87" s="15" t="s">
        <v>224</v>
      </c>
      <c r="BD87" s="13" t="s">
        <v>402</v>
      </c>
      <c r="BE87" s="11" t="s">
        <v>256</v>
      </c>
      <c r="BF87" s="17">
        <v>0</v>
      </c>
      <c r="BG87" s="11" t="s">
        <v>255</v>
      </c>
      <c r="BH87" s="17">
        <v>0</v>
      </c>
      <c r="BI87" s="11" t="s">
        <v>254</v>
      </c>
      <c r="BJ87" s="17" t="s">
        <v>504</v>
      </c>
      <c r="BK87" s="11" t="s">
        <v>253</v>
      </c>
      <c r="BL87" s="15">
        <v>450</v>
      </c>
      <c r="BM87" s="15" t="s">
        <v>53</v>
      </c>
    </row>
    <row r="88" spans="1:65" s="13" customFormat="1" x14ac:dyDescent="0.25">
      <c r="A88" s="13">
        <v>5656</v>
      </c>
      <c r="B88" s="13" t="s">
        <v>164</v>
      </c>
      <c r="C88" s="13" t="s">
        <v>165</v>
      </c>
      <c r="D88" s="1">
        <f t="shared" si="10"/>
        <v>-23</v>
      </c>
      <c r="E88" s="2">
        <f t="shared" si="11"/>
        <v>57</v>
      </c>
      <c r="G88" s="14">
        <v>689406815717</v>
      </c>
      <c r="H88" s="13" t="s">
        <v>420</v>
      </c>
      <c r="I88" s="13" t="s">
        <v>421</v>
      </c>
      <c r="J88" s="13" t="s">
        <v>422</v>
      </c>
      <c r="K88" s="13" t="s">
        <v>406</v>
      </c>
      <c r="L88" s="13" t="s">
        <v>52</v>
      </c>
      <c r="M88" s="13" t="s">
        <v>52</v>
      </c>
      <c r="N88" s="13" t="s">
        <v>52</v>
      </c>
      <c r="O88" s="13" t="s">
        <v>52</v>
      </c>
      <c r="P88" s="13" t="s">
        <v>52</v>
      </c>
      <c r="Q88" s="13" t="s">
        <v>52</v>
      </c>
      <c r="S88" s="13" t="s">
        <v>423</v>
      </c>
      <c r="X88" s="13" t="s">
        <v>217</v>
      </c>
      <c r="Y88" s="15">
        <v>35</v>
      </c>
      <c r="Z88" s="15">
        <v>0</v>
      </c>
      <c r="AA88" s="13" t="s">
        <v>218</v>
      </c>
      <c r="AB88" s="15">
        <v>30</v>
      </c>
      <c r="AC88" s="15">
        <v>0</v>
      </c>
      <c r="AD88" s="15" t="s">
        <v>227</v>
      </c>
      <c r="AE88" s="15" t="s">
        <v>232</v>
      </c>
      <c r="AF88" s="15">
        <v>0</v>
      </c>
      <c r="AG88" s="15" t="s">
        <v>226</v>
      </c>
      <c r="AH88" s="15" t="s">
        <v>219</v>
      </c>
      <c r="AI88" s="15" t="s">
        <v>225</v>
      </c>
      <c r="AJ88" s="15" t="s">
        <v>263</v>
      </c>
      <c r="AK88" s="15" t="s">
        <v>274</v>
      </c>
      <c r="AL88" s="15" t="s">
        <v>260</v>
      </c>
      <c r="AM88" s="15" t="s">
        <v>220</v>
      </c>
      <c r="AN88" s="15" t="s">
        <v>220</v>
      </c>
      <c r="AO88" s="15" t="s">
        <v>222</v>
      </c>
      <c r="AP88" s="15" t="s">
        <v>223</v>
      </c>
      <c r="AQ88" s="15" t="s">
        <v>257</v>
      </c>
      <c r="AR88" s="15" t="s">
        <v>269</v>
      </c>
      <c r="AS88" s="13" t="s">
        <v>225</v>
      </c>
      <c r="AT88" s="13" t="s">
        <v>221</v>
      </c>
      <c r="AU88" s="19" t="s">
        <v>336</v>
      </c>
      <c r="AV88" s="19" t="s">
        <v>295</v>
      </c>
      <c r="AW88" s="13" t="s">
        <v>296</v>
      </c>
      <c r="AX88" s="15" t="s">
        <v>223</v>
      </c>
      <c r="AY88" s="15" t="s">
        <v>224</v>
      </c>
      <c r="BD88" s="13" t="s">
        <v>402</v>
      </c>
      <c r="BE88" s="11" t="s">
        <v>256</v>
      </c>
      <c r="BF88" s="15">
        <v>1500</v>
      </c>
      <c r="BG88" s="11" t="s">
        <v>255</v>
      </c>
      <c r="BH88" s="15">
        <v>1000</v>
      </c>
      <c r="BI88" s="11" t="s">
        <v>254</v>
      </c>
      <c r="BJ88" s="17" t="s">
        <v>504</v>
      </c>
      <c r="BK88" s="11" t="s">
        <v>253</v>
      </c>
      <c r="BL88" s="15">
        <v>450</v>
      </c>
      <c r="BM88" s="15" t="s">
        <v>53</v>
      </c>
    </row>
    <row r="89" spans="1:65" s="13" customFormat="1" x14ac:dyDescent="0.25">
      <c r="A89" s="13">
        <v>5657</v>
      </c>
      <c r="B89" s="13" t="s">
        <v>166</v>
      </c>
      <c r="C89" s="13" t="s">
        <v>167</v>
      </c>
      <c r="D89" s="1">
        <f t="shared" si="10"/>
        <v>-4</v>
      </c>
      <c r="E89" s="2">
        <f t="shared" si="11"/>
        <v>76</v>
      </c>
      <c r="G89" s="14">
        <v>689406815724</v>
      </c>
      <c r="H89" s="13" t="s">
        <v>420</v>
      </c>
      <c r="I89" s="13" t="s">
        <v>421</v>
      </c>
      <c r="J89" s="13" t="s">
        <v>422</v>
      </c>
      <c r="K89" s="13" t="s">
        <v>406</v>
      </c>
      <c r="L89" s="13" t="s">
        <v>52</v>
      </c>
      <c r="M89" s="13" t="s">
        <v>52</v>
      </c>
      <c r="N89" s="13" t="s">
        <v>52</v>
      </c>
      <c r="O89" s="13" t="s">
        <v>52</v>
      </c>
      <c r="P89" s="13" t="s">
        <v>52</v>
      </c>
      <c r="Q89" s="13" t="s">
        <v>52</v>
      </c>
      <c r="S89" s="13" t="s">
        <v>423</v>
      </c>
      <c r="X89" s="13" t="s">
        <v>217</v>
      </c>
      <c r="Y89" s="15">
        <v>35</v>
      </c>
      <c r="Z89" s="15">
        <v>0</v>
      </c>
      <c r="AA89" s="13" t="s">
        <v>218</v>
      </c>
      <c r="AB89" s="15">
        <v>30</v>
      </c>
      <c r="AC89" s="15">
        <v>0</v>
      </c>
      <c r="AD89" s="15" t="s">
        <v>227</v>
      </c>
      <c r="AE89" s="15" t="s">
        <v>232</v>
      </c>
      <c r="AF89" s="15">
        <v>0</v>
      </c>
      <c r="AG89" s="15" t="s">
        <v>226</v>
      </c>
      <c r="AH89" s="15" t="s">
        <v>219</v>
      </c>
      <c r="AI89" s="15" t="s">
        <v>225</v>
      </c>
      <c r="AJ89" s="15" t="s">
        <v>263</v>
      </c>
      <c r="AK89" s="15" t="s">
        <v>274</v>
      </c>
      <c r="AL89" s="15" t="s">
        <v>260</v>
      </c>
      <c r="AM89" s="15" t="s">
        <v>220</v>
      </c>
      <c r="AN89" s="15" t="s">
        <v>220</v>
      </c>
      <c r="AO89" s="15" t="s">
        <v>222</v>
      </c>
      <c r="AP89" s="15" t="s">
        <v>223</v>
      </c>
      <c r="AQ89" s="15" t="s">
        <v>257</v>
      </c>
      <c r="AR89" s="15" t="s">
        <v>269</v>
      </c>
      <c r="AS89" s="13" t="s">
        <v>225</v>
      </c>
      <c r="AT89" s="13" t="s">
        <v>221</v>
      </c>
      <c r="AU89" s="19" t="s">
        <v>337</v>
      </c>
      <c r="AV89" s="19" t="s">
        <v>295</v>
      </c>
      <c r="AW89" s="13" t="s">
        <v>296</v>
      </c>
      <c r="AX89" s="15" t="s">
        <v>223</v>
      </c>
      <c r="AY89" s="15" t="s">
        <v>224</v>
      </c>
      <c r="BD89" s="13" t="s">
        <v>402</v>
      </c>
      <c r="BE89" s="11" t="s">
        <v>256</v>
      </c>
      <c r="BF89" s="15">
        <v>1500</v>
      </c>
      <c r="BG89" s="11" t="s">
        <v>255</v>
      </c>
      <c r="BH89" s="15">
        <v>1000</v>
      </c>
      <c r="BI89" s="11" t="s">
        <v>254</v>
      </c>
      <c r="BJ89" s="17" t="s">
        <v>504</v>
      </c>
      <c r="BK89" s="11" t="s">
        <v>253</v>
      </c>
      <c r="BL89" s="15">
        <v>450</v>
      </c>
      <c r="BM89" s="15" t="s">
        <v>53</v>
      </c>
    </row>
    <row r="90" spans="1:65" s="13" customFormat="1" x14ac:dyDescent="0.25">
      <c r="A90" s="13">
        <v>5655</v>
      </c>
      <c r="B90" s="13" t="s">
        <v>168</v>
      </c>
      <c r="C90" s="13" t="s">
        <v>169</v>
      </c>
      <c r="D90" s="1">
        <f t="shared" si="10"/>
        <v>-24</v>
      </c>
      <c r="E90" s="2">
        <f t="shared" si="11"/>
        <v>56</v>
      </c>
      <c r="G90" s="14">
        <v>689406815731</v>
      </c>
      <c r="H90" s="13" t="s">
        <v>424</v>
      </c>
      <c r="I90" s="13" t="s">
        <v>52</v>
      </c>
      <c r="J90" s="13" t="s">
        <v>425</v>
      </c>
      <c r="K90" s="13" t="s">
        <v>406</v>
      </c>
      <c r="L90" s="13" t="s">
        <v>52</v>
      </c>
      <c r="M90" s="13" t="s">
        <v>52</v>
      </c>
      <c r="N90" s="13" t="s">
        <v>52</v>
      </c>
      <c r="O90" s="13" t="s">
        <v>52</v>
      </c>
      <c r="P90" s="13" t="s">
        <v>52</v>
      </c>
      <c r="Q90" s="13" t="s">
        <v>52</v>
      </c>
      <c r="S90" s="13" t="s">
        <v>426</v>
      </c>
      <c r="X90" s="13" t="s">
        <v>217</v>
      </c>
      <c r="Y90" s="15">
        <v>35</v>
      </c>
      <c r="Z90" s="15">
        <v>0</v>
      </c>
      <c r="AA90" s="13" t="s">
        <v>218</v>
      </c>
      <c r="AB90" s="15">
        <v>30</v>
      </c>
      <c r="AC90" s="15">
        <v>0</v>
      </c>
      <c r="AD90" s="15" t="s">
        <v>227</v>
      </c>
      <c r="AE90" s="15" t="s">
        <v>232</v>
      </c>
      <c r="AF90" s="15">
        <v>0</v>
      </c>
      <c r="AG90" s="15" t="s">
        <v>226</v>
      </c>
      <c r="AH90" s="15" t="s">
        <v>219</v>
      </c>
      <c r="AI90" s="15" t="s">
        <v>225</v>
      </c>
      <c r="AJ90" s="15" t="s">
        <v>263</v>
      </c>
      <c r="AK90" s="15" t="s">
        <v>274</v>
      </c>
      <c r="AL90" s="15" t="s">
        <v>260</v>
      </c>
      <c r="AM90" s="15" t="s">
        <v>220</v>
      </c>
      <c r="AN90" s="15" t="s">
        <v>220</v>
      </c>
      <c r="AO90" s="15" t="s">
        <v>222</v>
      </c>
      <c r="AP90" s="15" t="s">
        <v>223</v>
      </c>
      <c r="AQ90" s="15" t="s">
        <v>258</v>
      </c>
      <c r="AR90" s="15" t="s">
        <v>269</v>
      </c>
      <c r="AS90" s="13" t="s">
        <v>225</v>
      </c>
      <c r="AT90" s="13" t="s">
        <v>221</v>
      </c>
      <c r="AU90" s="19" t="s">
        <v>336</v>
      </c>
      <c r="AV90" s="19" t="s">
        <v>295</v>
      </c>
      <c r="AW90" s="13" t="s">
        <v>296</v>
      </c>
      <c r="AX90" s="15" t="s">
        <v>223</v>
      </c>
      <c r="AY90" s="15" t="s">
        <v>224</v>
      </c>
      <c r="BD90" s="13" t="s">
        <v>402</v>
      </c>
      <c r="BE90" s="11" t="s">
        <v>256</v>
      </c>
      <c r="BF90" s="15">
        <v>1500</v>
      </c>
      <c r="BG90" s="11" t="s">
        <v>255</v>
      </c>
      <c r="BH90" s="15">
        <v>1000</v>
      </c>
      <c r="BI90" s="11" t="s">
        <v>254</v>
      </c>
      <c r="BJ90" s="17" t="s">
        <v>504</v>
      </c>
      <c r="BK90" s="11" t="s">
        <v>253</v>
      </c>
      <c r="BL90" s="15">
        <v>450</v>
      </c>
      <c r="BM90" s="15" t="s">
        <v>53</v>
      </c>
    </row>
    <row r="91" spans="1:65" s="13" customFormat="1" x14ac:dyDescent="0.25">
      <c r="A91" s="13">
        <v>5658</v>
      </c>
      <c r="B91" s="13" t="s">
        <v>170</v>
      </c>
      <c r="C91" s="13" t="s">
        <v>171</v>
      </c>
      <c r="D91" s="1">
        <f t="shared" si="10"/>
        <v>-5</v>
      </c>
      <c r="E91" s="2">
        <f t="shared" si="11"/>
        <v>75</v>
      </c>
      <c r="G91" s="14">
        <v>689406815748</v>
      </c>
      <c r="H91" s="13" t="s">
        <v>424</v>
      </c>
      <c r="I91" s="13" t="s">
        <v>52</v>
      </c>
      <c r="J91" s="13" t="s">
        <v>425</v>
      </c>
      <c r="K91" s="13" t="s">
        <v>406</v>
      </c>
      <c r="L91" s="13" t="s">
        <v>52</v>
      </c>
      <c r="M91" s="13" t="s">
        <v>52</v>
      </c>
      <c r="N91" s="13" t="s">
        <v>52</v>
      </c>
      <c r="O91" s="13" t="s">
        <v>52</v>
      </c>
      <c r="P91" s="13" t="s">
        <v>52</v>
      </c>
      <c r="Q91" s="13" t="s">
        <v>52</v>
      </c>
      <c r="S91" s="13" t="s">
        <v>426</v>
      </c>
      <c r="X91" s="13" t="s">
        <v>217</v>
      </c>
      <c r="Y91" s="15">
        <v>35</v>
      </c>
      <c r="Z91" s="15">
        <v>0</v>
      </c>
      <c r="AA91" s="13" t="s">
        <v>218</v>
      </c>
      <c r="AB91" s="15">
        <v>30</v>
      </c>
      <c r="AC91" s="15">
        <v>0</v>
      </c>
      <c r="AD91" s="15" t="s">
        <v>227</v>
      </c>
      <c r="AE91" s="15" t="s">
        <v>232</v>
      </c>
      <c r="AF91" s="15">
        <v>0</v>
      </c>
      <c r="AG91" s="15" t="s">
        <v>226</v>
      </c>
      <c r="AH91" s="15" t="s">
        <v>219</v>
      </c>
      <c r="AI91" s="15" t="s">
        <v>225</v>
      </c>
      <c r="AJ91" s="15" t="s">
        <v>263</v>
      </c>
      <c r="AK91" s="15" t="s">
        <v>274</v>
      </c>
      <c r="AL91" s="15" t="s">
        <v>260</v>
      </c>
      <c r="AM91" s="15" t="s">
        <v>220</v>
      </c>
      <c r="AN91" s="15" t="s">
        <v>220</v>
      </c>
      <c r="AO91" s="15" t="s">
        <v>222</v>
      </c>
      <c r="AP91" s="15" t="s">
        <v>223</v>
      </c>
      <c r="AQ91" s="15" t="s">
        <v>258</v>
      </c>
      <c r="AR91" s="15" t="s">
        <v>269</v>
      </c>
      <c r="AS91" s="13" t="s">
        <v>225</v>
      </c>
      <c r="AT91" s="13" t="s">
        <v>221</v>
      </c>
      <c r="AU91" s="19" t="s">
        <v>337</v>
      </c>
      <c r="AV91" s="19" t="s">
        <v>295</v>
      </c>
      <c r="AW91" s="13" t="s">
        <v>296</v>
      </c>
      <c r="AX91" s="15" t="s">
        <v>223</v>
      </c>
      <c r="AY91" s="15" t="s">
        <v>224</v>
      </c>
      <c r="BD91" s="13" t="s">
        <v>402</v>
      </c>
      <c r="BE91" s="11" t="s">
        <v>256</v>
      </c>
      <c r="BF91" s="15">
        <v>1500</v>
      </c>
      <c r="BG91" s="11" t="s">
        <v>255</v>
      </c>
      <c r="BH91" s="15">
        <v>1000</v>
      </c>
      <c r="BI91" s="11" t="s">
        <v>254</v>
      </c>
      <c r="BJ91" s="17" t="s">
        <v>504</v>
      </c>
      <c r="BK91" s="11" t="s">
        <v>253</v>
      </c>
      <c r="BL91" s="15">
        <v>450</v>
      </c>
      <c r="BM91" s="15" t="s">
        <v>53</v>
      </c>
    </row>
    <row r="92" spans="1:65" s="13" customFormat="1" x14ac:dyDescent="0.25">
      <c r="A92" s="13">
        <v>50212</v>
      </c>
      <c r="B92" s="13" t="s">
        <v>172</v>
      </c>
      <c r="C92" s="13" t="s">
        <v>155</v>
      </c>
      <c r="D92" s="1">
        <f t="shared" si="10"/>
        <v>-18</v>
      </c>
      <c r="E92" s="2">
        <f t="shared" si="11"/>
        <v>62</v>
      </c>
      <c r="G92" s="14">
        <v>689406815755</v>
      </c>
      <c r="H92" s="13" t="s">
        <v>420</v>
      </c>
      <c r="I92" s="13" t="s">
        <v>427</v>
      </c>
      <c r="J92" s="13" t="s">
        <v>428</v>
      </c>
      <c r="K92" s="13" t="s">
        <v>429</v>
      </c>
      <c r="L92" s="13" t="s">
        <v>52</v>
      </c>
      <c r="M92" s="13" t="s">
        <v>52</v>
      </c>
      <c r="N92" s="13" t="s">
        <v>52</v>
      </c>
      <c r="O92" s="13" t="s">
        <v>52</v>
      </c>
      <c r="P92" s="13" t="s">
        <v>52</v>
      </c>
      <c r="Q92" s="13" t="s">
        <v>52</v>
      </c>
      <c r="S92" s="13" t="s">
        <v>430</v>
      </c>
      <c r="X92" s="13" t="s">
        <v>217</v>
      </c>
      <c r="Y92" s="15">
        <v>35</v>
      </c>
      <c r="Z92" s="15">
        <v>0</v>
      </c>
      <c r="AA92" s="13" t="s">
        <v>218</v>
      </c>
      <c r="AB92" s="15">
        <v>30</v>
      </c>
      <c r="AC92" s="15">
        <v>0</v>
      </c>
      <c r="AD92" s="15" t="s">
        <v>227</v>
      </c>
      <c r="AE92" s="15" t="s">
        <v>232</v>
      </c>
      <c r="AF92" s="15">
        <v>0</v>
      </c>
      <c r="AG92" s="15" t="s">
        <v>226</v>
      </c>
      <c r="AH92" s="15" t="s">
        <v>219</v>
      </c>
      <c r="AI92" s="15" t="s">
        <v>225</v>
      </c>
      <c r="AJ92" s="15" t="s">
        <v>263</v>
      </c>
      <c r="AK92" s="15" t="s">
        <v>274</v>
      </c>
      <c r="AL92" s="15" t="s">
        <v>260</v>
      </c>
      <c r="AM92" s="15" t="s">
        <v>220</v>
      </c>
      <c r="AN92" s="15" t="s">
        <v>220</v>
      </c>
      <c r="AO92" s="15" t="s">
        <v>222</v>
      </c>
      <c r="AP92" s="15" t="s">
        <v>223</v>
      </c>
      <c r="AQ92" s="15" t="s">
        <v>257</v>
      </c>
      <c r="AR92" s="15" t="s">
        <v>269</v>
      </c>
      <c r="AS92" s="13" t="s">
        <v>225</v>
      </c>
      <c r="AT92" s="13" t="s">
        <v>221</v>
      </c>
      <c r="AU92" s="19" t="s">
        <v>298</v>
      </c>
      <c r="AV92" s="19" t="s">
        <v>295</v>
      </c>
      <c r="AW92" s="13" t="s">
        <v>296</v>
      </c>
      <c r="AX92" s="15" t="s">
        <v>223</v>
      </c>
      <c r="AY92" s="15" t="s">
        <v>224</v>
      </c>
      <c r="BD92" s="13" t="s">
        <v>402</v>
      </c>
      <c r="BE92" s="11" t="s">
        <v>256</v>
      </c>
      <c r="BF92" s="15">
        <v>1500</v>
      </c>
      <c r="BG92" s="11" t="s">
        <v>255</v>
      </c>
      <c r="BH92" s="15">
        <v>1000</v>
      </c>
      <c r="BI92" s="11" t="s">
        <v>254</v>
      </c>
      <c r="BJ92" s="17" t="s">
        <v>504</v>
      </c>
      <c r="BK92" s="11" t="s">
        <v>253</v>
      </c>
      <c r="BL92" s="15">
        <v>450</v>
      </c>
      <c r="BM92" s="15" t="s">
        <v>53</v>
      </c>
    </row>
    <row r="93" spans="1:65" s="13" customFormat="1" x14ac:dyDescent="0.25">
      <c r="A93" s="13">
        <v>50213</v>
      </c>
      <c r="B93" s="13" t="s">
        <v>173</v>
      </c>
      <c r="C93" s="13" t="s">
        <v>159</v>
      </c>
      <c r="D93" s="1">
        <f t="shared" si="10"/>
        <v>-18</v>
      </c>
      <c r="E93" s="2">
        <f t="shared" si="11"/>
        <v>62</v>
      </c>
      <c r="G93" s="14">
        <v>689406815762</v>
      </c>
      <c r="H93" s="13" t="s">
        <v>424</v>
      </c>
      <c r="I93" s="13" t="s">
        <v>431</v>
      </c>
      <c r="J93" s="13" t="s">
        <v>432</v>
      </c>
      <c r="K93" s="13" t="s">
        <v>433</v>
      </c>
      <c r="L93" s="13" t="s">
        <v>52</v>
      </c>
      <c r="M93" s="13" t="s">
        <v>52</v>
      </c>
      <c r="N93" s="13" t="s">
        <v>52</v>
      </c>
      <c r="O93" s="13" t="s">
        <v>52</v>
      </c>
      <c r="P93" s="13" t="s">
        <v>52</v>
      </c>
      <c r="Q93" s="13" t="s">
        <v>52</v>
      </c>
      <c r="S93" s="13" t="s">
        <v>434</v>
      </c>
      <c r="X93" s="13" t="s">
        <v>217</v>
      </c>
      <c r="Y93" s="15">
        <v>35</v>
      </c>
      <c r="Z93" s="15">
        <v>0</v>
      </c>
      <c r="AA93" s="13" t="s">
        <v>218</v>
      </c>
      <c r="AB93" s="15">
        <v>30</v>
      </c>
      <c r="AC93" s="15">
        <v>0</v>
      </c>
      <c r="AD93" s="15" t="s">
        <v>227</v>
      </c>
      <c r="AE93" s="15" t="s">
        <v>232</v>
      </c>
      <c r="AF93" s="15">
        <v>0</v>
      </c>
      <c r="AG93" s="15" t="s">
        <v>226</v>
      </c>
      <c r="AH93" s="15" t="s">
        <v>219</v>
      </c>
      <c r="AI93" s="15" t="s">
        <v>225</v>
      </c>
      <c r="AJ93" s="15" t="s">
        <v>263</v>
      </c>
      <c r="AK93" s="15" t="s">
        <v>274</v>
      </c>
      <c r="AL93" s="15" t="s">
        <v>260</v>
      </c>
      <c r="AM93" s="15" t="s">
        <v>220</v>
      </c>
      <c r="AN93" s="15" t="s">
        <v>220</v>
      </c>
      <c r="AO93" s="15" t="s">
        <v>222</v>
      </c>
      <c r="AP93" s="15" t="s">
        <v>223</v>
      </c>
      <c r="AQ93" s="15" t="s">
        <v>258</v>
      </c>
      <c r="AR93" s="15" t="s">
        <v>269</v>
      </c>
      <c r="AS93" s="13" t="s">
        <v>225</v>
      </c>
      <c r="AT93" s="13" t="s">
        <v>221</v>
      </c>
      <c r="AU93" s="19" t="s">
        <v>298</v>
      </c>
      <c r="AV93" s="19" t="s">
        <v>295</v>
      </c>
      <c r="AW93" s="13" t="s">
        <v>296</v>
      </c>
      <c r="AX93" s="15" t="s">
        <v>223</v>
      </c>
      <c r="AY93" s="15" t="s">
        <v>224</v>
      </c>
      <c r="BD93" s="13" t="s">
        <v>402</v>
      </c>
      <c r="BE93" s="11" t="s">
        <v>256</v>
      </c>
      <c r="BF93" s="15">
        <v>1500</v>
      </c>
      <c r="BG93" s="11" t="s">
        <v>255</v>
      </c>
      <c r="BH93" s="15">
        <v>1000</v>
      </c>
      <c r="BI93" s="11" t="s">
        <v>254</v>
      </c>
      <c r="BJ93" s="17" t="s">
        <v>504</v>
      </c>
      <c r="BK93" s="11" t="s">
        <v>253</v>
      </c>
      <c r="BL93" s="15">
        <v>450</v>
      </c>
      <c r="BM93" s="15" t="s">
        <v>53</v>
      </c>
    </row>
    <row r="94" spans="1:65" s="13" customFormat="1" x14ac:dyDescent="0.25">
      <c r="A94" s="13">
        <v>56855</v>
      </c>
      <c r="B94" s="13" t="s">
        <v>174</v>
      </c>
      <c r="C94" s="13" t="s">
        <v>435</v>
      </c>
      <c r="D94" s="1">
        <f t="shared" si="10"/>
        <v>-19</v>
      </c>
      <c r="E94" s="2">
        <f t="shared" si="11"/>
        <v>61</v>
      </c>
      <c r="G94" s="14">
        <v>689406815779</v>
      </c>
      <c r="H94" s="13" t="s">
        <v>436</v>
      </c>
      <c r="I94" s="13" t="s">
        <v>437</v>
      </c>
      <c r="J94" s="13" t="s">
        <v>438</v>
      </c>
      <c r="K94" s="13" t="s">
        <v>439</v>
      </c>
      <c r="L94" s="13" t="s">
        <v>52</v>
      </c>
      <c r="M94" s="13" t="s">
        <v>52</v>
      </c>
      <c r="N94" s="13" t="s">
        <v>52</v>
      </c>
      <c r="O94" s="13" t="s">
        <v>52</v>
      </c>
      <c r="P94" s="13" t="s">
        <v>52</v>
      </c>
      <c r="Q94" s="13" t="s">
        <v>52</v>
      </c>
      <c r="S94" s="13" t="s">
        <v>52</v>
      </c>
      <c r="X94" s="13" t="s">
        <v>217</v>
      </c>
      <c r="Y94" s="15">
        <v>35</v>
      </c>
      <c r="Z94" s="15">
        <v>0</v>
      </c>
      <c r="AA94" s="13" t="s">
        <v>218</v>
      </c>
      <c r="AB94" s="15">
        <v>30</v>
      </c>
      <c r="AC94" s="15">
        <v>0</v>
      </c>
      <c r="AD94" s="15" t="s">
        <v>227</v>
      </c>
      <c r="AE94" s="15" t="s">
        <v>233</v>
      </c>
      <c r="AF94" s="15">
        <v>0</v>
      </c>
      <c r="AG94" s="15" t="s">
        <v>226</v>
      </c>
      <c r="AH94" s="15" t="s">
        <v>219</v>
      </c>
      <c r="AI94" s="15" t="s">
        <v>225</v>
      </c>
      <c r="AJ94" s="15" t="s">
        <v>262</v>
      </c>
      <c r="AK94" s="15" t="s">
        <v>274</v>
      </c>
      <c r="AL94" s="15" t="s">
        <v>260</v>
      </c>
      <c r="AM94" s="15" t="s">
        <v>220</v>
      </c>
      <c r="AN94" s="15" t="s">
        <v>220</v>
      </c>
      <c r="AO94" s="15" t="s">
        <v>222</v>
      </c>
      <c r="AP94" s="15" t="s">
        <v>223</v>
      </c>
      <c r="AQ94" s="15" t="s">
        <v>259</v>
      </c>
      <c r="AR94" s="15" t="s">
        <v>269</v>
      </c>
      <c r="AS94" s="13" t="s">
        <v>225</v>
      </c>
      <c r="AT94" s="13" t="s">
        <v>221</v>
      </c>
      <c r="AU94" s="19" t="s">
        <v>297</v>
      </c>
      <c r="AV94" s="19" t="s">
        <v>295</v>
      </c>
      <c r="AW94" s="13" t="s">
        <v>296</v>
      </c>
      <c r="AX94" s="15" t="s">
        <v>223</v>
      </c>
      <c r="AY94" s="15" t="s">
        <v>224</v>
      </c>
      <c r="BD94" s="13" t="s">
        <v>440</v>
      </c>
      <c r="BE94" s="11" t="s">
        <v>256</v>
      </c>
      <c r="BF94" s="17">
        <v>0</v>
      </c>
      <c r="BG94" s="11" t="s">
        <v>255</v>
      </c>
      <c r="BH94" s="17">
        <v>0</v>
      </c>
      <c r="BI94" s="11" t="s">
        <v>254</v>
      </c>
      <c r="BJ94" s="17" t="s">
        <v>504</v>
      </c>
      <c r="BK94" s="11" t="s">
        <v>253</v>
      </c>
      <c r="BL94" s="15">
        <v>450</v>
      </c>
      <c r="BM94" s="15" t="s">
        <v>53</v>
      </c>
    </row>
    <row r="95" spans="1:65" s="13" customFormat="1" x14ac:dyDescent="0.25">
      <c r="A95" s="13">
        <v>52595</v>
      </c>
      <c r="B95" s="13" t="s">
        <v>175</v>
      </c>
      <c r="C95" s="13" t="s">
        <v>441</v>
      </c>
      <c r="D95" s="1">
        <f t="shared" si="10"/>
        <v>-48</v>
      </c>
      <c r="E95" s="2">
        <f t="shared" si="11"/>
        <v>32</v>
      </c>
      <c r="G95" s="14">
        <v>689406815786</v>
      </c>
      <c r="H95" s="13" t="s">
        <v>442</v>
      </c>
      <c r="I95" s="13" t="s">
        <v>443</v>
      </c>
      <c r="J95" s="13" t="s">
        <v>444</v>
      </c>
      <c r="K95" s="13" t="s">
        <v>445</v>
      </c>
      <c r="L95" s="13" t="s">
        <v>446</v>
      </c>
      <c r="M95" s="13" t="s">
        <v>447</v>
      </c>
      <c r="N95" s="13" t="s">
        <v>52</v>
      </c>
      <c r="O95" s="13" t="s">
        <v>52</v>
      </c>
      <c r="P95" s="13" t="s">
        <v>52</v>
      </c>
      <c r="Q95" s="13" t="s">
        <v>52</v>
      </c>
      <c r="S95" s="13" t="s">
        <v>52</v>
      </c>
      <c r="X95" s="13" t="s">
        <v>217</v>
      </c>
      <c r="Y95" s="15">
        <v>35</v>
      </c>
      <c r="Z95" s="15">
        <v>0</v>
      </c>
      <c r="AA95" s="13" t="s">
        <v>218</v>
      </c>
      <c r="AB95" s="15">
        <v>30</v>
      </c>
      <c r="AC95" s="15">
        <v>0</v>
      </c>
      <c r="AD95" s="15" t="s">
        <v>227</v>
      </c>
      <c r="AE95" s="15" t="s">
        <v>233</v>
      </c>
      <c r="AF95" s="15">
        <v>0</v>
      </c>
      <c r="AG95" s="15" t="s">
        <v>226</v>
      </c>
      <c r="AH95" s="15" t="s">
        <v>219</v>
      </c>
      <c r="AI95" s="15" t="s">
        <v>225</v>
      </c>
      <c r="AJ95" s="15" t="s">
        <v>262</v>
      </c>
      <c r="AK95" s="15" t="s">
        <v>274</v>
      </c>
      <c r="AL95" s="15" t="s">
        <v>260</v>
      </c>
      <c r="AM95" s="15" t="s">
        <v>220</v>
      </c>
      <c r="AN95" s="15" t="s">
        <v>220</v>
      </c>
      <c r="AO95" s="15" t="s">
        <v>222</v>
      </c>
      <c r="AP95" s="15" t="s">
        <v>223</v>
      </c>
      <c r="AQ95" s="15" t="s">
        <v>259</v>
      </c>
      <c r="AR95" s="15" t="s">
        <v>269</v>
      </c>
      <c r="AS95" s="13" t="s">
        <v>225</v>
      </c>
      <c r="AT95" s="13" t="s">
        <v>221</v>
      </c>
      <c r="AU95" s="19" t="s">
        <v>297</v>
      </c>
      <c r="AV95" s="19" t="s">
        <v>295</v>
      </c>
      <c r="AW95" s="13" t="s">
        <v>296</v>
      </c>
      <c r="AX95" s="15" t="s">
        <v>223</v>
      </c>
      <c r="AY95" s="15" t="s">
        <v>224</v>
      </c>
      <c r="BD95" s="13" t="s">
        <v>440</v>
      </c>
      <c r="BE95" s="11" t="s">
        <v>256</v>
      </c>
      <c r="BF95" s="17">
        <v>0</v>
      </c>
      <c r="BG95" s="11" t="s">
        <v>255</v>
      </c>
      <c r="BH95" s="17">
        <v>0</v>
      </c>
      <c r="BI95" s="11" t="s">
        <v>254</v>
      </c>
      <c r="BJ95" s="17" t="s">
        <v>504</v>
      </c>
      <c r="BK95" s="11" t="s">
        <v>253</v>
      </c>
      <c r="BL95" s="15">
        <v>450</v>
      </c>
      <c r="BM95" s="15" t="s">
        <v>53</v>
      </c>
    </row>
    <row r="96" spans="1:65" s="13" customFormat="1" x14ac:dyDescent="0.25">
      <c r="A96" s="13">
        <v>52596</v>
      </c>
      <c r="B96" s="13" t="s">
        <v>176</v>
      </c>
      <c r="C96" s="13" t="s">
        <v>448</v>
      </c>
      <c r="D96" s="1">
        <f t="shared" si="10"/>
        <v>-48</v>
      </c>
      <c r="E96" s="2">
        <f t="shared" si="11"/>
        <v>32</v>
      </c>
      <c r="G96" s="14">
        <v>689406815793</v>
      </c>
      <c r="H96" s="13" t="s">
        <v>442</v>
      </c>
      <c r="I96" s="13" t="s">
        <v>443</v>
      </c>
      <c r="J96" s="13" t="s">
        <v>444</v>
      </c>
      <c r="K96" s="13" t="s">
        <v>445</v>
      </c>
      <c r="L96" s="13" t="s">
        <v>446</v>
      </c>
      <c r="M96" s="13" t="s">
        <v>447</v>
      </c>
      <c r="N96" s="13" t="s">
        <v>52</v>
      </c>
      <c r="O96" s="13" t="s">
        <v>52</v>
      </c>
      <c r="P96" s="13" t="s">
        <v>52</v>
      </c>
      <c r="Q96" s="13" t="s">
        <v>52</v>
      </c>
      <c r="S96" s="13" t="s">
        <v>52</v>
      </c>
      <c r="X96" s="13" t="s">
        <v>217</v>
      </c>
      <c r="Y96" s="15">
        <v>35</v>
      </c>
      <c r="Z96" s="15">
        <v>0</v>
      </c>
      <c r="AA96" s="13" t="s">
        <v>218</v>
      </c>
      <c r="AB96" s="15">
        <v>30</v>
      </c>
      <c r="AC96" s="15">
        <v>0</v>
      </c>
      <c r="AD96" s="15" t="s">
        <v>227</v>
      </c>
      <c r="AE96" s="15" t="s">
        <v>233</v>
      </c>
      <c r="AF96" s="15">
        <v>0</v>
      </c>
      <c r="AG96" s="15" t="s">
        <v>226</v>
      </c>
      <c r="AH96" s="15" t="s">
        <v>219</v>
      </c>
      <c r="AI96" s="15" t="s">
        <v>225</v>
      </c>
      <c r="AJ96" s="15" t="s">
        <v>266</v>
      </c>
      <c r="AK96" s="15" t="s">
        <v>274</v>
      </c>
      <c r="AL96" s="15" t="s">
        <v>260</v>
      </c>
      <c r="AM96" s="15" t="s">
        <v>220</v>
      </c>
      <c r="AN96" s="15" t="s">
        <v>220</v>
      </c>
      <c r="AO96" s="15" t="s">
        <v>222</v>
      </c>
      <c r="AP96" s="15" t="s">
        <v>223</v>
      </c>
      <c r="AQ96" s="15" t="s">
        <v>259</v>
      </c>
      <c r="AR96" s="15" t="s">
        <v>269</v>
      </c>
      <c r="AS96" s="13" t="s">
        <v>225</v>
      </c>
      <c r="AT96" s="13" t="s">
        <v>221</v>
      </c>
      <c r="AU96" s="19" t="s">
        <v>297</v>
      </c>
      <c r="AV96" s="19" t="s">
        <v>295</v>
      </c>
      <c r="AW96" s="13" t="s">
        <v>296</v>
      </c>
      <c r="AX96" s="15" t="s">
        <v>223</v>
      </c>
      <c r="AY96" s="15" t="s">
        <v>224</v>
      </c>
      <c r="BD96" s="13" t="s">
        <v>440</v>
      </c>
      <c r="BE96" s="11" t="s">
        <v>256</v>
      </c>
      <c r="BF96" s="17">
        <v>0</v>
      </c>
      <c r="BG96" s="11" t="s">
        <v>255</v>
      </c>
      <c r="BH96" s="17">
        <v>0</v>
      </c>
      <c r="BI96" s="11" t="s">
        <v>254</v>
      </c>
      <c r="BJ96" s="17" t="s">
        <v>504</v>
      </c>
      <c r="BK96" s="11" t="s">
        <v>253</v>
      </c>
      <c r="BL96" s="15">
        <v>450</v>
      </c>
      <c r="BM96" s="15" t="s">
        <v>53</v>
      </c>
    </row>
    <row r="97" spans="1:65" s="13" customFormat="1" x14ac:dyDescent="0.25">
      <c r="A97" s="13">
        <v>52590</v>
      </c>
      <c r="B97" s="13" t="s">
        <v>177</v>
      </c>
      <c r="C97" s="13" t="s">
        <v>178</v>
      </c>
      <c r="D97" s="1">
        <f t="shared" si="10"/>
        <v>-12</v>
      </c>
      <c r="E97" s="2">
        <f t="shared" si="11"/>
        <v>68</v>
      </c>
      <c r="G97" s="14">
        <v>689406815809</v>
      </c>
      <c r="H97" s="13" t="s">
        <v>449</v>
      </c>
      <c r="I97" s="13" t="s">
        <v>450</v>
      </c>
      <c r="J97" s="13" t="s">
        <v>451</v>
      </c>
      <c r="K97" s="13" t="s">
        <v>452</v>
      </c>
      <c r="L97" s="13" t="s">
        <v>453</v>
      </c>
      <c r="M97" s="13" t="s">
        <v>52</v>
      </c>
      <c r="N97" s="13" t="s">
        <v>52</v>
      </c>
      <c r="O97" s="13" t="s">
        <v>52</v>
      </c>
      <c r="P97" s="13" t="s">
        <v>52</v>
      </c>
      <c r="Q97" s="13" t="s">
        <v>52</v>
      </c>
      <c r="S97" s="13" t="s">
        <v>52</v>
      </c>
      <c r="X97" s="13" t="s">
        <v>217</v>
      </c>
      <c r="Y97" s="15">
        <v>35</v>
      </c>
      <c r="Z97" s="15">
        <v>0</v>
      </c>
      <c r="AA97" s="13" t="s">
        <v>218</v>
      </c>
      <c r="AB97" s="15">
        <v>30</v>
      </c>
      <c r="AC97" s="15">
        <v>0</v>
      </c>
      <c r="AD97" s="15" t="s">
        <v>227</v>
      </c>
      <c r="AE97" s="15" t="s">
        <v>233</v>
      </c>
      <c r="AF97" s="15">
        <v>0</v>
      </c>
      <c r="AG97" s="15" t="s">
        <v>226</v>
      </c>
      <c r="AH97" s="15" t="s">
        <v>219</v>
      </c>
      <c r="AI97" s="15" t="s">
        <v>225</v>
      </c>
      <c r="AJ97" s="15" t="s">
        <v>262</v>
      </c>
      <c r="AK97" s="15" t="s">
        <v>274</v>
      </c>
      <c r="AL97" s="15" t="s">
        <v>260</v>
      </c>
      <c r="AM97" s="15" t="s">
        <v>220</v>
      </c>
      <c r="AN97" s="15" t="s">
        <v>220</v>
      </c>
      <c r="AO97" s="15" t="s">
        <v>222</v>
      </c>
      <c r="AP97" s="15" t="s">
        <v>223</v>
      </c>
      <c r="AQ97" s="15" t="s">
        <v>257</v>
      </c>
      <c r="AR97" s="15" t="s">
        <v>269</v>
      </c>
      <c r="AS97" s="13" t="s">
        <v>225</v>
      </c>
      <c r="AT97" s="13" t="s">
        <v>221</v>
      </c>
      <c r="AU97" s="19" t="s">
        <v>338</v>
      </c>
      <c r="AV97" s="19" t="s">
        <v>295</v>
      </c>
      <c r="AW97" s="13" t="s">
        <v>296</v>
      </c>
      <c r="AX97" s="15" t="s">
        <v>223</v>
      </c>
      <c r="AY97" s="15" t="s">
        <v>224</v>
      </c>
      <c r="BD97" s="13" t="s">
        <v>440</v>
      </c>
      <c r="BE97" s="11" t="s">
        <v>256</v>
      </c>
      <c r="BF97" s="15">
        <v>1670</v>
      </c>
      <c r="BG97" s="11" t="s">
        <v>255</v>
      </c>
      <c r="BH97" s="15">
        <v>850</v>
      </c>
      <c r="BI97" s="11" t="s">
        <v>254</v>
      </c>
      <c r="BJ97" s="17" t="s">
        <v>504</v>
      </c>
      <c r="BK97" s="11" t="s">
        <v>253</v>
      </c>
      <c r="BL97" s="15">
        <v>450</v>
      </c>
      <c r="BM97" s="15" t="s">
        <v>53</v>
      </c>
    </row>
    <row r="98" spans="1:65" s="13" customFormat="1" x14ac:dyDescent="0.25">
      <c r="A98" s="13">
        <v>52589</v>
      </c>
      <c r="B98" s="13" t="s">
        <v>179</v>
      </c>
      <c r="C98" s="13" t="s">
        <v>180</v>
      </c>
      <c r="D98" s="1">
        <f t="shared" si="10"/>
        <v>-14</v>
      </c>
      <c r="E98" s="2">
        <f t="shared" si="11"/>
        <v>66</v>
      </c>
      <c r="G98" s="14">
        <v>689406815816</v>
      </c>
      <c r="H98" s="13" t="s">
        <v>454</v>
      </c>
      <c r="I98" s="13" t="s">
        <v>455</v>
      </c>
      <c r="J98" s="13" t="s">
        <v>456</v>
      </c>
      <c r="K98" s="13" t="s">
        <v>457</v>
      </c>
      <c r="L98" s="13" t="s">
        <v>458</v>
      </c>
      <c r="M98" s="13" t="s">
        <v>52</v>
      </c>
      <c r="N98" s="13" t="s">
        <v>52</v>
      </c>
      <c r="O98" s="13" t="s">
        <v>52</v>
      </c>
      <c r="P98" s="13" t="s">
        <v>52</v>
      </c>
      <c r="Q98" s="13" t="s">
        <v>52</v>
      </c>
      <c r="S98" s="13" t="s">
        <v>52</v>
      </c>
      <c r="X98" s="13" t="s">
        <v>217</v>
      </c>
      <c r="Y98" s="15">
        <v>35</v>
      </c>
      <c r="Z98" s="15">
        <v>0</v>
      </c>
      <c r="AA98" s="13" t="s">
        <v>218</v>
      </c>
      <c r="AB98" s="15">
        <v>30</v>
      </c>
      <c r="AC98" s="15">
        <v>0</v>
      </c>
      <c r="AD98" s="15" t="s">
        <v>227</v>
      </c>
      <c r="AE98" s="15" t="s">
        <v>233</v>
      </c>
      <c r="AF98" s="15">
        <v>0</v>
      </c>
      <c r="AG98" s="15" t="s">
        <v>226</v>
      </c>
      <c r="AH98" s="15" t="s">
        <v>219</v>
      </c>
      <c r="AI98" s="15" t="s">
        <v>225</v>
      </c>
      <c r="AJ98" s="15" t="s">
        <v>262</v>
      </c>
      <c r="AK98" s="15" t="s">
        <v>274</v>
      </c>
      <c r="AL98" s="15" t="s">
        <v>260</v>
      </c>
      <c r="AM98" s="15" t="s">
        <v>220</v>
      </c>
      <c r="AN98" s="15" t="s">
        <v>220</v>
      </c>
      <c r="AO98" s="15" t="s">
        <v>222</v>
      </c>
      <c r="AP98" s="15" t="s">
        <v>223</v>
      </c>
      <c r="AQ98" s="15" t="s">
        <v>258</v>
      </c>
      <c r="AR98" s="15" t="s">
        <v>269</v>
      </c>
      <c r="AS98" s="13" t="s">
        <v>225</v>
      </c>
      <c r="AT98" s="13" t="s">
        <v>221</v>
      </c>
      <c r="AU98" s="19" t="s">
        <v>338</v>
      </c>
      <c r="AV98" s="19" t="s">
        <v>295</v>
      </c>
      <c r="AW98" s="13" t="s">
        <v>296</v>
      </c>
      <c r="AX98" s="15" t="s">
        <v>223</v>
      </c>
      <c r="AY98" s="15" t="s">
        <v>224</v>
      </c>
      <c r="BD98" s="13" t="s">
        <v>440</v>
      </c>
      <c r="BE98" s="11" t="s">
        <v>256</v>
      </c>
      <c r="BF98" s="15">
        <v>1670</v>
      </c>
      <c r="BG98" s="11" t="s">
        <v>255</v>
      </c>
      <c r="BH98" s="15">
        <v>850</v>
      </c>
      <c r="BI98" s="11" t="s">
        <v>254</v>
      </c>
      <c r="BJ98" s="17" t="s">
        <v>504</v>
      </c>
      <c r="BK98" s="11" t="s">
        <v>253</v>
      </c>
      <c r="BL98" s="15">
        <v>450</v>
      </c>
      <c r="BM98" s="15" t="s">
        <v>53</v>
      </c>
    </row>
    <row r="99" spans="1:65" s="13" customFormat="1" x14ac:dyDescent="0.25">
      <c r="A99" s="13">
        <v>52585</v>
      </c>
      <c r="B99" s="13" t="s">
        <v>181</v>
      </c>
      <c r="C99" s="13" t="s">
        <v>182</v>
      </c>
      <c r="D99" s="1">
        <f t="shared" si="10"/>
        <v>-38</v>
      </c>
      <c r="E99" s="2">
        <f t="shared" si="11"/>
        <v>42</v>
      </c>
      <c r="G99" s="14">
        <v>689406815823</v>
      </c>
      <c r="H99" s="13" t="s">
        <v>368</v>
      </c>
      <c r="I99" s="13" t="s">
        <v>369</v>
      </c>
      <c r="J99" s="13" t="s">
        <v>370</v>
      </c>
      <c r="K99" s="13" t="s">
        <v>371</v>
      </c>
      <c r="L99" s="13" t="s">
        <v>52</v>
      </c>
      <c r="M99" s="13" t="s">
        <v>52</v>
      </c>
      <c r="N99" s="13" t="s">
        <v>52</v>
      </c>
      <c r="O99" s="13" t="s">
        <v>52</v>
      </c>
      <c r="P99" s="13" t="s">
        <v>52</v>
      </c>
      <c r="Q99" s="13" t="s">
        <v>52</v>
      </c>
      <c r="S99" s="13" t="s">
        <v>52</v>
      </c>
      <c r="X99" s="13" t="s">
        <v>217</v>
      </c>
      <c r="Y99" s="15">
        <v>35</v>
      </c>
      <c r="Z99" s="15">
        <v>0</v>
      </c>
      <c r="AA99" s="13" t="s">
        <v>218</v>
      </c>
      <c r="AB99" s="15">
        <v>30</v>
      </c>
      <c r="AC99" s="15">
        <v>0</v>
      </c>
      <c r="AD99" s="15" t="s">
        <v>227</v>
      </c>
      <c r="AE99" s="15" t="s">
        <v>233</v>
      </c>
      <c r="AF99" s="15">
        <v>0</v>
      </c>
      <c r="AG99" s="15" t="s">
        <v>226</v>
      </c>
      <c r="AH99" s="15" t="s">
        <v>219</v>
      </c>
      <c r="AI99" s="15" t="s">
        <v>225</v>
      </c>
      <c r="AJ99" s="15" t="s">
        <v>266</v>
      </c>
      <c r="AK99" s="15" t="s">
        <v>274</v>
      </c>
      <c r="AL99" s="15" t="s">
        <v>260</v>
      </c>
      <c r="AM99" s="15" t="s">
        <v>220</v>
      </c>
      <c r="AN99" s="15" t="s">
        <v>220</v>
      </c>
      <c r="AO99" s="15" t="s">
        <v>222</v>
      </c>
      <c r="AP99" s="15" t="s">
        <v>223</v>
      </c>
      <c r="AQ99" s="15" t="s">
        <v>259</v>
      </c>
      <c r="AR99" s="15" t="s">
        <v>269</v>
      </c>
      <c r="AS99" s="13" t="s">
        <v>225</v>
      </c>
      <c r="AT99" s="13" t="s">
        <v>221</v>
      </c>
      <c r="AU99" s="19" t="s">
        <v>297</v>
      </c>
      <c r="AV99" s="19" t="s">
        <v>295</v>
      </c>
      <c r="AW99" s="13" t="s">
        <v>296</v>
      </c>
      <c r="AX99" s="15" t="s">
        <v>223</v>
      </c>
      <c r="AY99" s="15" t="s">
        <v>224</v>
      </c>
      <c r="BD99" s="13" t="s">
        <v>440</v>
      </c>
      <c r="BE99" s="11" t="s">
        <v>256</v>
      </c>
      <c r="BF99" s="15">
        <v>1800</v>
      </c>
      <c r="BG99" s="11" t="s">
        <v>255</v>
      </c>
      <c r="BH99" s="15">
        <v>1100</v>
      </c>
      <c r="BI99" s="11" t="s">
        <v>254</v>
      </c>
      <c r="BJ99" s="17" t="s">
        <v>504</v>
      </c>
      <c r="BK99" s="11" t="s">
        <v>253</v>
      </c>
      <c r="BL99" s="15">
        <v>450</v>
      </c>
      <c r="BM99" s="15" t="s">
        <v>53</v>
      </c>
    </row>
    <row r="100" spans="1:65" s="13" customFormat="1" x14ac:dyDescent="0.25">
      <c r="A100" s="13">
        <v>52586</v>
      </c>
      <c r="B100" s="13" t="s">
        <v>183</v>
      </c>
      <c r="C100" s="13" t="s">
        <v>184</v>
      </c>
      <c r="D100" s="1">
        <f t="shared" si="10"/>
        <v>-10</v>
      </c>
      <c r="E100" s="2">
        <f t="shared" si="11"/>
        <v>70</v>
      </c>
      <c r="G100" s="14">
        <v>689406815830</v>
      </c>
      <c r="H100" s="13" t="s">
        <v>368</v>
      </c>
      <c r="I100" s="13" t="s">
        <v>369</v>
      </c>
      <c r="J100" s="13" t="s">
        <v>370</v>
      </c>
      <c r="K100" s="13" t="s">
        <v>371</v>
      </c>
      <c r="L100" s="13" t="s">
        <v>52</v>
      </c>
      <c r="M100" s="13" t="s">
        <v>52</v>
      </c>
      <c r="N100" s="13" t="s">
        <v>52</v>
      </c>
      <c r="O100" s="13" t="s">
        <v>52</v>
      </c>
      <c r="P100" s="13" t="s">
        <v>52</v>
      </c>
      <c r="Q100" s="13" t="s">
        <v>52</v>
      </c>
      <c r="S100" s="13" t="s">
        <v>52</v>
      </c>
      <c r="X100" s="13" t="s">
        <v>217</v>
      </c>
      <c r="Y100" s="15">
        <v>35</v>
      </c>
      <c r="Z100" s="15">
        <v>0</v>
      </c>
      <c r="AA100" s="13" t="s">
        <v>218</v>
      </c>
      <c r="AB100" s="15">
        <v>30</v>
      </c>
      <c r="AC100" s="15">
        <v>0</v>
      </c>
      <c r="AD100" s="15" t="s">
        <v>227</v>
      </c>
      <c r="AE100" s="15" t="s">
        <v>233</v>
      </c>
      <c r="AF100" s="15">
        <v>0</v>
      </c>
      <c r="AG100" s="15" t="s">
        <v>226</v>
      </c>
      <c r="AH100" s="15" t="s">
        <v>219</v>
      </c>
      <c r="AI100" s="15" t="s">
        <v>225</v>
      </c>
      <c r="AJ100" s="15" t="s">
        <v>266</v>
      </c>
      <c r="AK100" s="15" t="s">
        <v>274</v>
      </c>
      <c r="AL100" s="15" t="s">
        <v>260</v>
      </c>
      <c r="AM100" s="15" t="s">
        <v>220</v>
      </c>
      <c r="AN100" s="15" t="s">
        <v>220</v>
      </c>
      <c r="AO100" s="15" t="s">
        <v>222</v>
      </c>
      <c r="AP100" s="15" t="s">
        <v>223</v>
      </c>
      <c r="AQ100" s="15" t="s">
        <v>259</v>
      </c>
      <c r="AR100" s="15" t="s">
        <v>269</v>
      </c>
      <c r="AS100" s="13" t="s">
        <v>225</v>
      </c>
      <c r="AT100" s="13" t="s">
        <v>221</v>
      </c>
      <c r="AU100" s="19" t="s">
        <v>298</v>
      </c>
      <c r="AV100" s="19" t="s">
        <v>295</v>
      </c>
      <c r="AW100" s="13" t="s">
        <v>296</v>
      </c>
      <c r="AX100" s="15" t="s">
        <v>223</v>
      </c>
      <c r="AY100" s="15" t="s">
        <v>224</v>
      </c>
      <c r="BD100" s="13" t="s">
        <v>440</v>
      </c>
      <c r="BE100" s="11" t="s">
        <v>256</v>
      </c>
      <c r="BF100" s="15">
        <v>1800</v>
      </c>
      <c r="BG100" s="11" t="s">
        <v>255</v>
      </c>
      <c r="BH100" s="15">
        <v>1100</v>
      </c>
      <c r="BI100" s="11" t="s">
        <v>254</v>
      </c>
      <c r="BJ100" s="17" t="s">
        <v>504</v>
      </c>
      <c r="BK100" s="11" t="s">
        <v>253</v>
      </c>
      <c r="BL100" s="15">
        <v>450</v>
      </c>
      <c r="BM100" s="15" t="s">
        <v>53</v>
      </c>
    </row>
    <row r="101" spans="1:65" s="13" customFormat="1" x14ac:dyDescent="0.25">
      <c r="A101" s="13">
        <v>52587</v>
      </c>
      <c r="B101" s="13" t="s">
        <v>185</v>
      </c>
      <c r="C101" s="13" t="s">
        <v>186</v>
      </c>
      <c r="D101" s="1">
        <f t="shared" si="10"/>
        <v>6</v>
      </c>
      <c r="E101" s="2">
        <f t="shared" si="11"/>
        <v>86</v>
      </c>
      <c r="G101" s="14">
        <v>689406815847</v>
      </c>
      <c r="H101" s="13" t="s">
        <v>368</v>
      </c>
      <c r="I101" s="13" t="s">
        <v>369</v>
      </c>
      <c r="J101" s="13" t="s">
        <v>370</v>
      </c>
      <c r="K101" s="13" t="s">
        <v>371</v>
      </c>
      <c r="L101" s="13" t="s">
        <v>52</v>
      </c>
      <c r="M101" s="13" t="s">
        <v>52</v>
      </c>
      <c r="N101" s="13" t="s">
        <v>52</v>
      </c>
      <c r="O101" s="13" t="s">
        <v>52</v>
      </c>
      <c r="P101" s="13" t="s">
        <v>52</v>
      </c>
      <c r="Q101" s="13" t="s">
        <v>52</v>
      </c>
      <c r="S101" s="13" t="s">
        <v>52</v>
      </c>
      <c r="X101" s="13" t="s">
        <v>217</v>
      </c>
      <c r="Y101" s="15">
        <v>35</v>
      </c>
      <c r="Z101" s="15">
        <v>0</v>
      </c>
      <c r="AA101" s="13" t="s">
        <v>218</v>
      </c>
      <c r="AB101" s="15">
        <v>30</v>
      </c>
      <c r="AC101" s="15">
        <v>0</v>
      </c>
      <c r="AD101" s="15" t="s">
        <v>227</v>
      </c>
      <c r="AE101" s="15" t="s">
        <v>233</v>
      </c>
      <c r="AF101" s="15">
        <v>0</v>
      </c>
      <c r="AG101" s="15" t="s">
        <v>226</v>
      </c>
      <c r="AH101" s="15" t="s">
        <v>219</v>
      </c>
      <c r="AI101" s="15" t="s">
        <v>225</v>
      </c>
      <c r="AJ101" s="15" t="s">
        <v>266</v>
      </c>
      <c r="AK101" s="15" t="s">
        <v>274</v>
      </c>
      <c r="AL101" s="15" t="s">
        <v>260</v>
      </c>
      <c r="AM101" s="15" t="s">
        <v>220</v>
      </c>
      <c r="AN101" s="15" t="s">
        <v>220</v>
      </c>
      <c r="AO101" s="15" t="s">
        <v>222</v>
      </c>
      <c r="AP101" s="15" t="s">
        <v>223</v>
      </c>
      <c r="AQ101" s="15" t="s">
        <v>259</v>
      </c>
      <c r="AR101" s="15" t="s">
        <v>269</v>
      </c>
      <c r="AS101" s="13" t="s">
        <v>225</v>
      </c>
      <c r="AT101" s="13" t="s">
        <v>221</v>
      </c>
      <c r="AU101" s="19" t="s">
        <v>313</v>
      </c>
      <c r="AV101" s="19" t="s">
        <v>295</v>
      </c>
      <c r="AW101" s="13" t="s">
        <v>296</v>
      </c>
      <c r="AX101" s="15" t="s">
        <v>223</v>
      </c>
      <c r="AY101" s="15" t="s">
        <v>224</v>
      </c>
      <c r="BD101" s="13" t="s">
        <v>440</v>
      </c>
      <c r="BE101" s="11" t="s">
        <v>256</v>
      </c>
      <c r="BF101" s="15">
        <v>1800</v>
      </c>
      <c r="BG101" s="11" t="s">
        <v>255</v>
      </c>
      <c r="BH101" s="15">
        <v>1100</v>
      </c>
      <c r="BI101" s="11" t="s">
        <v>254</v>
      </c>
      <c r="BJ101" s="17" t="s">
        <v>504</v>
      </c>
      <c r="BK101" s="11" t="s">
        <v>253</v>
      </c>
      <c r="BL101" s="15">
        <v>450</v>
      </c>
      <c r="BM101" s="15" t="s">
        <v>53</v>
      </c>
    </row>
    <row r="102" spans="1:65" s="13" customFormat="1" x14ac:dyDescent="0.25">
      <c r="A102" s="13">
        <v>52588</v>
      </c>
      <c r="B102" s="13" t="s">
        <v>187</v>
      </c>
      <c r="C102" s="13" t="s">
        <v>328</v>
      </c>
      <c r="D102" s="1">
        <f t="shared" si="10"/>
        <v>14</v>
      </c>
      <c r="E102" s="2">
        <f t="shared" si="11"/>
        <v>94</v>
      </c>
      <c r="G102" s="14">
        <v>689406815854</v>
      </c>
      <c r="H102" s="13" t="s">
        <v>368</v>
      </c>
      <c r="I102" s="13" t="s">
        <v>369</v>
      </c>
      <c r="J102" s="13" t="s">
        <v>370</v>
      </c>
      <c r="K102" s="13" t="s">
        <v>371</v>
      </c>
      <c r="L102" s="13" t="s">
        <v>52</v>
      </c>
      <c r="M102" s="13" t="s">
        <v>52</v>
      </c>
      <c r="N102" s="13" t="s">
        <v>52</v>
      </c>
      <c r="O102" s="13" t="s">
        <v>52</v>
      </c>
      <c r="P102" s="13" t="s">
        <v>52</v>
      </c>
      <c r="Q102" s="13" t="s">
        <v>52</v>
      </c>
      <c r="S102" s="13" t="s">
        <v>52</v>
      </c>
      <c r="X102" s="13" t="s">
        <v>217</v>
      </c>
      <c r="Y102" s="15">
        <v>35</v>
      </c>
      <c r="Z102" s="15">
        <v>0</v>
      </c>
      <c r="AA102" s="13" t="s">
        <v>218</v>
      </c>
      <c r="AB102" s="15">
        <v>30</v>
      </c>
      <c r="AC102" s="15">
        <v>0</v>
      </c>
      <c r="AD102" s="15" t="s">
        <v>227</v>
      </c>
      <c r="AE102" s="15" t="s">
        <v>233</v>
      </c>
      <c r="AF102" s="15">
        <v>0</v>
      </c>
      <c r="AG102" s="15" t="s">
        <v>226</v>
      </c>
      <c r="AH102" s="15" t="s">
        <v>219</v>
      </c>
      <c r="AI102" s="15" t="s">
        <v>225</v>
      </c>
      <c r="AJ102" s="15" t="s">
        <v>266</v>
      </c>
      <c r="AK102" s="15" t="s">
        <v>274</v>
      </c>
      <c r="AL102" s="15" t="s">
        <v>260</v>
      </c>
      <c r="AM102" s="15" t="s">
        <v>220</v>
      </c>
      <c r="AN102" s="15" t="s">
        <v>220</v>
      </c>
      <c r="AO102" s="15" t="s">
        <v>222</v>
      </c>
      <c r="AP102" s="15" t="s">
        <v>223</v>
      </c>
      <c r="AQ102" s="15" t="s">
        <v>259</v>
      </c>
      <c r="AR102" s="15" t="s">
        <v>269</v>
      </c>
      <c r="AS102" s="13" t="s">
        <v>225</v>
      </c>
      <c r="AT102" s="13" t="s">
        <v>221</v>
      </c>
      <c r="AU102" s="19" t="s">
        <v>319</v>
      </c>
      <c r="AV102" s="19" t="s">
        <v>295</v>
      </c>
      <c r="AW102" s="13" t="s">
        <v>296</v>
      </c>
      <c r="AX102" s="15" t="s">
        <v>223</v>
      </c>
      <c r="AY102" s="15" t="s">
        <v>224</v>
      </c>
      <c r="BD102" s="13" t="s">
        <v>440</v>
      </c>
      <c r="BE102" s="11" t="s">
        <v>256</v>
      </c>
      <c r="BF102" s="15">
        <v>1800</v>
      </c>
      <c r="BG102" s="11" t="s">
        <v>255</v>
      </c>
      <c r="BH102" s="15">
        <v>1100</v>
      </c>
      <c r="BI102" s="11" t="s">
        <v>254</v>
      </c>
      <c r="BJ102" s="17" t="s">
        <v>504</v>
      </c>
      <c r="BK102" s="11" t="s">
        <v>253</v>
      </c>
      <c r="BL102" s="15">
        <v>450</v>
      </c>
      <c r="BM102" s="15" t="s">
        <v>53</v>
      </c>
    </row>
    <row r="103" spans="1:65" s="13" customFormat="1" x14ac:dyDescent="0.25">
      <c r="A103" s="13">
        <v>52582</v>
      </c>
      <c r="B103" s="13" t="s">
        <v>188</v>
      </c>
      <c r="C103" s="13" t="s">
        <v>189</v>
      </c>
      <c r="D103" s="1">
        <f t="shared" si="10"/>
        <v>-51</v>
      </c>
      <c r="E103" s="2">
        <f t="shared" si="11"/>
        <v>29</v>
      </c>
      <c r="G103" s="14">
        <v>689406815861</v>
      </c>
      <c r="H103" s="13" t="s">
        <v>459</v>
      </c>
      <c r="I103" s="13" t="s">
        <v>460</v>
      </c>
      <c r="J103" s="13" t="s">
        <v>461</v>
      </c>
      <c r="K103" s="13" t="s">
        <v>462</v>
      </c>
      <c r="L103" s="13" t="s">
        <v>463</v>
      </c>
      <c r="M103" s="13" t="s">
        <v>52</v>
      </c>
      <c r="N103" s="13" t="s">
        <v>52</v>
      </c>
      <c r="O103" s="13" t="s">
        <v>52</v>
      </c>
      <c r="P103" s="13" t="s">
        <v>52</v>
      </c>
      <c r="Q103" s="13" t="s">
        <v>52</v>
      </c>
      <c r="S103" s="13" t="s">
        <v>52</v>
      </c>
      <c r="X103" s="13" t="s">
        <v>217</v>
      </c>
      <c r="Y103" s="15">
        <v>35</v>
      </c>
      <c r="Z103" s="15">
        <v>0</v>
      </c>
      <c r="AA103" s="13" t="s">
        <v>218</v>
      </c>
      <c r="AB103" s="15">
        <v>30</v>
      </c>
      <c r="AC103" s="15">
        <v>0</v>
      </c>
      <c r="AD103" s="15" t="s">
        <v>227</v>
      </c>
      <c r="AE103" s="15" t="s">
        <v>233</v>
      </c>
      <c r="AF103" s="15">
        <v>0</v>
      </c>
      <c r="AG103" s="15" t="s">
        <v>226</v>
      </c>
      <c r="AH103" s="15" t="s">
        <v>219</v>
      </c>
      <c r="AI103" s="15" t="s">
        <v>225</v>
      </c>
      <c r="AJ103" s="15" t="s">
        <v>262</v>
      </c>
      <c r="AK103" s="15" t="s">
        <v>274</v>
      </c>
      <c r="AL103" s="15" t="s">
        <v>260</v>
      </c>
      <c r="AM103" s="15" t="s">
        <v>220</v>
      </c>
      <c r="AN103" s="15" t="s">
        <v>220</v>
      </c>
      <c r="AO103" s="15" t="s">
        <v>222</v>
      </c>
      <c r="AP103" s="15" t="s">
        <v>223</v>
      </c>
      <c r="AQ103" s="15" t="s">
        <v>259</v>
      </c>
      <c r="AR103" s="15" t="s">
        <v>269</v>
      </c>
      <c r="AS103" s="13" t="s">
        <v>225</v>
      </c>
      <c r="AT103" s="13" t="s">
        <v>221</v>
      </c>
      <c r="AU103" s="19" t="s">
        <v>297</v>
      </c>
      <c r="AV103" s="19" t="s">
        <v>295</v>
      </c>
      <c r="AW103" s="13" t="s">
        <v>296</v>
      </c>
      <c r="AX103" s="15" t="s">
        <v>223</v>
      </c>
      <c r="AY103" s="15" t="s">
        <v>224</v>
      </c>
      <c r="BD103" s="13" t="s">
        <v>440</v>
      </c>
      <c r="BE103" s="11" t="s">
        <v>256</v>
      </c>
      <c r="BF103" s="15">
        <v>1700</v>
      </c>
      <c r="BG103" s="11" t="s">
        <v>255</v>
      </c>
      <c r="BH103" s="15">
        <v>700</v>
      </c>
      <c r="BI103" s="11" t="s">
        <v>254</v>
      </c>
      <c r="BJ103" s="17" t="s">
        <v>504</v>
      </c>
      <c r="BK103" s="11" t="s">
        <v>253</v>
      </c>
      <c r="BL103" s="15">
        <v>450</v>
      </c>
      <c r="BM103" s="15" t="s">
        <v>53</v>
      </c>
    </row>
    <row r="104" spans="1:65" s="13" customFormat="1" x14ac:dyDescent="0.25">
      <c r="A104" s="13">
        <v>52583</v>
      </c>
      <c r="B104" s="13" t="s">
        <v>190</v>
      </c>
      <c r="C104" s="13" t="s">
        <v>191</v>
      </c>
      <c r="D104" s="1">
        <f t="shared" si="10"/>
        <v>-51</v>
      </c>
      <c r="E104" s="2">
        <f t="shared" si="11"/>
        <v>29</v>
      </c>
      <c r="G104" s="14">
        <v>689406815878</v>
      </c>
      <c r="H104" s="13" t="s">
        <v>464</v>
      </c>
      <c r="I104" s="13" t="s">
        <v>465</v>
      </c>
      <c r="J104" s="13" t="s">
        <v>466</v>
      </c>
      <c r="K104" s="13" t="s">
        <v>467</v>
      </c>
      <c r="L104" s="13" t="s">
        <v>52</v>
      </c>
      <c r="M104" s="13" t="s">
        <v>52</v>
      </c>
      <c r="N104" s="13" t="s">
        <v>52</v>
      </c>
      <c r="O104" s="13" t="s">
        <v>52</v>
      </c>
      <c r="P104" s="13" t="s">
        <v>52</v>
      </c>
      <c r="Q104" s="13" t="s">
        <v>52</v>
      </c>
      <c r="S104" s="13" t="s">
        <v>52</v>
      </c>
      <c r="X104" s="13" t="s">
        <v>217</v>
      </c>
      <c r="Y104" s="15">
        <v>35</v>
      </c>
      <c r="Z104" s="15">
        <v>0</v>
      </c>
      <c r="AA104" s="13" t="s">
        <v>218</v>
      </c>
      <c r="AB104" s="15">
        <v>30</v>
      </c>
      <c r="AC104" s="15">
        <v>0</v>
      </c>
      <c r="AD104" s="15" t="s">
        <v>227</v>
      </c>
      <c r="AE104" s="15" t="s">
        <v>233</v>
      </c>
      <c r="AF104" s="15">
        <v>0</v>
      </c>
      <c r="AG104" s="15" t="s">
        <v>226</v>
      </c>
      <c r="AH104" s="15" t="s">
        <v>219</v>
      </c>
      <c r="AI104" s="15" t="s">
        <v>225</v>
      </c>
      <c r="AJ104" s="15" t="s">
        <v>262</v>
      </c>
      <c r="AK104" s="15" t="s">
        <v>274</v>
      </c>
      <c r="AL104" s="15" t="s">
        <v>260</v>
      </c>
      <c r="AM104" s="15" t="s">
        <v>220</v>
      </c>
      <c r="AN104" s="15" t="s">
        <v>220</v>
      </c>
      <c r="AO104" s="15" t="s">
        <v>222</v>
      </c>
      <c r="AP104" s="15" t="s">
        <v>223</v>
      </c>
      <c r="AQ104" s="15" t="s">
        <v>259</v>
      </c>
      <c r="AR104" s="15" t="s">
        <v>269</v>
      </c>
      <c r="AS104" s="13" t="s">
        <v>225</v>
      </c>
      <c r="AT104" s="13" t="s">
        <v>221</v>
      </c>
      <c r="AU104" s="19" t="s">
        <v>297</v>
      </c>
      <c r="AV104" s="19" t="s">
        <v>295</v>
      </c>
      <c r="AW104" s="13" t="s">
        <v>296</v>
      </c>
      <c r="AX104" s="15" t="s">
        <v>223</v>
      </c>
      <c r="AY104" s="15" t="s">
        <v>224</v>
      </c>
      <c r="BD104" s="13" t="s">
        <v>440</v>
      </c>
      <c r="BE104" s="11" t="s">
        <v>256</v>
      </c>
      <c r="BF104" s="15">
        <v>1600</v>
      </c>
      <c r="BG104" s="11" t="s">
        <v>255</v>
      </c>
      <c r="BH104" s="15">
        <v>700</v>
      </c>
      <c r="BI104" s="11" t="s">
        <v>254</v>
      </c>
      <c r="BJ104" s="17" t="s">
        <v>504</v>
      </c>
      <c r="BK104" s="11" t="s">
        <v>253</v>
      </c>
      <c r="BL104" s="15">
        <v>450</v>
      </c>
      <c r="BM104" s="15" t="s">
        <v>53</v>
      </c>
    </row>
    <row r="105" spans="1:65" s="13" customFormat="1" x14ac:dyDescent="0.25">
      <c r="A105" s="13">
        <v>52580</v>
      </c>
      <c r="B105" s="13" t="s">
        <v>192</v>
      </c>
      <c r="C105" s="13" t="s">
        <v>193</v>
      </c>
      <c r="D105" s="1">
        <f t="shared" si="10"/>
        <v>-9</v>
      </c>
      <c r="E105" s="2">
        <f t="shared" si="11"/>
        <v>71</v>
      </c>
      <c r="G105" s="14">
        <v>689406815885</v>
      </c>
      <c r="H105" s="13" t="s">
        <v>468</v>
      </c>
      <c r="I105" s="13" t="s">
        <v>469</v>
      </c>
      <c r="J105" s="13" t="s">
        <v>52</v>
      </c>
      <c r="K105" s="13" t="s">
        <v>52</v>
      </c>
      <c r="L105" s="13" t="s">
        <v>52</v>
      </c>
      <c r="M105" s="13" t="s">
        <v>52</v>
      </c>
      <c r="N105" s="13" t="s">
        <v>52</v>
      </c>
      <c r="O105" s="13" t="s">
        <v>52</v>
      </c>
      <c r="P105" s="13" t="s">
        <v>52</v>
      </c>
      <c r="Q105" s="13" t="s">
        <v>52</v>
      </c>
      <c r="S105" s="13" t="s">
        <v>52</v>
      </c>
      <c r="X105" s="13" t="s">
        <v>217</v>
      </c>
      <c r="Y105" s="15">
        <v>35</v>
      </c>
      <c r="Z105" s="15">
        <v>0</v>
      </c>
      <c r="AA105" s="13" t="s">
        <v>218</v>
      </c>
      <c r="AB105" s="15">
        <v>30</v>
      </c>
      <c r="AC105" s="15">
        <v>0</v>
      </c>
      <c r="AD105" s="15" t="s">
        <v>227</v>
      </c>
      <c r="AE105" s="15" t="s">
        <v>233</v>
      </c>
      <c r="AF105" s="15">
        <v>0</v>
      </c>
      <c r="AG105" s="15" t="s">
        <v>226</v>
      </c>
      <c r="AH105" s="15" t="s">
        <v>219</v>
      </c>
      <c r="AI105" s="15" t="s">
        <v>225</v>
      </c>
      <c r="AJ105" s="15" t="s">
        <v>267</v>
      </c>
      <c r="AK105" s="15" t="s">
        <v>274</v>
      </c>
      <c r="AL105" s="15" t="s">
        <v>260</v>
      </c>
      <c r="AM105" s="15" t="s">
        <v>220</v>
      </c>
      <c r="AN105" s="15" t="s">
        <v>220</v>
      </c>
      <c r="AO105" s="15" t="s">
        <v>222</v>
      </c>
      <c r="AP105" s="15" t="s">
        <v>223</v>
      </c>
      <c r="AQ105" s="15" t="s">
        <v>258</v>
      </c>
      <c r="AR105" s="15" t="s">
        <v>269</v>
      </c>
      <c r="AS105" s="13" t="s">
        <v>225</v>
      </c>
      <c r="AT105" s="13" t="s">
        <v>221</v>
      </c>
      <c r="AU105" s="19" t="s">
        <v>298</v>
      </c>
      <c r="AV105" s="19" t="s">
        <v>295</v>
      </c>
      <c r="AW105" s="13" t="s">
        <v>296</v>
      </c>
      <c r="AX105" s="15" t="s">
        <v>223</v>
      </c>
      <c r="AY105" s="15" t="s">
        <v>224</v>
      </c>
      <c r="BD105" s="13" t="s">
        <v>440</v>
      </c>
      <c r="BE105" s="11" t="s">
        <v>256</v>
      </c>
      <c r="BF105" s="15">
        <v>1670</v>
      </c>
      <c r="BG105" s="11" t="s">
        <v>255</v>
      </c>
      <c r="BH105" s="15">
        <v>850</v>
      </c>
      <c r="BI105" s="11" t="s">
        <v>254</v>
      </c>
      <c r="BJ105" s="17" t="s">
        <v>504</v>
      </c>
      <c r="BK105" s="11" t="s">
        <v>253</v>
      </c>
      <c r="BL105" s="15">
        <v>450</v>
      </c>
      <c r="BM105" s="15" t="s">
        <v>53</v>
      </c>
    </row>
    <row r="106" spans="1:65" s="13" customFormat="1" x14ac:dyDescent="0.25">
      <c r="A106" s="13">
        <v>52581</v>
      </c>
      <c r="B106" s="13" t="s">
        <v>194</v>
      </c>
      <c r="C106" s="13" t="s">
        <v>195</v>
      </c>
      <c r="D106" s="1">
        <f t="shared" si="10"/>
        <v>10</v>
      </c>
      <c r="E106" s="2">
        <f t="shared" si="11"/>
        <v>90</v>
      </c>
      <c r="G106" s="14">
        <v>689406815892</v>
      </c>
      <c r="H106" s="13" t="s">
        <v>468</v>
      </c>
      <c r="I106" s="13" t="s">
        <v>469</v>
      </c>
      <c r="J106" s="13" t="s">
        <v>52</v>
      </c>
      <c r="K106" s="13" t="s">
        <v>52</v>
      </c>
      <c r="L106" s="13" t="s">
        <v>52</v>
      </c>
      <c r="M106" s="13" t="s">
        <v>52</v>
      </c>
      <c r="N106" s="13" t="s">
        <v>52</v>
      </c>
      <c r="O106" s="13" t="s">
        <v>52</v>
      </c>
      <c r="P106" s="13" t="s">
        <v>52</v>
      </c>
      <c r="Q106" s="13" t="s">
        <v>52</v>
      </c>
      <c r="S106" s="13" t="s">
        <v>52</v>
      </c>
      <c r="X106" s="13" t="s">
        <v>217</v>
      </c>
      <c r="Y106" s="15">
        <v>35</v>
      </c>
      <c r="Z106" s="15">
        <v>0</v>
      </c>
      <c r="AA106" s="13" t="s">
        <v>218</v>
      </c>
      <c r="AB106" s="15">
        <v>30</v>
      </c>
      <c r="AC106" s="15">
        <v>0</v>
      </c>
      <c r="AD106" s="15" t="s">
        <v>227</v>
      </c>
      <c r="AE106" s="15" t="s">
        <v>233</v>
      </c>
      <c r="AF106" s="15">
        <v>0</v>
      </c>
      <c r="AG106" s="15" t="s">
        <v>226</v>
      </c>
      <c r="AH106" s="15" t="s">
        <v>219</v>
      </c>
      <c r="AI106" s="15" t="s">
        <v>225</v>
      </c>
      <c r="AJ106" s="15" t="s">
        <v>262</v>
      </c>
      <c r="AK106" s="15" t="s">
        <v>274</v>
      </c>
      <c r="AL106" s="15" t="s">
        <v>260</v>
      </c>
      <c r="AM106" s="15" t="s">
        <v>220</v>
      </c>
      <c r="AN106" s="15" t="s">
        <v>220</v>
      </c>
      <c r="AO106" s="15" t="s">
        <v>222</v>
      </c>
      <c r="AP106" s="15" t="s">
        <v>223</v>
      </c>
      <c r="AQ106" s="15" t="s">
        <v>258</v>
      </c>
      <c r="AR106" s="15" t="s">
        <v>269</v>
      </c>
      <c r="AS106" s="13" t="s">
        <v>225</v>
      </c>
      <c r="AT106" s="13" t="s">
        <v>221</v>
      </c>
      <c r="AU106" s="19" t="s">
        <v>338</v>
      </c>
      <c r="AV106" s="19" t="s">
        <v>295</v>
      </c>
      <c r="AW106" s="13" t="s">
        <v>296</v>
      </c>
      <c r="AX106" s="15" t="s">
        <v>223</v>
      </c>
      <c r="AY106" s="15" t="s">
        <v>224</v>
      </c>
      <c r="BD106" s="13" t="s">
        <v>440</v>
      </c>
      <c r="BE106" s="11" t="s">
        <v>256</v>
      </c>
      <c r="BF106" s="15">
        <v>1670</v>
      </c>
      <c r="BG106" s="11" t="s">
        <v>255</v>
      </c>
      <c r="BH106" s="15">
        <v>850</v>
      </c>
      <c r="BI106" s="11" t="s">
        <v>254</v>
      </c>
      <c r="BJ106" s="17" t="s">
        <v>504</v>
      </c>
      <c r="BK106" s="11" t="s">
        <v>253</v>
      </c>
      <c r="BL106" s="15">
        <v>450</v>
      </c>
      <c r="BM106" s="15" t="s">
        <v>53</v>
      </c>
    </row>
    <row r="107" spans="1:65" s="13" customFormat="1" x14ac:dyDescent="0.25">
      <c r="A107" s="13">
        <v>52574</v>
      </c>
      <c r="B107" s="13" t="s">
        <v>196</v>
      </c>
      <c r="C107" s="13" t="s">
        <v>291</v>
      </c>
      <c r="D107" s="1">
        <f t="shared" si="10"/>
        <v>-17</v>
      </c>
      <c r="E107" s="2">
        <f t="shared" si="11"/>
        <v>63</v>
      </c>
      <c r="G107" s="14">
        <v>689406815908</v>
      </c>
      <c r="H107" s="13" t="s">
        <v>470</v>
      </c>
      <c r="I107" s="13" t="s">
        <v>471</v>
      </c>
      <c r="J107" s="13" t="s">
        <v>472</v>
      </c>
      <c r="K107" s="13" t="s">
        <v>473</v>
      </c>
      <c r="L107" s="13" t="s">
        <v>474</v>
      </c>
      <c r="M107" s="13" t="s">
        <v>52</v>
      </c>
      <c r="N107" s="13" t="s">
        <v>52</v>
      </c>
      <c r="O107" s="13" t="s">
        <v>52</v>
      </c>
      <c r="P107" s="13" t="s">
        <v>52</v>
      </c>
      <c r="Q107" s="13" t="s">
        <v>52</v>
      </c>
      <c r="S107" s="13" t="s">
        <v>52</v>
      </c>
      <c r="X107" s="13" t="s">
        <v>217</v>
      </c>
      <c r="Y107" s="15">
        <v>35</v>
      </c>
      <c r="Z107" s="15">
        <v>0</v>
      </c>
      <c r="AA107" s="13" t="s">
        <v>218</v>
      </c>
      <c r="AB107" s="15">
        <v>30</v>
      </c>
      <c r="AC107" s="15">
        <v>0</v>
      </c>
      <c r="AD107" s="15" t="s">
        <v>227</v>
      </c>
      <c r="AE107" s="15" t="s">
        <v>233</v>
      </c>
      <c r="AF107" s="15">
        <v>0</v>
      </c>
      <c r="AG107" s="15" t="s">
        <v>226</v>
      </c>
      <c r="AH107" s="15" t="s">
        <v>219</v>
      </c>
      <c r="AI107" s="15" t="s">
        <v>225</v>
      </c>
      <c r="AJ107" s="15" t="s">
        <v>267</v>
      </c>
      <c r="AK107" s="15" t="s">
        <v>274</v>
      </c>
      <c r="AL107" s="15" t="s">
        <v>260</v>
      </c>
      <c r="AM107" s="15" t="s">
        <v>220</v>
      </c>
      <c r="AN107" s="15" t="s">
        <v>220</v>
      </c>
      <c r="AO107" s="15" t="s">
        <v>222</v>
      </c>
      <c r="AP107" s="15" t="s">
        <v>223</v>
      </c>
      <c r="AQ107" s="15" t="s">
        <v>259</v>
      </c>
      <c r="AR107" s="15" t="s">
        <v>269</v>
      </c>
      <c r="AS107" s="13" t="s">
        <v>225</v>
      </c>
      <c r="AT107" s="13" t="s">
        <v>221</v>
      </c>
      <c r="AU107" s="19" t="s">
        <v>329</v>
      </c>
      <c r="AV107" s="19" t="s">
        <v>295</v>
      </c>
      <c r="AW107" s="13" t="s">
        <v>296</v>
      </c>
      <c r="AX107" s="15" t="s">
        <v>223</v>
      </c>
      <c r="AY107" s="15" t="s">
        <v>224</v>
      </c>
      <c r="BD107" s="13" t="s">
        <v>440</v>
      </c>
      <c r="BE107" s="11" t="s">
        <v>256</v>
      </c>
      <c r="BF107" s="15">
        <v>1700</v>
      </c>
      <c r="BG107" s="11" t="s">
        <v>255</v>
      </c>
      <c r="BH107" s="15">
        <v>700</v>
      </c>
      <c r="BI107" s="11" t="s">
        <v>254</v>
      </c>
      <c r="BJ107" s="17" t="s">
        <v>504</v>
      </c>
      <c r="BK107" s="11" t="s">
        <v>253</v>
      </c>
      <c r="BL107" s="15">
        <v>450</v>
      </c>
      <c r="BM107" s="15" t="s">
        <v>53</v>
      </c>
    </row>
    <row r="108" spans="1:65" s="13" customFormat="1" x14ac:dyDescent="0.25">
      <c r="A108" s="13">
        <v>52575</v>
      </c>
      <c r="B108" s="13" t="s">
        <v>197</v>
      </c>
      <c r="C108" s="13" t="s">
        <v>301</v>
      </c>
      <c r="D108" s="1">
        <f t="shared" si="10"/>
        <v>-4</v>
      </c>
      <c r="E108" s="2">
        <f t="shared" si="11"/>
        <v>76</v>
      </c>
      <c r="G108" s="14">
        <v>689406815915</v>
      </c>
      <c r="H108" s="13" t="s">
        <v>470</v>
      </c>
      <c r="I108" s="13" t="s">
        <v>471</v>
      </c>
      <c r="J108" s="13" t="s">
        <v>472</v>
      </c>
      <c r="K108" s="13" t="s">
        <v>473</v>
      </c>
      <c r="L108" s="13" t="s">
        <v>474</v>
      </c>
      <c r="M108" s="13" t="s">
        <v>52</v>
      </c>
      <c r="N108" s="13" t="s">
        <v>52</v>
      </c>
      <c r="O108" s="13" t="s">
        <v>52</v>
      </c>
      <c r="P108" s="13" t="s">
        <v>52</v>
      </c>
      <c r="Q108" s="13" t="s">
        <v>52</v>
      </c>
      <c r="S108" s="13" t="s">
        <v>52</v>
      </c>
      <c r="X108" s="13" t="s">
        <v>217</v>
      </c>
      <c r="Y108" s="15">
        <v>35</v>
      </c>
      <c r="Z108" s="15">
        <v>0</v>
      </c>
      <c r="AA108" s="13" t="s">
        <v>218</v>
      </c>
      <c r="AB108" s="15">
        <v>30</v>
      </c>
      <c r="AC108" s="15">
        <v>0</v>
      </c>
      <c r="AD108" s="15" t="s">
        <v>227</v>
      </c>
      <c r="AE108" s="15" t="s">
        <v>233</v>
      </c>
      <c r="AF108" s="15">
        <v>0</v>
      </c>
      <c r="AG108" s="15" t="s">
        <v>226</v>
      </c>
      <c r="AH108" s="15" t="s">
        <v>219</v>
      </c>
      <c r="AI108" s="15" t="s">
        <v>225</v>
      </c>
      <c r="AJ108" s="15" t="s">
        <v>267</v>
      </c>
      <c r="AK108" s="15" t="s">
        <v>274</v>
      </c>
      <c r="AL108" s="15" t="s">
        <v>260</v>
      </c>
      <c r="AM108" s="15" t="s">
        <v>220</v>
      </c>
      <c r="AN108" s="15" t="s">
        <v>220</v>
      </c>
      <c r="AO108" s="15" t="s">
        <v>222</v>
      </c>
      <c r="AP108" s="15" t="s">
        <v>223</v>
      </c>
      <c r="AQ108" s="15" t="s">
        <v>259</v>
      </c>
      <c r="AR108" s="15" t="s">
        <v>269</v>
      </c>
      <c r="AS108" s="13" t="s">
        <v>225</v>
      </c>
      <c r="AT108" s="13" t="s">
        <v>221</v>
      </c>
      <c r="AU108" s="19" t="s">
        <v>298</v>
      </c>
      <c r="AV108" s="19" t="s">
        <v>295</v>
      </c>
      <c r="AW108" s="13" t="s">
        <v>296</v>
      </c>
      <c r="AX108" s="15" t="s">
        <v>223</v>
      </c>
      <c r="AY108" s="15" t="s">
        <v>224</v>
      </c>
      <c r="BD108" s="13" t="s">
        <v>440</v>
      </c>
      <c r="BE108" s="11" t="s">
        <v>256</v>
      </c>
      <c r="BF108" s="15">
        <v>1700</v>
      </c>
      <c r="BG108" s="11" t="s">
        <v>255</v>
      </c>
      <c r="BH108" s="15">
        <v>700</v>
      </c>
      <c r="BI108" s="11" t="s">
        <v>254</v>
      </c>
      <c r="BJ108" s="17" t="s">
        <v>504</v>
      </c>
      <c r="BK108" s="11" t="s">
        <v>253</v>
      </c>
      <c r="BL108" s="15">
        <v>450</v>
      </c>
      <c r="BM108" s="15" t="s">
        <v>53</v>
      </c>
    </row>
    <row r="109" spans="1:65" s="13" customFormat="1" x14ac:dyDescent="0.25">
      <c r="A109" s="13">
        <v>52578</v>
      </c>
      <c r="B109" s="13" t="s">
        <v>198</v>
      </c>
      <c r="C109" s="13" t="s">
        <v>199</v>
      </c>
      <c r="D109" s="1">
        <f t="shared" si="10"/>
        <v>-8</v>
      </c>
      <c r="E109" s="2">
        <f t="shared" si="11"/>
        <v>72</v>
      </c>
      <c r="G109" s="14">
        <v>689406815922</v>
      </c>
      <c r="H109" s="13" t="s">
        <v>475</v>
      </c>
      <c r="I109" s="13" t="s">
        <v>476</v>
      </c>
      <c r="J109" s="13" t="s">
        <v>477</v>
      </c>
      <c r="K109" s="13" t="s">
        <v>478</v>
      </c>
      <c r="L109" s="13" t="s">
        <v>479</v>
      </c>
      <c r="M109" s="13" t="s">
        <v>52</v>
      </c>
      <c r="N109" s="13" t="s">
        <v>52</v>
      </c>
      <c r="O109" s="13" t="s">
        <v>52</v>
      </c>
      <c r="P109" s="13" t="s">
        <v>52</v>
      </c>
      <c r="Q109" s="13" t="s">
        <v>52</v>
      </c>
      <c r="S109" s="13" t="s">
        <v>52</v>
      </c>
      <c r="X109" s="13" t="s">
        <v>217</v>
      </c>
      <c r="Y109" s="15">
        <v>35</v>
      </c>
      <c r="Z109" s="15">
        <v>0</v>
      </c>
      <c r="AA109" s="13" t="s">
        <v>218</v>
      </c>
      <c r="AB109" s="15">
        <v>30</v>
      </c>
      <c r="AC109" s="15">
        <v>0</v>
      </c>
      <c r="AD109" s="15" t="s">
        <v>227</v>
      </c>
      <c r="AE109" s="15" t="s">
        <v>233</v>
      </c>
      <c r="AF109" s="15">
        <v>0</v>
      </c>
      <c r="AG109" s="15" t="s">
        <v>226</v>
      </c>
      <c r="AH109" s="15" t="s">
        <v>219</v>
      </c>
      <c r="AI109" s="15" t="s">
        <v>225</v>
      </c>
      <c r="AJ109" s="15" t="s">
        <v>267</v>
      </c>
      <c r="AK109" s="15" t="s">
        <v>274</v>
      </c>
      <c r="AL109" s="15" t="s">
        <v>260</v>
      </c>
      <c r="AM109" s="15" t="s">
        <v>220</v>
      </c>
      <c r="AN109" s="15" t="s">
        <v>220</v>
      </c>
      <c r="AO109" s="15" t="s">
        <v>222</v>
      </c>
      <c r="AP109" s="15" t="s">
        <v>223</v>
      </c>
      <c r="AQ109" s="15" t="s">
        <v>257</v>
      </c>
      <c r="AR109" s="15" t="s">
        <v>269</v>
      </c>
      <c r="AS109" s="13" t="s">
        <v>225</v>
      </c>
      <c r="AT109" s="13" t="s">
        <v>221</v>
      </c>
      <c r="AU109" s="19" t="s">
        <v>298</v>
      </c>
      <c r="AV109" s="19" t="s">
        <v>295</v>
      </c>
      <c r="AW109" s="13" t="s">
        <v>296</v>
      </c>
      <c r="AX109" s="15" t="s">
        <v>223</v>
      </c>
      <c r="AY109" s="15" t="s">
        <v>224</v>
      </c>
      <c r="BD109" s="13" t="s">
        <v>440</v>
      </c>
      <c r="BE109" s="11" t="s">
        <v>256</v>
      </c>
      <c r="BF109" s="15">
        <v>1670</v>
      </c>
      <c r="BG109" s="11" t="s">
        <v>255</v>
      </c>
      <c r="BH109" s="15">
        <v>850</v>
      </c>
      <c r="BI109" s="11" t="s">
        <v>254</v>
      </c>
      <c r="BJ109" s="17" t="s">
        <v>504</v>
      </c>
      <c r="BK109" s="11" t="s">
        <v>253</v>
      </c>
      <c r="BL109" s="15">
        <v>450</v>
      </c>
      <c r="BM109" s="15" t="s">
        <v>53</v>
      </c>
    </row>
    <row r="110" spans="1:65" s="13" customFormat="1" x14ac:dyDescent="0.25">
      <c r="A110" s="13">
        <v>52579</v>
      </c>
      <c r="B110" s="13" t="s">
        <v>200</v>
      </c>
      <c r="C110" s="13" t="s">
        <v>201</v>
      </c>
      <c r="D110" s="1">
        <f t="shared" si="10"/>
        <v>11</v>
      </c>
      <c r="E110" s="2">
        <f t="shared" si="11"/>
        <v>91</v>
      </c>
      <c r="G110" s="14">
        <v>689406815939</v>
      </c>
      <c r="H110" s="13" t="s">
        <v>475</v>
      </c>
      <c r="I110" s="13" t="s">
        <v>476</v>
      </c>
      <c r="J110" s="13" t="s">
        <v>477</v>
      </c>
      <c r="K110" s="13" t="s">
        <v>478</v>
      </c>
      <c r="L110" s="13" t="s">
        <v>479</v>
      </c>
      <c r="M110" s="13" t="s">
        <v>52</v>
      </c>
      <c r="N110" s="13" t="s">
        <v>52</v>
      </c>
      <c r="O110" s="13" t="s">
        <v>52</v>
      </c>
      <c r="P110" s="13" t="s">
        <v>52</v>
      </c>
      <c r="Q110" s="13" t="s">
        <v>52</v>
      </c>
      <c r="S110" s="13" t="s">
        <v>52</v>
      </c>
      <c r="X110" s="13" t="s">
        <v>217</v>
      </c>
      <c r="Y110" s="15">
        <v>35</v>
      </c>
      <c r="Z110" s="15">
        <v>0</v>
      </c>
      <c r="AA110" s="13" t="s">
        <v>218</v>
      </c>
      <c r="AB110" s="15">
        <v>30</v>
      </c>
      <c r="AC110" s="15">
        <v>0</v>
      </c>
      <c r="AD110" s="15" t="s">
        <v>227</v>
      </c>
      <c r="AE110" s="15" t="s">
        <v>233</v>
      </c>
      <c r="AF110" s="15">
        <v>0</v>
      </c>
      <c r="AG110" s="15" t="s">
        <v>226</v>
      </c>
      <c r="AH110" s="15" t="s">
        <v>219</v>
      </c>
      <c r="AI110" s="15" t="s">
        <v>225</v>
      </c>
      <c r="AJ110" s="15" t="s">
        <v>262</v>
      </c>
      <c r="AK110" s="15" t="s">
        <v>274</v>
      </c>
      <c r="AL110" s="15" t="s">
        <v>260</v>
      </c>
      <c r="AM110" s="15" t="s">
        <v>220</v>
      </c>
      <c r="AN110" s="15" t="s">
        <v>220</v>
      </c>
      <c r="AO110" s="15" t="s">
        <v>222</v>
      </c>
      <c r="AP110" s="15" t="s">
        <v>223</v>
      </c>
      <c r="AQ110" s="15" t="s">
        <v>257</v>
      </c>
      <c r="AR110" s="15" t="s">
        <v>269</v>
      </c>
      <c r="AS110" s="13" t="s">
        <v>225</v>
      </c>
      <c r="AT110" s="13" t="s">
        <v>221</v>
      </c>
      <c r="AU110" s="19" t="s">
        <v>338</v>
      </c>
      <c r="AV110" s="19" t="s">
        <v>295</v>
      </c>
      <c r="AW110" s="13" t="s">
        <v>296</v>
      </c>
      <c r="AX110" s="15" t="s">
        <v>223</v>
      </c>
      <c r="AY110" s="15" t="s">
        <v>224</v>
      </c>
      <c r="BD110" s="13" t="s">
        <v>440</v>
      </c>
      <c r="BE110" s="11" t="s">
        <v>256</v>
      </c>
      <c r="BF110" s="15">
        <v>1670</v>
      </c>
      <c r="BG110" s="11" t="s">
        <v>255</v>
      </c>
      <c r="BH110" s="15">
        <v>850</v>
      </c>
      <c r="BI110" s="11" t="s">
        <v>254</v>
      </c>
      <c r="BJ110" s="17" t="s">
        <v>504</v>
      </c>
      <c r="BK110" s="11" t="s">
        <v>253</v>
      </c>
      <c r="BL110" s="15">
        <v>450</v>
      </c>
      <c r="BM110" s="15" t="s">
        <v>53</v>
      </c>
    </row>
    <row r="111" spans="1:65" s="13" customFormat="1" x14ac:dyDescent="0.25">
      <c r="A111" s="13">
        <v>52567</v>
      </c>
      <c r="B111" s="13" t="s">
        <v>202</v>
      </c>
      <c r="C111" s="13" t="s">
        <v>292</v>
      </c>
      <c r="D111" s="1">
        <f t="shared" si="10"/>
        <v>-3</v>
      </c>
      <c r="E111" s="2">
        <f t="shared" si="11"/>
        <v>77</v>
      </c>
      <c r="G111" s="14">
        <v>689406815946</v>
      </c>
      <c r="H111" s="13" t="s">
        <v>480</v>
      </c>
      <c r="I111" s="13" t="s">
        <v>481</v>
      </c>
      <c r="J111" s="13" t="s">
        <v>482</v>
      </c>
      <c r="K111" s="13" t="s">
        <v>483</v>
      </c>
      <c r="L111" s="13" t="s">
        <v>484</v>
      </c>
      <c r="M111" s="13" t="s">
        <v>485</v>
      </c>
      <c r="N111" s="13" t="s">
        <v>52</v>
      </c>
      <c r="O111" s="13" t="s">
        <v>52</v>
      </c>
      <c r="P111" s="13" t="s">
        <v>52</v>
      </c>
      <c r="Q111" s="13" t="s">
        <v>52</v>
      </c>
      <c r="S111" s="13" t="s">
        <v>52</v>
      </c>
      <c r="X111" s="13" t="s">
        <v>217</v>
      </c>
      <c r="Y111" s="15">
        <v>35</v>
      </c>
      <c r="Z111" s="15">
        <v>0</v>
      </c>
      <c r="AA111" s="13" t="s">
        <v>218</v>
      </c>
      <c r="AB111" s="15">
        <v>30</v>
      </c>
      <c r="AC111" s="15">
        <v>0</v>
      </c>
      <c r="AD111" s="15" t="s">
        <v>227</v>
      </c>
      <c r="AE111" s="15" t="s">
        <v>233</v>
      </c>
      <c r="AF111" s="15">
        <v>0</v>
      </c>
      <c r="AG111" s="15" t="s">
        <v>226</v>
      </c>
      <c r="AH111" s="15" t="s">
        <v>219</v>
      </c>
      <c r="AI111" s="15" t="s">
        <v>225</v>
      </c>
      <c r="AJ111" s="15" t="s">
        <v>267</v>
      </c>
      <c r="AK111" s="15" t="s">
        <v>274</v>
      </c>
      <c r="AL111" s="15" t="s">
        <v>260</v>
      </c>
      <c r="AM111" s="15" t="s">
        <v>220</v>
      </c>
      <c r="AN111" s="15" t="s">
        <v>220</v>
      </c>
      <c r="AO111" s="15" t="s">
        <v>222</v>
      </c>
      <c r="AP111" s="15" t="s">
        <v>223</v>
      </c>
      <c r="AQ111" s="15" t="s">
        <v>259</v>
      </c>
      <c r="AR111" s="15" t="s">
        <v>269</v>
      </c>
      <c r="AS111" s="13" t="s">
        <v>225</v>
      </c>
      <c r="AT111" s="13" t="s">
        <v>221</v>
      </c>
      <c r="AU111" s="19" t="s">
        <v>329</v>
      </c>
      <c r="AV111" s="19" t="s">
        <v>295</v>
      </c>
      <c r="AW111" s="13" t="s">
        <v>296</v>
      </c>
      <c r="AX111" s="15" t="s">
        <v>223</v>
      </c>
      <c r="AY111" s="15" t="s">
        <v>224</v>
      </c>
      <c r="BD111" s="13" t="s">
        <v>440</v>
      </c>
      <c r="BE111" s="11" t="s">
        <v>256</v>
      </c>
      <c r="BF111" s="15">
        <v>1500</v>
      </c>
      <c r="BG111" s="11" t="s">
        <v>255</v>
      </c>
      <c r="BH111" s="15">
        <v>700</v>
      </c>
      <c r="BI111" s="11" t="s">
        <v>254</v>
      </c>
      <c r="BJ111" s="17" t="s">
        <v>504</v>
      </c>
      <c r="BK111" s="11" t="s">
        <v>253</v>
      </c>
      <c r="BL111" s="15">
        <v>450</v>
      </c>
      <c r="BM111" s="15" t="s">
        <v>53</v>
      </c>
    </row>
    <row r="112" spans="1:65" s="13" customFormat="1" x14ac:dyDescent="0.25">
      <c r="A112" s="13">
        <v>52568</v>
      </c>
      <c r="B112" s="13" t="s">
        <v>203</v>
      </c>
      <c r="C112" s="13" t="s">
        <v>293</v>
      </c>
      <c r="D112" s="1">
        <f t="shared" si="10"/>
        <v>24</v>
      </c>
      <c r="E112" s="2">
        <f t="shared" si="11"/>
        <v>104</v>
      </c>
      <c r="G112" s="14">
        <v>689406815953</v>
      </c>
      <c r="H112" s="13" t="s">
        <v>480</v>
      </c>
      <c r="I112" s="13" t="s">
        <v>481</v>
      </c>
      <c r="J112" s="13" t="s">
        <v>482</v>
      </c>
      <c r="K112" s="13" t="s">
        <v>483</v>
      </c>
      <c r="L112" s="13" t="s">
        <v>484</v>
      </c>
      <c r="M112" s="13" t="s">
        <v>485</v>
      </c>
      <c r="N112" s="13" t="s">
        <v>52</v>
      </c>
      <c r="O112" s="13" t="s">
        <v>52</v>
      </c>
      <c r="P112" s="13" t="s">
        <v>52</v>
      </c>
      <c r="Q112" s="13" t="s">
        <v>52</v>
      </c>
      <c r="S112" s="13" t="s">
        <v>52</v>
      </c>
      <c r="X112" s="13" t="s">
        <v>217</v>
      </c>
      <c r="Y112" s="15">
        <v>35</v>
      </c>
      <c r="Z112" s="15">
        <v>0</v>
      </c>
      <c r="AA112" s="13" t="s">
        <v>218</v>
      </c>
      <c r="AB112" s="15">
        <v>30</v>
      </c>
      <c r="AC112" s="15">
        <v>0</v>
      </c>
      <c r="AD112" s="15" t="s">
        <v>227</v>
      </c>
      <c r="AE112" s="15" t="s">
        <v>233</v>
      </c>
      <c r="AF112" s="15">
        <v>0</v>
      </c>
      <c r="AG112" s="15" t="s">
        <v>226</v>
      </c>
      <c r="AH112" s="15" t="s">
        <v>219</v>
      </c>
      <c r="AI112" s="15" t="s">
        <v>225</v>
      </c>
      <c r="AJ112" s="15" t="s">
        <v>267</v>
      </c>
      <c r="AK112" s="15" t="s">
        <v>274</v>
      </c>
      <c r="AL112" s="15" t="s">
        <v>260</v>
      </c>
      <c r="AM112" s="15" t="s">
        <v>220</v>
      </c>
      <c r="AN112" s="15" t="s">
        <v>220</v>
      </c>
      <c r="AO112" s="15" t="s">
        <v>222</v>
      </c>
      <c r="AP112" s="15" t="s">
        <v>223</v>
      </c>
      <c r="AQ112" s="15" t="s">
        <v>259</v>
      </c>
      <c r="AR112" s="15" t="s">
        <v>269</v>
      </c>
      <c r="AS112" s="13" t="s">
        <v>225</v>
      </c>
      <c r="AT112" s="13" t="s">
        <v>221</v>
      </c>
      <c r="AU112" s="19" t="s">
        <v>298</v>
      </c>
      <c r="AV112" s="19" t="s">
        <v>295</v>
      </c>
      <c r="AW112" s="13" t="s">
        <v>296</v>
      </c>
      <c r="AX112" s="15" t="s">
        <v>223</v>
      </c>
      <c r="AY112" s="15" t="s">
        <v>224</v>
      </c>
      <c r="BD112" s="13" t="s">
        <v>440</v>
      </c>
      <c r="BE112" s="11" t="s">
        <v>256</v>
      </c>
      <c r="BF112" s="15">
        <v>1500</v>
      </c>
      <c r="BG112" s="11" t="s">
        <v>255</v>
      </c>
      <c r="BH112" s="15">
        <v>700</v>
      </c>
      <c r="BI112" s="11" t="s">
        <v>254</v>
      </c>
      <c r="BJ112" s="17" t="s">
        <v>504</v>
      </c>
      <c r="BK112" s="11" t="s">
        <v>253</v>
      </c>
      <c r="BL112" s="15">
        <v>450</v>
      </c>
      <c r="BM112" s="15" t="s">
        <v>53</v>
      </c>
    </row>
    <row r="113" spans="1:65" s="13" customFormat="1" x14ac:dyDescent="0.25">
      <c r="A113" s="13">
        <v>49807</v>
      </c>
      <c r="B113" s="13" t="s">
        <v>204</v>
      </c>
      <c r="C113" s="13" t="s">
        <v>205</v>
      </c>
      <c r="D113" s="1">
        <f t="shared" si="10"/>
        <v>-44</v>
      </c>
      <c r="E113" s="2">
        <f t="shared" si="11"/>
        <v>36</v>
      </c>
      <c r="G113" s="14">
        <v>689406815960</v>
      </c>
      <c r="H113" s="13" t="s">
        <v>486</v>
      </c>
      <c r="I113" s="13" t="s">
        <v>52</v>
      </c>
      <c r="J113" s="13" t="s">
        <v>52</v>
      </c>
      <c r="K113" s="13" t="s">
        <v>52</v>
      </c>
      <c r="L113" s="13" t="s">
        <v>52</v>
      </c>
      <c r="M113" s="13" t="s">
        <v>52</v>
      </c>
      <c r="N113" s="13" t="s">
        <v>52</v>
      </c>
      <c r="O113" s="13" t="s">
        <v>52</v>
      </c>
      <c r="P113" s="13" t="s">
        <v>52</v>
      </c>
      <c r="Q113" s="13" t="s">
        <v>52</v>
      </c>
      <c r="S113" s="13" t="s">
        <v>52</v>
      </c>
      <c r="X113" s="13" t="s">
        <v>217</v>
      </c>
      <c r="Y113" s="15">
        <v>35</v>
      </c>
      <c r="Z113" s="15">
        <v>0</v>
      </c>
      <c r="AA113" s="13" t="s">
        <v>218</v>
      </c>
      <c r="AB113" s="15">
        <v>30</v>
      </c>
      <c r="AC113" s="15">
        <v>0</v>
      </c>
      <c r="AD113" s="15" t="s">
        <v>227</v>
      </c>
      <c r="AE113" s="15" t="s">
        <v>234</v>
      </c>
      <c r="AF113" s="15">
        <v>0</v>
      </c>
      <c r="AG113" s="15" t="s">
        <v>226</v>
      </c>
      <c r="AH113" s="15" t="s">
        <v>219</v>
      </c>
      <c r="AI113" s="15" t="s">
        <v>225</v>
      </c>
      <c r="AJ113" s="15" t="s">
        <v>263</v>
      </c>
      <c r="AK113" s="15" t="s">
        <v>274</v>
      </c>
      <c r="AL113" s="15" t="s">
        <v>260</v>
      </c>
      <c r="AM113" s="15" t="s">
        <v>220</v>
      </c>
      <c r="AN113" s="15" t="s">
        <v>220</v>
      </c>
      <c r="AO113" s="15" t="s">
        <v>222</v>
      </c>
      <c r="AP113" s="15" t="s">
        <v>223</v>
      </c>
      <c r="AQ113" s="15" t="s">
        <v>259</v>
      </c>
      <c r="AR113" s="15" t="s">
        <v>269</v>
      </c>
      <c r="AS113" s="13" t="s">
        <v>225</v>
      </c>
      <c r="AT113" s="13" t="s">
        <v>221</v>
      </c>
      <c r="AU113" s="19" t="s">
        <v>297</v>
      </c>
      <c r="AV113" s="19" t="s">
        <v>295</v>
      </c>
      <c r="AW113" s="13" t="s">
        <v>296</v>
      </c>
      <c r="AX113" s="15" t="s">
        <v>223</v>
      </c>
      <c r="AY113" s="15" t="s">
        <v>224</v>
      </c>
      <c r="BD113" s="13" t="s">
        <v>487</v>
      </c>
      <c r="BE113" s="11" t="s">
        <v>256</v>
      </c>
      <c r="BF113" s="15">
        <v>1200</v>
      </c>
      <c r="BG113" s="11" t="s">
        <v>255</v>
      </c>
      <c r="BH113" s="17">
        <v>0</v>
      </c>
      <c r="BI113" s="11" t="s">
        <v>254</v>
      </c>
      <c r="BJ113" s="17" t="s">
        <v>504</v>
      </c>
      <c r="BK113" s="11" t="s">
        <v>253</v>
      </c>
      <c r="BL113" s="15">
        <v>450</v>
      </c>
      <c r="BM113" s="15" t="s">
        <v>53</v>
      </c>
    </row>
    <row r="114" spans="1:65" s="13" customFormat="1" x14ac:dyDescent="0.25">
      <c r="A114" s="13">
        <v>196</v>
      </c>
      <c r="B114" s="13" t="s">
        <v>206</v>
      </c>
      <c r="C114" s="13" t="s">
        <v>207</v>
      </c>
      <c r="D114" s="1">
        <f t="shared" si="10"/>
        <v>-21</v>
      </c>
      <c r="E114" s="2">
        <f t="shared" si="11"/>
        <v>59</v>
      </c>
      <c r="G114" s="14">
        <v>689406815977</v>
      </c>
      <c r="H114" s="13" t="s">
        <v>488</v>
      </c>
      <c r="I114" s="13" t="s">
        <v>489</v>
      </c>
      <c r="J114" s="13" t="s">
        <v>490</v>
      </c>
      <c r="K114" s="13" t="s">
        <v>52</v>
      </c>
      <c r="L114" s="13" t="s">
        <v>52</v>
      </c>
      <c r="M114" s="13" t="s">
        <v>52</v>
      </c>
      <c r="N114" s="13" t="s">
        <v>52</v>
      </c>
      <c r="O114" s="13" t="s">
        <v>52</v>
      </c>
      <c r="P114" s="13" t="s">
        <v>52</v>
      </c>
      <c r="Q114" s="13" t="s">
        <v>52</v>
      </c>
      <c r="S114" s="13" t="s">
        <v>488</v>
      </c>
      <c r="X114" s="13" t="s">
        <v>217</v>
      </c>
      <c r="Y114" s="15">
        <v>35</v>
      </c>
      <c r="Z114" s="15">
        <v>0</v>
      </c>
      <c r="AA114" s="13" t="s">
        <v>218</v>
      </c>
      <c r="AB114" s="15">
        <v>30</v>
      </c>
      <c r="AC114" s="15">
        <v>0</v>
      </c>
      <c r="AD114" s="15" t="s">
        <v>227</v>
      </c>
      <c r="AE114" s="15" t="s">
        <v>233</v>
      </c>
      <c r="AF114" s="15">
        <v>0</v>
      </c>
      <c r="AG114" s="15" t="s">
        <v>226</v>
      </c>
      <c r="AH114" s="15" t="s">
        <v>219</v>
      </c>
      <c r="AI114" s="15" t="s">
        <v>225</v>
      </c>
      <c r="AJ114" s="15" t="s">
        <v>262</v>
      </c>
      <c r="AK114" s="15" t="s">
        <v>274</v>
      </c>
      <c r="AL114" s="15" t="s">
        <v>260</v>
      </c>
      <c r="AM114" s="15" t="s">
        <v>220</v>
      </c>
      <c r="AN114" s="15" t="s">
        <v>220</v>
      </c>
      <c r="AO114" s="15" t="s">
        <v>222</v>
      </c>
      <c r="AP114" s="15" t="s">
        <v>223</v>
      </c>
      <c r="AQ114" s="15" t="s">
        <v>259</v>
      </c>
      <c r="AR114" s="15" t="s">
        <v>269</v>
      </c>
      <c r="AS114" s="13" t="s">
        <v>225</v>
      </c>
      <c r="AT114" s="13" t="s">
        <v>221</v>
      </c>
      <c r="AU114" s="19" t="s">
        <v>297</v>
      </c>
      <c r="AV114" s="19" t="s">
        <v>295</v>
      </c>
      <c r="AW114" s="13" t="s">
        <v>296</v>
      </c>
      <c r="AX114" s="15" t="s">
        <v>223</v>
      </c>
      <c r="AY114" s="15" t="s">
        <v>224</v>
      </c>
      <c r="BD114" s="13" t="s">
        <v>440</v>
      </c>
      <c r="BE114" s="11" t="s">
        <v>256</v>
      </c>
      <c r="BF114" s="15">
        <v>1200</v>
      </c>
      <c r="BG114" s="11" t="s">
        <v>255</v>
      </c>
      <c r="BH114" s="15">
        <v>1200</v>
      </c>
      <c r="BI114" s="11" t="s">
        <v>254</v>
      </c>
      <c r="BJ114" s="17" t="s">
        <v>504</v>
      </c>
      <c r="BK114" s="11" t="s">
        <v>253</v>
      </c>
      <c r="BL114" s="15">
        <v>450</v>
      </c>
      <c r="BM114" s="15" t="s">
        <v>53</v>
      </c>
    </row>
    <row r="115" spans="1:65" s="13" customFormat="1" x14ac:dyDescent="0.25">
      <c r="A115" s="13">
        <v>4806</v>
      </c>
      <c r="B115" s="13" t="s">
        <v>208</v>
      </c>
      <c r="C115" s="13" t="s">
        <v>294</v>
      </c>
      <c r="D115" s="1">
        <f t="shared" si="10"/>
        <v>1</v>
      </c>
      <c r="E115" s="2">
        <f t="shared" si="11"/>
        <v>81</v>
      </c>
      <c r="G115" s="14">
        <v>689406815984</v>
      </c>
      <c r="H115" s="13" t="s">
        <v>488</v>
      </c>
      <c r="I115" s="13" t="s">
        <v>489</v>
      </c>
      <c r="J115" s="13" t="s">
        <v>490</v>
      </c>
      <c r="K115" s="13" t="s">
        <v>52</v>
      </c>
      <c r="L115" s="13" t="s">
        <v>52</v>
      </c>
      <c r="M115" s="13" t="s">
        <v>52</v>
      </c>
      <c r="N115" s="13" t="s">
        <v>52</v>
      </c>
      <c r="O115" s="13" t="s">
        <v>52</v>
      </c>
      <c r="P115" s="13" t="s">
        <v>52</v>
      </c>
      <c r="Q115" s="13" t="s">
        <v>52</v>
      </c>
      <c r="S115" s="25" t="s">
        <v>488</v>
      </c>
      <c r="X115" s="13" t="s">
        <v>217</v>
      </c>
      <c r="Y115" s="15">
        <v>35</v>
      </c>
      <c r="Z115" s="15">
        <v>0</v>
      </c>
      <c r="AA115" s="13" t="s">
        <v>218</v>
      </c>
      <c r="AB115" s="15">
        <v>30</v>
      </c>
      <c r="AC115" s="15">
        <v>0</v>
      </c>
      <c r="AD115" s="15" t="s">
        <v>227</v>
      </c>
      <c r="AE115" s="15" t="s">
        <v>233</v>
      </c>
      <c r="AF115" s="15">
        <v>0</v>
      </c>
      <c r="AG115" s="15" t="s">
        <v>226</v>
      </c>
      <c r="AH115" s="15" t="s">
        <v>219</v>
      </c>
      <c r="AI115" s="15" t="s">
        <v>225</v>
      </c>
      <c r="AJ115" s="15" t="s">
        <v>267</v>
      </c>
      <c r="AK115" s="15" t="s">
        <v>274</v>
      </c>
      <c r="AL115" s="15" t="s">
        <v>260</v>
      </c>
      <c r="AM115" s="15" t="s">
        <v>220</v>
      </c>
      <c r="AN115" s="15" t="s">
        <v>220</v>
      </c>
      <c r="AO115" s="15" t="s">
        <v>222</v>
      </c>
      <c r="AP115" s="15" t="s">
        <v>223</v>
      </c>
      <c r="AQ115" s="15" t="s">
        <v>259</v>
      </c>
      <c r="AR115" s="15" t="s">
        <v>269</v>
      </c>
      <c r="AS115" s="13" t="s">
        <v>225</v>
      </c>
      <c r="AT115" s="13" t="s">
        <v>221</v>
      </c>
      <c r="AU115" s="19" t="s">
        <v>275</v>
      </c>
      <c r="AV115" s="19" t="s">
        <v>295</v>
      </c>
      <c r="AW115" s="13" t="s">
        <v>296</v>
      </c>
      <c r="AX115" s="15" t="s">
        <v>223</v>
      </c>
      <c r="AY115" s="15" t="s">
        <v>224</v>
      </c>
      <c r="BD115" s="13" t="s">
        <v>440</v>
      </c>
      <c r="BE115" s="11" t="s">
        <v>256</v>
      </c>
      <c r="BF115" s="15">
        <v>1200</v>
      </c>
      <c r="BG115" s="11" t="s">
        <v>255</v>
      </c>
      <c r="BH115" s="15">
        <v>1200</v>
      </c>
      <c r="BI115" s="11" t="s">
        <v>254</v>
      </c>
      <c r="BJ115" s="17" t="s">
        <v>504</v>
      </c>
      <c r="BK115" s="11" t="s">
        <v>253</v>
      </c>
      <c r="BL115" s="15">
        <v>450</v>
      </c>
      <c r="BM115" s="15" t="s">
        <v>53</v>
      </c>
    </row>
    <row r="116" spans="1:65" s="13" customFormat="1" x14ac:dyDescent="0.25">
      <c r="A116" s="13">
        <v>5122</v>
      </c>
      <c r="B116" s="13" t="s">
        <v>209</v>
      </c>
      <c r="C116" s="13" t="s">
        <v>302</v>
      </c>
      <c r="D116" s="1">
        <f t="shared" si="10"/>
        <v>11</v>
      </c>
      <c r="E116" s="2">
        <f t="shared" si="11"/>
        <v>91</v>
      </c>
      <c r="G116" s="14">
        <v>689406815991</v>
      </c>
      <c r="H116" s="13" t="s">
        <v>488</v>
      </c>
      <c r="I116" s="13" t="s">
        <v>489</v>
      </c>
      <c r="J116" s="13" t="s">
        <v>490</v>
      </c>
      <c r="K116" s="13" t="s">
        <v>52</v>
      </c>
      <c r="L116" s="13" t="s">
        <v>52</v>
      </c>
      <c r="M116" s="13" t="s">
        <v>52</v>
      </c>
      <c r="N116" s="13" t="s">
        <v>52</v>
      </c>
      <c r="O116" s="13" t="s">
        <v>52</v>
      </c>
      <c r="P116" s="13" t="s">
        <v>52</v>
      </c>
      <c r="S116" s="13" t="s">
        <v>488</v>
      </c>
      <c r="X116" s="13" t="s">
        <v>217</v>
      </c>
      <c r="Y116" s="15">
        <v>35</v>
      </c>
      <c r="Z116" s="15">
        <v>0</v>
      </c>
      <c r="AA116" s="13" t="s">
        <v>218</v>
      </c>
      <c r="AB116" s="15">
        <v>30</v>
      </c>
      <c r="AC116" s="15">
        <v>0</v>
      </c>
      <c r="AD116" s="15" t="s">
        <v>227</v>
      </c>
      <c r="AE116" s="15" t="s">
        <v>233</v>
      </c>
      <c r="AF116" s="15">
        <v>0</v>
      </c>
      <c r="AG116" s="15" t="s">
        <v>226</v>
      </c>
      <c r="AH116" s="15" t="s">
        <v>219</v>
      </c>
      <c r="AI116" s="15" t="s">
        <v>225</v>
      </c>
      <c r="AJ116" s="15" t="s">
        <v>267</v>
      </c>
      <c r="AK116" s="15" t="s">
        <v>274</v>
      </c>
      <c r="AL116" s="15" t="s">
        <v>260</v>
      </c>
      <c r="AM116" s="15" t="s">
        <v>220</v>
      </c>
      <c r="AN116" s="15" t="s">
        <v>220</v>
      </c>
      <c r="AO116" s="15" t="s">
        <v>222</v>
      </c>
      <c r="AP116" s="15" t="s">
        <v>223</v>
      </c>
      <c r="AQ116" s="15" t="s">
        <v>259</v>
      </c>
      <c r="AR116" s="15" t="s">
        <v>269</v>
      </c>
      <c r="AS116" s="13" t="s">
        <v>225</v>
      </c>
      <c r="AT116" s="13" t="s">
        <v>221</v>
      </c>
      <c r="AU116" s="19" t="s">
        <v>335</v>
      </c>
      <c r="AV116" s="19" t="s">
        <v>295</v>
      </c>
      <c r="AW116" s="13" t="s">
        <v>296</v>
      </c>
      <c r="AX116" s="15" t="s">
        <v>223</v>
      </c>
      <c r="AY116" s="15" t="s">
        <v>224</v>
      </c>
      <c r="BD116" s="13" t="s">
        <v>440</v>
      </c>
      <c r="BE116" s="11" t="s">
        <v>256</v>
      </c>
      <c r="BF116" s="15">
        <v>1200</v>
      </c>
      <c r="BG116" s="11" t="s">
        <v>255</v>
      </c>
      <c r="BH116" s="15">
        <v>1200</v>
      </c>
      <c r="BI116" s="11" t="s">
        <v>254</v>
      </c>
      <c r="BJ116" s="17" t="s">
        <v>504</v>
      </c>
      <c r="BK116" s="11" t="s">
        <v>253</v>
      </c>
      <c r="BL116" s="15">
        <v>450</v>
      </c>
      <c r="BM116" s="15" t="s">
        <v>53</v>
      </c>
    </row>
    <row r="117" spans="1:65" s="13" customFormat="1" x14ac:dyDescent="0.25">
      <c r="A117" s="13">
        <v>6135</v>
      </c>
      <c r="B117" s="13" t="s">
        <v>210</v>
      </c>
      <c r="C117" s="13" t="s">
        <v>211</v>
      </c>
      <c r="D117" s="1">
        <f t="shared" si="10"/>
        <v>-37</v>
      </c>
      <c r="E117" s="2">
        <f t="shared" si="11"/>
        <v>43</v>
      </c>
      <c r="G117" s="14">
        <v>689406816004</v>
      </c>
      <c r="H117" s="13" t="s">
        <v>491</v>
      </c>
      <c r="I117" s="13" t="s">
        <v>52</v>
      </c>
      <c r="J117" s="13" t="s">
        <v>52</v>
      </c>
      <c r="K117" s="13" t="s">
        <v>52</v>
      </c>
      <c r="L117" s="13" t="s">
        <v>52</v>
      </c>
      <c r="M117" s="13" t="s">
        <v>52</v>
      </c>
      <c r="N117" s="13" t="s">
        <v>52</v>
      </c>
      <c r="O117" s="13" t="s">
        <v>52</v>
      </c>
      <c r="P117" s="13" t="s">
        <v>52</v>
      </c>
      <c r="Q117" s="13" t="s">
        <v>492</v>
      </c>
      <c r="S117" s="13" t="s">
        <v>52</v>
      </c>
      <c r="X117" s="13" t="s">
        <v>217</v>
      </c>
      <c r="Y117" s="15">
        <v>35</v>
      </c>
      <c r="Z117" s="15">
        <v>0</v>
      </c>
      <c r="AA117" s="13" t="s">
        <v>218</v>
      </c>
      <c r="AB117" s="15">
        <v>30</v>
      </c>
      <c r="AC117" s="15">
        <v>0</v>
      </c>
      <c r="AD117" s="15" t="s">
        <v>227</v>
      </c>
      <c r="AE117" s="15" t="s">
        <v>235</v>
      </c>
      <c r="AF117" s="15">
        <v>0</v>
      </c>
      <c r="AG117" s="15" t="s">
        <v>226</v>
      </c>
      <c r="AH117" s="15" t="s">
        <v>219</v>
      </c>
      <c r="AI117" s="15" t="s">
        <v>225</v>
      </c>
      <c r="AJ117" s="15" t="s">
        <v>262</v>
      </c>
      <c r="AK117" s="15" t="s">
        <v>274</v>
      </c>
      <c r="AL117" s="15" t="s">
        <v>260</v>
      </c>
      <c r="AM117" s="15" t="s">
        <v>220</v>
      </c>
      <c r="AN117" s="15" t="s">
        <v>220</v>
      </c>
      <c r="AO117" s="15" t="s">
        <v>222</v>
      </c>
      <c r="AP117" s="15" t="s">
        <v>223</v>
      </c>
      <c r="AQ117" s="15" t="s">
        <v>259</v>
      </c>
      <c r="AR117" s="15" t="s">
        <v>269</v>
      </c>
      <c r="AS117" s="13" t="s">
        <v>225</v>
      </c>
      <c r="AT117" s="13" t="s">
        <v>221</v>
      </c>
      <c r="AU117" s="19" t="s">
        <v>297</v>
      </c>
      <c r="AV117" s="19" t="s">
        <v>295</v>
      </c>
      <c r="AW117" s="13" t="s">
        <v>296</v>
      </c>
      <c r="AX117" s="15" t="s">
        <v>223</v>
      </c>
      <c r="AY117" s="15" t="s">
        <v>224</v>
      </c>
      <c r="BD117" s="13" t="s">
        <v>493</v>
      </c>
      <c r="BE117" s="11" t="s">
        <v>256</v>
      </c>
      <c r="BF117" s="15">
        <v>1900</v>
      </c>
      <c r="BG117" s="11" t="s">
        <v>255</v>
      </c>
      <c r="BH117" s="15">
        <v>900</v>
      </c>
      <c r="BI117" s="11" t="s">
        <v>254</v>
      </c>
      <c r="BJ117" s="17" t="s">
        <v>504</v>
      </c>
      <c r="BK117" s="11" t="s">
        <v>253</v>
      </c>
      <c r="BL117" s="15">
        <v>450</v>
      </c>
      <c r="BM117" s="15" t="s">
        <v>53</v>
      </c>
    </row>
    <row r="118" spans="1:65" s="13" customFormat="1" x14ac:dyDescent="0.25">
      <c r="A118" s="13">
        <v>6134</v>
      </c>
      <c r="B118" s="13" t="s">
        <v>212</v>
      </c>
      <c r="C118" s="13" t="s">
        <v>213</v>
      </c>
      <c r="D118" s="1">
        <f t="shared" si="10"/>
        <v>-37</v>
      </c>
      <c r="E118" s="2">
        <f t="shared" si="11"/>
        <v>43</v>
      </c>
      <c r="G118" s="14">
        <v>689406816011</v>
      </c>
      <c r="H118" s="13" t="s">
        <v>494</v>
      </c>
      <c r="I118" s="13" t="s">
        <v>495</v>
      </c>
      <c r="J118" s="13" t="s">
        <v>496</v>
      </c>
      <c r="K118" s="13" t="s">
        <v>52</v>
      </c>
      <c r="L118" s="13" t="s">
        <v>52</v>
      </c>
      <c r="M118" s="13" t="s">
        <v>52</v>
      </c>
      <c r="N118" s="13" t="s">
        <v>52</v>
      </c>
      <c r="O118" s="13" t="s">
        <v>52</v>
      </c>
      <c r="P118" s="13" t="s">
        <v>52</v>
      </c>
      <c r="Q118" s="13" t="s">
        <v>52</v>
      </c>
      <c r="S118" s="13" t="s">
        <v>494</v>
      </c>
      <c r="X118" s="13" t="s">
        <v>217</v>
      </c>
      <c r="Y118" s="15">
        <v>35</v>
      </c>
      <c r="Z118" s="15">
        <v>0</v>
      </c>
      <c r="AA118" s="13" t="s">
        <v>218</v>
      </c>
      <c r="AB118" s="15">
        <v>30</v>
      </c>
      <c r="AC118" s="15">
        <v>0</v>
      </c>
      <c r="AD118" s="15" t="s">
        <v>227</v>
      </c>
      <c r="AE118" s="15" t="s">
        <v>235</v>
      </c>
      <c r="AF118" s="15">
        <v>0</v>
      </c>
      <c r="AG118" s="15" t="s">
        <v>226</v>
      </c>
      <c r="AH118" s="15" t="s">
        <v>219</v>
      </c>
      <c r="AI118" s="15" t="s">
        <v>225</v>
      </c>
      <c r="AJ118" s="15" t="s">
        <v>262</v>
      </c>
      <c r="AK118" s="15" t="s">
        <v>274</v>
      </c>
      <c r="AL118" s="15" t="s">
        <v>260</v>
      </c>
      <c r="AM118" s="15" t="s">
        <v>220</v>
      </c>
      <c r="AN118" s="15" t="s">
        <v>220</v>
      </c>
      <c r="AO118" s="15" t="s">
        <v>222</v>
      </c>
      <c r="AP118" s="15" t="s">
        <v>223</v>
      </c>
      <c r="AQ118" s="15" t="s">
        <v>259</v>
      </c>
      <c r="AR118" s="15" t="s">
        <v>269</v>
      </c>
      <c r="AS118" s="13" t="s">
        <v>225</v>
      </c>
      <c r="AT118" s="13" t="s">
        <v>221</v>
      </c>
      <c r="AU118" s="19" t="s">
        <v>297</v>
      </c>
      <c r="AV118" s="19" t="s">
        <v>295</v>
      </c>
      <c r="AW118" s="13" t="s">
        <v>296</v>
      </c>
      <c r="AX118" s="15" t="s">
        <v>223</v>
      </c>
      <c r="AY118" s="15" t="s">
        <v>224</v>
      </c>
      <c r="BD118" s="13" t="s">
        <v>493</v>
      </c>
      <c r="BE118" s="11" t="s">
        <v>256</v>
      </c>
      <c r="BF118" s="15">
        <v>1800</v>
      </c>
      <c r="BG118" s="11" t="s">
        <v>255</v>
      </c>
      <c r="BH118" s="15">
        <v>900</v>
      </c>
      <c r="BI118" s="11" t="s">
        <v>254</v>
      </c>
      <c r="BJ118" s="17" t="s">
        <v>504</v>
      </c>
      <c r="BK118" s="11" t="s">
        <v>253</v>
      </c>
      <c r="BL118" s="15">
        <v>450</v>
      </c>
      <c r="BM118" s="15" t="s">
        <v>53</v>
      </c>
    </row>
    <row r="119" spans="1:65" s="13" customFormat="1" x14ac:dyDescent="0.25">
      <c r="A119" s="13">
        <v>52597</v>
      </c>
      <c r="B119" s="13" t="s">
        <v>214</v>
      </c>
      <c r="C119" s="13" t="s">
        <v>497</v>
      </c>
      <c r="D119" s="1">
        <f t="shared" si="10"/>
        <v>-27</v>
      </c>
      <c r="E119" s="2">
        <f t="shared" si="11"/>
        <v>53</v>
      </c>
      <c r="G119" s="14">
        <v>689406816028</v>
      </c>
      <c r="H119" s="13" t="s">
        <v>498</v>
      </c>
      <c r="I119" s="13" t="s">
        <v>478</v>
      </c>
      <c r="J119" s="13" t="s">
        <v>476</v>
      </c>
      <c r="K119" s="13" t="s">
        <v>499</v>
      </c>
      <c r="L119" s="13" t="s">
        <v>479</v>
      </c>
      <c r="M119" s="13" t="s">
        <v>500</v>
      </c>
      <c r="N119" s="13" t="s">
        <v>475</v>
      </c>
      <c r="O119" s="13" t="s">
        <v>501</v>
      </c>
      <c r="P119" s="13" t="s">
        <v>502</v>
      </c>
      <c r="Q119" s="13" t="s">
        <v>52</v>
      </c>
      <c r="S119" s="13" t="s">
        <v>52</v>
      </c>
      <c r="X119" s="13" t="s">
        <v>217</v>
      </c>
      <c r="Y119" s="15">
        <v>35</v>
      </c>
      <c r="Z119" s="15">
        <v>0</v>
      </c>
      <c r="AA119" s="13" t="s">
        <v>218</v>
      </c>
      <c r="AB119" s="15">
        <v>30</v>
      </c>
      <c r="AC119" s="15">
        <v>0</v>
      </c>
      <c r="AD119" s="15" t="s">
        <v>227</v>
      </c>
      <c r="AE119" s="15" t="s">
        <v>233</v>
      </c>
      <c r="AF119" s="15">
        <v>0</v>
      </c>
      <c r="AG119" s="15" t="s">
        <v>226</v>
      </c>
      <c r="AH119" s="15" t="s">
        <v>219</v>
      </c>
      <c r="AI119" s="15" t="s">
        <v>225</v>
      </c>
      <c r="AJ119" s="15" t="s">
        <v>262</v>
      </c>
      <c r="AK119" s="15" t="s">
        <v>274</v>
      </c>
      <c r="AL119" s="15" t="s">
        <v>260</v>
      </c>
      <c r="AM119" s="15" t="s">
        <v>220</v>
      </c>
      <c r="AN119" s="15" t="s">
        <v>220</v>
      </c>
      <c r="AO119" s="15" t="s">
        <v>222</v>
      </c>
      <c r="AP119" s="15" t="s">
        <v>223</v>
      </c>
      <c r="AQ119" s="15" t="s">
        <v>257</v>
      </c>
      <c r="AR119" s="15" t="s">
        <v>269</v>
      </c>
      <c r="AS119" s="13" t="s">
        <v>225</v>
      </c>
      <c r="AT119" s="13" t="s">
        <v>221</v>
      </c>
      <c r="AU119" s="19" t="s">
        <v>297</v>
      </c>
      <c r="AV119" s="19" t="s">
        <v>295</v>
      </c>
      <c r="AW119" s="13" t="s">
        <v>296</v>
      </c>
      <c r="AX119" s="15" t="s">
        <v>223</v>
      </c>
      <c r="AY119" s="15" t="s">
        <v>224</v>
      </c>
      <c r="BD119" s="13" t="s">
        <v>440</v>
      </c>
      <c r="BE119" s="11" t="s">
        <v>256</v>
      </c>
      <c r="BF119" s="17">
        <v>0</v>
      </c>
      <c r="BG119" s="11" t="s">
        <v>255</v>
      </c>
      <c r="BH119" s="17">
        <v>0</v>
      </c>
      <c r="BI119" s="11" t="s">
        <v>254</v>
      </c>
      <c r="BJ119" s="17" t="s">
        <v>504</v>
      </c>
      <c r="BK119" s="11" t="s">
        <v>253</v>
      </c>
      <c r="BL119" s="15">
        <v>450</v>
      </c>
      <c r="BM119" s="15" t="s">
        <v>53</v>
      </c>
    </row>
    <row r="120" spans="1:65" s="13" customFormat="1" x14ac:dyDescent="0.25">
      <c r="A120" s="13">
        <v>52598</v>
      </c>
      <c r="B120" s="13" t="s">
        <v>215</v>
      </c>
      <c r="C120" s="13" t="s">
        <v>503</v>
      </c>
      <c r="D120" s="1">
        <f t="shared" si="10"/>
        <v>-28</v>
      </c>
      <c r="E120" s="2">
        <f t="shared" si="11"/>
        <v>52</v>
      </c>
      <c r="G120" s="14">
        <v>689406816035</v>
      </c>
      <c r="H120" s="13" t="s">
        <v>498</v>
      </c>
      <c r="I120" s="13" t="s">
        <v>478</v>
      </c>
      <c r="J120" s="13" t="s">
        <v>476</v>
      </c>
      <c r="K120" s="13" t="s">
        <v>499</v>
      </c>
      <c r="L120" s="13" t="s">
        <v>479</v>
      </c>
      <c r="M120" s="13" t="s">
        <v>500</v>
      </c>
      <c r="N120" s="13" t="s">
        <v>475</v>
      </c>
      <c r="O120" s="13" t="s">
        <v>501</v>
      </c>
      <c r="P120" s="13" t="s">
        <v>502</v>
      </c>
      <c r="Q120" s="13" t="s">
        <v>52</v>
      </c>
      <c r="S120" s="13" t="s">
        <v>52</v>
      </c>
      <c r="X120" s="13" t="s">
        <v>217</v>
      </c>
      <c r="Y120" s="15">
        <v>35</v>
      </c>
      <c r="Z120" s="15">
        <v>0</v>
      </c>
      <c r="AA120" s="13" t="s">
        <v>218</v>
      </c>
      <c r="AB120" s="15">
        <v>30</v>
      </c>
      <c r="AC120" s="15">
        <v>0</v>
      </c>
      <c r="AD120" s="15" t="s">
        <v>227</v>
      </c>
      <c r="AE120" s="15" t="s">
        <v>233</v>
      </c>
      <c r="AF120" s="15">
        <v>0</v>
      </c>
      <c r="AG120" s="15" t="s">
        <v>226</v>
      </c>
      <c r="AH120" s="15" t="s">
        <v>219</v>
      </c>
      <c r="AI120" s="15" t="s">
        <v>225</v>
      </c>
      <c r="AJ120" s="15" t="s">
        <v>262</v>
      </c>
      <c r="AK120" s="15" t="s">
        <v>274</v>
      </c>
      <c r="AL120" s="15" t="s">
        <v>260</v>
      </c>
      <c r="AM120" s="15" t="s">
        <v>220</v>
      </c>
      <c r="AN120" s="15" t="s">
        <v>220</v>
      </c>
      <c r="AO120" s="15" t="s">
        <v>222</v>
      </c>
      <c r="AP120" s="15" t="s">
        <v>223</v>
      </c>
      <c r="AQ120" s="15" t="s">
        <v>258</v>
      </c>
      <c r="AR120" s="15" t="s">
        <v>269</v>
      </c>
      <c r="AS120" s="13" t="s">
        <v>225</v>
      </c>
      <c r="AT120" s="13" t="s">
        <v>221</v>
      </c>
      <c r="AU120" s="19" t="s">
        <v>297</v>
      </c>
      <c r="AV120" s="19" t="s">
        <v>295</v>
      </c>
      <c r="AW120" s="13" t="s">
        <v>296</v>
      </c>
      <c r="AX120" s="15" t="s">
        <v>223</v>
      </c>
      <c r="AY120" s="15" t="s">
        <v>224</v>
      </c>
      <c r="BD120" s="13" t="s">
        <v>440</v>
      </c>
      <c r="BE120" s="11" t="s">
        <v>256</v>
      </c>
      <c r="BF120" s="17">
        <v>0</v>
      </c>
      <c r="BG120" s="11" t="s">
        <v>255</v>
      </c>
      <c r="BH120" s="17">
        <v>0</v>
      </c>
      <c r="BI120" s="11" t="s">
        <v>254</v>
      </c>
      <c r="BJ120" s="17" t="s">
        <v>504</v>
      </c>
      <c r="BK120" s="11" t="s">
        <v>253</v>
      </c>
      <c r="BL120" s="15">
        <v>450</v>
      </c>
      <c r="BM120" s="15" t="s">
        <v>53</v>
      </c>
    </row>
    <row r="121" spans="1:65" s="13" customFormat="1" x14ac:dyDescent="0.25">
      <c r="D121" s="1">
        <f t="shared" si="10"/>
        <v>-80</v>
      </c>
      <c r="E121" s="2">
        <f t="shared" si="11"/>
        <v>0</v>
      </c>
      <c r="Y121" s="15"/>
      <c r="Z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U121" s="19"/>
      <c r="AV121" s="19"/>
      <c r="BE121" s="11"/>
      <c r="BF121" s="10"/>
      <c r="BG121" s="11"/>
      <c r="BH121" s="10"/>
      <c r="BI121" s="11"/>
      <c r="BK121" s="11"/>
      <c r="BL121" s="10"/>
      <c r="BM121" s="15"/>
    </row>
    <row r="122" spans="1:65" s="13" customFormat="1" x14ac:dyDescent="0.25">
      <c r="D122" s="1">
        <f t="shared" si="10"/>
        <v>-80</v>
      </c>
      <c r="E122" s="2">
        <f t="shared" si="11"/>
        <v>0</v>
      </c>
      <c r="Y122" s="15"/>
      <c r="Z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U122" s="19"/>
      <c r="AV122" s="19"/>
      <c r="BE122" s="11"/>
      <c r="BF122" s="10"/>
      <c r="BG122" s="11"/>
      <c r="BH122" s="10"/>
      <c r="BI122" s="11"/>
      <c r="BK122" s="11"/>
      <c r="BL122" s="10"/>
      <c r="BM122" s="15"/>
    </row>
    <row r="123" spans="1:65" s="13" customFormat="1" x14ac:dyDescent="0.25">
      <c r="D123" s="1">
        <f t="shared" si="10"/>
        <v>-80</v>
      </c>
      <c r="E123" s="2">
        <f t="shared" si="11"/>
        <v>0</v>
      </c>
      <c r="Y123" s="15"/>
      <c r="Z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U123" s="19"/>
      <c r="AV123" s="19"/>
      <c r="BE123" s="11"/>
      <c r="BF123" s="10"/>
      <c r="BG123" s="11"/>
      <c r="BH123" s="10"/>
      <c r="BI123" s="11"/>
      <c r="BK123" s="11"/>
      <c r="BL123" s="10"/>
      <c r="BM123" s="15"/>
    </row>
    <row r="124" spans="1:65" x14ac:dyDescent="0.25">
      <c r="D124" s="1">
        <f t="shared" si="10"/>
        <v>-80</v>
      </c>
      <c r="E124" s="2">
        <f t="shared" si="11"/>
        <v>0</v>
      </c>
    </row>
  </sheetData>
  <mergeCells count="1">
    <mergeCell ref="D1:E1"/>
  </mergeCells>
  <conditionalFormatting sqref="D2:D124">
    <cfRule type="cellIs" dxfId="0" priority="1" operator="greaterThan">
      <formula>0</formula>
    </cfRule>
  </conditionalFormatting>
  <hyperlinks>
    <hyperlink ref="H2" r:id="rId1" xr:uid="{09425A33-C294-48BD-B072-0BD3A24FF3C3}"/>
    <hyperlink ref="I2" r:id="rId2" xr:uid="{388A2E91-FC76-4324-9284-DC0B6A94FB30}"/>
    <hyperlink ref="J2" r:id="rId3" xr:uid="{BFE8C2B1-620C-43F3-88DE-FD71EE919ACE}"/>
    <hyperlink ref="S2" r:id="rId4" xr:uid="{63A0C802-D845-49D2-AA02-029DE4F3EE55}"/>
    <hyperlink ref="H30" r:id="rId5" xr:uid="{04C5FB6C-CC8E-4BBB-88CF-51EC2AB4E144}"/>
    <hyperlink ref="Q16" r:id="rId6" xr:uid="{1452932E-E448-428C-92C6-F00A7316B991}"/>
    <hyperlink ref="J42" r:id="rId7" xr:uid="{84EA57C3-749B-44A0-BDF2-C6DDEE5408A7}"/>
    <hyperlink ref="J60" r:id="rId8" xr:uid="{B4A10905-32EA-4B52-8762-6F442856A418}"/>
    <hyperlink ref="I59" r:id="rId9" xr:uid="{AC61CB69-BEEB-4E42-9CCF-1633B309E9D0}"/>
    <hyperlink ref="K73" r:id="rId10" xr:uid="{3F32D236-7709-4B50-A6A0-65A33DFB77D2}"/>
    <hyperlink ref="L73" r:id="rId11" xr:uid="{2BAB8040-3622-4236-BF44-3EF5B85F7605}"/>
    <hyperlink ref="H73" r:id="rId12" xr:uid="{6794F7D1-2D90-4AD4-97C1-BBDDFD46E456}"/>
    <hyperlink ref="K83" r:id="rId13" xr:uid="{3DA44EA5-06C4-4972-804C-965D819CBA03}"/>
    <hyperlink ref="K84" r:id="rId14" xr:uid="{4DBD8FDE-0319-456A-B174-AFED9151E99A}"/>
    <hyperlink ref="O83" r:id="rId15" xr:uid="{4158DDB3-CF0C-476C-AF9A-3E61D13DC30E}"/>
    <hyperlink ref="S115" r:id="rId16" xr:uid="{9C5954C6-9C70-4E44-A2AB-70DB50828946}"/>
    <hyperlink ref="I72" r:id="rId17" xr:uid="{913F267B-5B94-49DB-8D91-FBEA87E87581}"/>
  </hyperlinks>
  <pageMargins left="0.7" right="0.7" top="0.75" bottom="0.75" header="0.3" footer="0.3"/>
  <pageSetup orientation="portrait" verticalDpi="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Dudowicz</dc:creator>
  <cp:lastModifiedBy>Hubert Dudowicz</cp:lastModifiedBy>
  <dcterms:created xsi:type="dcterms:W3CDTF">2018-05-09T09:55:45Z</dcterms:created>
  <dcterms:modified xsi:type="dcterms:W3CDTF">2018-05-16T09:44:41Z</dcterms:modified>
</cp:coreProperties>
</file>