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xinchenhe_umass_edu/Documents/2021Spring-Courses/Water quality modeling/FinalProject/"/>
    </mc:Choice>
  </mc:AlternateContent>
  <xr:revisionPtr revIDLastSave="59" documentId="8_{B4C4D30B-96BC-4533-9C59-DAE120B13514}" xr6:coauthVersionLast="46" xr6:coauthVersionMax="46" xr10:uidLastSave="{53657BBE-70FF-4527-B3D0-1A82DD7AF275}"/>
  <bookViews>
    <workbookView xWindow="-108" yWindow="-108" windowWidth="30936" windowHeight="16896" xr2:uid="{7440B2E3-D688-4C53-BFEB-A1366E5BC66D}"/>
  </bookViews>
  <sheets>
    <sheet name="Sheet2" sheetId="2" r:id="rId1"/>
    <sheet name="Origina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7" i="2"/>
  <c r="D23" i="2"/>
  <c r="D24" i="2"/>
  <c r="D25" i="2"/>
  <c r="D26" i="2"/>
  <c r="D27" i="2"/>
  <c r="D29" i="2"/>
  <c r="D35" i="2"/>
  <c r="D36" i="2"/>
  <c r="D37" i="2"/>
  <c r="D38" i="2"/>
  <c r="D39" i="2"/>
  <c r="D41" i="2"/>
  <c r="D47" i="2"/>
  <c r="D48" i="2"/>
  <c r="D49" i="2"/>
  <c r="D50" i="2"/>
  <c r="D51" i="2"/>
  <c r="D53" i="2"/>
  <c r="D59" i="2"/>
  <c r="D60" i="2"/>
  <c r="D61" i="2"/>
  <c r="D62" i="2"/>
  <c r="D63" i="2"/>
  <c r="D65" i="2"/>
  <c r="D71" i="2"/>
  <c r="D72" i="2"/>
  <c r="D73" i="2"/>
  <c r="D74" i="2"/>
  <c r="D75" i="2"/>
  <c r="D77" i="2"/>
  <c r="D83" i="2"/>
  <c r="D84" i="2"/>
  <c r="D85" i="2"/>
  <c r="D86" i="2"/>
  <c r="D87" i="2"/>
  <c r="D89" i="2"/>
  <c r="D95" i="2"/>
  <c r="D96" i="2"/>
  <c r="D97" i="2"/>
  <c r="D98" i="2"/>
  <c r="D99" i="2"/>
  <c r="D101" i="2"/>
  <c r="D107" i="2"/>
  <c r="D108" i="2"/>
  <c r="D109" i="2"/>
  <c r="D110" i="2"/>
  <c r="D111" i="2"/>
  <c r="D113" i="2"/>
  <c r="D119" i="2"/>
  <c r="D120" i="2"/>
  <c r="D121" i="2"/>
  <c r="D122" i="2"/>
  <c r="D123" i="2"/>
  <c r="D125" i="2"/>
  <c r="D131" i="2"/>
  <c r="D132" i="2"/>
  <c r="D133" i="2"/>
  <c r="D134" i="2"/>
  <c r="D135" i="2"/>
  <c r="D137" i="2"/>
  <c r="D143" i="2"/>
  <c r="D144" i="2"/>
  <c r="D145" i="2"/>
  <c r="D146" i="2"/>
  <c r="D147" i="2"/>
  <c r="D149" i="2"/>
  <c r="D155" i="2"/>
  <c r="D156" i="2"/>
  <c r="D157" i="2"/>
  <c r="D158" i="2"/>
  <c r="D159" i="2"/>
  <c r="D161" i="2"/>
  <c r="D167" i="2"/>
  <c r="D168" i="2"/>
  <c r="D169" i="2"/>
  <c r="D170" i="2"/>
  <c r="D171" i="2"/>
  <c r="D173" i="2"/>
  <c r="D179" i="2"/>
  <c r="D180" i="2"/>
  <c r="D181" i="2"/>
  <c r="D182" i="2"/>
  <c r="D183" i="2"/>
  <c r="D185" i="2"/>
  <c r="D191" i="2"/>
  <c r="D192" i="2"/>
  <c r="D193" i="2"/>
  <c r="D194" i="2"/>
  <c r="D195" i="2"/>
  <c r="D197" i="2"/>
  <c r="D203" i="2"/>
  <c r="D204" i="2"/>
  <c r="D205" i="2"/>
  <c r="D206" i="2"/>
  <c r="D207" i="2"/>
  <c r="D209" i="2"/>
  <c r="D215" i="2"/>
  <c r="D216" i="2"/>
  <c r="D217" i="2"/>
  <c r="D218" i="2"/>
  <c r="D219" i="2"/>
  <c r="D221" i="2"/>
  <c r="D227" i="2"/>
  <c r="D228" i="2"/>
  <c r="D229" i="2"/>
  <c r="D230" i="2"/>
  <c r="D231" i="2"/>
  <c r="D233" i="2"/>
  <c r="D239" i="2"/>
  <c r="D240" i="2"/>
  <c r="D241" i="2"/>
  <c r="D242" i="2"/>
  <c r="D243" i="2"/>
  <c r="D245" i="2"/>
  <c r="D251" i="2"/>
  <c r="D252" i="2"/>
  <c r="D253" i="2"/>
  <c r="D254" i="2"/>
  <c r="D255" i="2"/>
  <c r="D257" i="2"/>
  <c r="D263" i="2"/>
  <c r="D264" i="2"/>
  <c r="D265" i="2"/>
  <c r="D266" i="2"/>
  <c r="D267" i="2"/>
  <c r="D269" i="2"/>
  <c r="D275" i="2"/>
  <c r="D276" i="2"/>
  <c r="D277" i="2"/>
  <c r="D278" i="2"/>
  <c r="D279" i="2"/>
  <c r="D281" i="2"/>
  <c r="D287" i="2"/>
  <c r="D288" i="2"/>
  <c r="D289" i="2"/>
  <c r="D290" i="2"/>
  <c r="D291" i="2"/>
  <c r="D293" i="2"/>
  <c r="D299" i="2"/>
  <c r="D300" i="2"/>
  <c r="D301" i="2"/>
  <c r="D302" i="2"/>
  <c r="D303" i="2"/>
  <c r="D305" i="2"/>
  <c r="D311" i="2"/>
  <c r="D312" i="2"/>
  <c r="D313" i="2"/>
  <c r="D314" i="2"/>
  <c r="D315" i="2"/>
  <c r="D317" i="2"/>
  <c r="D323" i="2"/>
  <c r="D324" i="2"/>
  <c r="D325" i="2"/>
  <c r="D326" i="2"/>
  <c r="D327" i="2"/>
  <c r="D329" i="2"/>
  <c r="D335" i="2"/>
  <c r="D336" i="2"/>
  <c r="D337" i="2"/>
  <c r="D338" i="2"/>
  <c r="D339" i="2"/>
  <c r="D341" i="2"/>
  <c r="D347" i="2"/>
  <c r="D348" i="2"/>
  <c r="D349" i="2"/>
  <c r="D350" i="2"/>
  <c r="D351" i="2"/>
  <c r="D353" i="2"/>
  <c r="D359" i="2"/>
  <c r="D360" i="2"/>
  <c r="D361" i="2"/>
  <c r="D362" i="2"/>
  <c r="D363" i="2"/>
  <c r="D365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D16" i="2" s="1"/>
  <c r="C17" i="2"/>
  <c r="C18" i="2"/>
  <c r="D18" i="2" s="1"/>
  <c r="C19" i="2"/>
  <c r="D19" i="2" s="1"/>
  <c r="C20" i="2"/>
  <c r="D20" i="2" s="1"/>
  <c r="C21" i="2"/>
  <c r="D21" i="2" s="1"/>
  <c r="C22" i="2"/>
  <c r="D22" i="2" s="1"/>
  <c r="C23" i="2"/>
  <c r="C24" i="2"/>
  <c r="C25" i="2"/>
  <c r="C26" i="2"/>
  <c r="C27" i="2"/>
  <c r="C28" i="2"/>
  <c r="D28" i="2" s="1"/>
  <c r="C29" i="2"/>
  <c r="C30" i="2"/>
  <c r="D30" i="2" s="1"/>
  <c r="C31" i="2"/>
  <c r="D31" i="2" s="1"/>
  <c r="C32" i="2"/>
  <c r="D32" i="2" s="1"/>
  <c r="C33" i="2"/>
  <c r="D33" i="2" s="1"/>
  <c r="C34" i="2"/>
  <c r="D34" i="2" s="1"/>
  <c r="C35" i="2"/>
  <c r="C36" i="2"/>
  <c r="C37" i="2"/>
  <c r="C38" i="2"/>
  <c r="C39" i="2"/>
  <c r="C40" i="2"/>
  <c r="D40" i="2" s="1"/>
  <c r="C41" i="2"/>
  <c r="C42" i="2"/>
  <c r="D42" i="2" s="1"/>
  <c r="C43" i="2"/>
  <c r="D43" i="2" s="1"/>
  <c r="C44" i="2"/>
  <c r="D44" i="2" s="1"/>
  <c r="C45" i="2"/>
  <c r="D45" i="2" s="1"/>
  <c r="C46" i="2"/>
  <c r="D46" i="2" s="1"/>
  <c r="C47" i="2"/>
  <c r="C48" i="2"/>
  <c r="C49" i="2"/>
  <c r="C50" i="2"/>
  <c r="C51" i="2"/>
  <c r="C52" i="2"/>
  <c r="D52" i="2" s="1"/>
  <c r="C53" i="2"/>
  <c r="C54" i="2"/>
  <c r="D54" i="2" s="1"/>
  <c r="C55" i="2"/>
  <c r="D55" i="2" s="1"/>
  <c r="C56" i="2"/>
  <c r="D56" i="2" s="1"/>
  <c r="C57" i="2"/>
  <c r="D57" i="2" s="1"/>
  <c r="C58" i="2"/>
  <c r="D58" i="2" s="1"/>
  <c r="C59" i="2"/>
  <c r="C60" i="2"/>
  <c r="C61" i="2"/>
  <c r="C62" i="2"/>
  <c r="C63" i="2"/>
  <c r="C64" i="2"/>
  <c r="D64" i="2" s="1"/>
  <c r="C65" i="2"/>
  <c r="C66" i="2"/>
  <c r="D66" i="2" s="1"/>
  <c r="C67" i="2"/>
  <c r="D67" i="2" s="1"/>
  <c r="C68" i="2"/>
  <c r="D68" i="2" s="1"/>
  <c r="C69" i="2"/>
  <c r="D69" i="2" s="1"/>
  <c r="C70" i="2"/>
  <c r="D70" i="2" s="1"/>
  <c r="C71" i="2"/>
  <c r="C72" i="2"/>
  <c r="C73" i="2"/>
  <c r="C74" i="2"/>
  <c r="C75" i="2"/>
  <c r="C76" i="2"/>
  <c r="D76" i="2" s="1"/>
  <c r="C77" i="2"/>
  <c r="C78" i="2"/>
  <c r="D78" i="2" s="1"/>
  <c r="C79" i="2"/>
  <c r="D79" i="2" s="1"/>
  <c r="C80" i="2"/>
  <c r="D80" i="2" s="1"/>
  <c r="C81" i="2"/>
  <c r="D81" i="2" s="1"/>
  <c r="C82" i="2"/>
  <c r="D82" i="2" s="1"/>
  <c r="C83" i="2"/>
  <c r="C84" i="2"/>
  <c r="C85" i="2"/>
  <c r="C86" i="2"/>
  <c r="C87" i="2"/>
  <c r="C88" i="2"/>
  <c r="D88" i="2" s="1"/>
  <c r="C89" i="2"/>
  <c r="C90" i="2"/>
  <c r="D90" i="2" s="1"/>
  <c r="C91" i="2"/>
  <c r="D91" i="2" s="1"/>
  <c r="C92" i="2"/>
  <c r="D92" i="2" s="1"/>
  <c r="C93" i="2"/>
  <c r="D93" i="2" s="1"/>
  <c r="C94" i="2"/>
  <c r="D94" i="2" s="1"/>
  <c r="C95" i="2"/>
  <c r="C96" i="2"/>
  <c r="C97" i="2"/>
  <c r="C98" i="2"/>
  <c r="C99" i="2"/>
  <c r="C100" i="2"/>
  <c r="D100" i="2" s="1"/>
  <c r="C101" i="2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C108" i="2"/>
  <c r="C109" i="2"/>
  <c r="C110" i="2"/>
  <c r="C111" i="2"/>
  <c r="C112" i="2"/>
  <c r="D112" i="2" s="1"/>
  <c r="C113" i="2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C120" i="2"/>
  <c r="C121" i="2"/>
  <c r="C122" i="2"/>
  <c r="C123" i="2"/>
  <c r="C124" i="2"/>
  <c r="D124" i="2" s="1"/>
  <c r="C125" i="2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C132" i="2"/>
  <c r="C133" i="2"/>
  <c r="C134" i="2"/>
  <c r="C135" i="2"/>
  <c r="C136" i="2"/>
  <c r="D136" i="2" s="1"/>
  <c r="C137" i="2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C144" i="2"/>
  <c r="C145" i="2"/>
  <c r="C146" i="2"/>
  <c r="C147" i="2"/>
  <c r="C148" i="2"/>
  <c r="D148" i="2" s="1"/>
  <c r="C149" i="2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C156" i="2"/>
  <c r="C157" i="2"/>
  <c r="C158" i="2"/>
  <c r="C159" i="2"/>
  <c r="C160" i="2"/>
  <c r="D160" i="2" s="1"/>
  <c r="C161" i="2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C168" i="2"/>
  <c r="C169" i="2"/>
  <c r="C170" i="2"/>
  <c r="C171" i="2"/>
  <c r="C172" i="2"/>
  <c r="D172" i="2" s="1"/>
  <c r="C173" i="2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C180" i="2"/>
  <c r="C181" i="2"/>
  <c r="C182" i="2"/>
  <c r="C183" i="2"/>
  <c r="C184" i="2"/>
  <c r="D184" i="2" s="1"/>
  <c r="C185" i="2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C192" i="2"/>
  <c r="C193" i="2"/>
  <c r="C194" i="2"/>
  <c r="C195" i="2"/>
  <c r="C196" i="2"/>
  <c r="D196" i="2" s="1"/>
  <c r="C197" i="2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C204" i="2"/>
  <c r="C205" i="2"/>
  <c r="C206" i="2"/>
  <c r="C207" i="2"/>
  <c r="C208" i="2"/>
  <c r="D208" i="2" s="1"/>
  <c r="C209" i="2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C216" i="2"/>
  <c r="C217" i="2"/>
  <c r="C218" i="2"/>
  <c r="C219" i="2"/>
  <c r="C220" i="2"/>
  <c r="D220" i="2" s="1"/>
  <c r="C221" i="2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C228" i="2"/>
  <c r="C229" i="2"/>
  <c r="C230" i="2"/>
  <c r="C231" i="2"/>
  <c r="C232" i="2"/>
  <c r="D232" i="2" s="1"/>
  <c r="C233" i="2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C240" i="2"/>
  <c r="C241" i="2"/>
  <c r="C242" i="2"/>
  <c r="C243" i="2"/>
  <c r="C244" i="2"/>
  <c r="D244" i="2" s="1"/>
  <c r="C245" i="2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C252" i="2"/>
  <c r="C253" i="2"/>
  <c r="C254" i="2"/>
  <c r="C255" i="2"/>
  <c r="C256" i="2"/>
  <c r="D256" i="2" s="1"/>
  <c r="C257" i="2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C264" i="2"/>
  <c r="C265" i="2"/>
  <c r="C266" i="2"/>
  <c r="C267" i="2"/>
  <c r="C268" i="2"/>
  <c r="D268" i="2" s="1"/>
  <c r="C269" i="2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C276" i="2"/>
  <c r="C277" i="2"/>
  <c r="C278" i="2"/>
  <c r="C279" i="2"/>
  <c r="C280" i="2"/>
  <c r="D280" i="2" s="1"/>
  <c r="C281" i="2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C288" i="2"/>
  <c r="C289" i="2"/>
  <c r="C290" i="2"/>
  <c r="C291" i="2"/>
  <c r="C292" i="2"/>
  <c r="D292" i="2" s="1"/>
  <c r="C293" i="2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C300" i="2"/>
  <c r="C301" i="2"/>
  <c r="C302" i="2"/>
  <c r="C303" i="2"/>
  <c r="C304" i="2"/>
  <c r="D304" i="2" s="1"/>
  <c r="C305" i="2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C312" i="2"/>
  <c r="C313" i="2"/>
  <c r="C314" i="2"/>
  <c r="C315" i="2"/>
  <c r="C316" i="2"/>
  <c r="D316" i="2" s="1"/>
  <c r="C317" i="2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C324" i="2"/>
  <c r="C325" i="2"/>
  <c r="C326" i="2"/>
  <c r="C327" i="2"/>
  <c r="C328" i="2"/>
  <c r="D328" i="2" s="1"/>
  <c r="C329" i="2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C336" i="2"/>
  <c r="C337" i="2"/>
  <c r="C338" i="2"/>
  <c r="C339" i="2"/>
  <c r="C340" i="2"/>
  <c r="D340" i="2" s="1"/>
  <c r="C341" i="2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C348" i="2"/>
  <c r="C349" i="2"/>
  <c r="C350" i="2"/>
  <c r="C351" i="2"/>
  <c r="C352" i="2"/>
  <c r="D352" i="2" s="1"/>
  <c r="C353" i="2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C360" i="2"/>
  <c r="C361" i="2"/>
  <c r="C362" i="2"/>
  <c r="C363" i="2"/>
  <c r="C364" i="2"/>
  <c r="D364" i="2" s="1"/>
  <c r="C365" i="2"/>
  <c r="C366" i="2"/>
  <c r="D366" i="2" s="1"/>
  <c r="C2" i="2"/>
  <c r="D2" i="2" s="1"/>
</calcChain>
</file>

<file path=xl/sharedStrings.xml><?xml version="1.0" encoding="utf-8"?>
<sst xmlns="http://schemas.openxmlformats.org/spreadsheetml/2006/main" count="384" uniqueCount="192">
  <si>
    <t>Daily Mean Lake or reservoir elevation above International Great Lakes Datum (IGLD), feet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</si>
  <si>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</si>
  <si>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</si>
  <si>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</si>
  <si>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</si>
  <si>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</si>
  <si>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</si>
  <si>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</si>
  <si>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</si>
  <si>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</si>
  <si>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</si>
  <si>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</si>
  <si>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</si>
  <si>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</si>
  <si>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572.65</t>
    </r>
    <r>
      <rPr>
        <vertAlign val="superscript"/>
        <sz val="10"/>
        <color rgb="FF000000"/>
        <rFont val="Verdana"/>
        <family val="2"/>
      </rPr>
      <t>A  </t>
    </r>
  </si>
  <si>
    <r>
      <t>572.28</t>
    </r>
    <r>
      <rPr>
        <vertAlign val="superscript"/>
        <sz val="10"/>
        <color rgb="FF000000"/>
        <rFont val="Verdana"/>
        <family val="2"/>
      </rPr>
      <t>A  </t>
    </r>
  </si>
  <si>
    <r>
      <t>571.83</t>
    </r>
    <r>
      <rPr>
        <vertAlign val="superscript"/>
        <sz val="10"/>
        <color rgb="FF000000"/>
        <rFont val="Verdana"/>
        <family val="2"/>
      </rPr>
      <t>A  </t>
    </r>
  </si>
  <si>
    <r>
      <t>573.13</t>
    </r>
    <r>
      <rPr>
        <vertAlign val="superscript"/>
        <sz val="10"/>
        <color rgb="FF000000"/>
        <rFont val="Verdana"/>
        <family val="2"/>
      </rPr>
      <t>A  </t>
    </r>
  </si>
  <si>
    <r>
      <t>573.46</t>
    </r>
    <r>
      <rPr>
        <vertAlign val="superscript"/>
        <sz val="10"/>
        <color rgb="FF000000"/>
        <rFont val="Verdana"/>
        <family val="2"/>
      </rPr>
      <t>A  </t>
    </r>
  </si>
  <si>
    <r>
      <t>573.73</t>
    </r>
    <r>
      <rPr>
        <vertAlign val="superscript"/>
        <sz val="10"/>
        <color rgb="FF000000"/>
        <rFont val="Verdana"/>
        <family val="2"/>
      </rPr>
      <t>A  </t>
    </r>
  </si>
  <si>
    <r>
      <t>573.63</t>
    </r>
    <r>
      <rPr>
        <vertAlign val="superscript"/>
        <sz val="10"/>
        <color rgb="FF000000"/>
        <rFont val="Verdana"/>
        <family val="2"/>
      </rPr>
      <t>A  </t>
    </r>
  </si>
  <si>
    <r>
      <t>573.51</t>
    </r>
    <r>
      <rPr>
        <vertAlign val="superscript"/>
        <sz val="10"/>
        <color rgb="FF000000"/>
        <rFont val="Verdana"/>
        <family val="2"/>
      </rPr>
      <t>A  </t>
    </r>
  </si>
  <si>
    <r>
      <t>572.91</t>
    </r>
    <r>
      <rPr>
        <vertAlign val="superscript"/>
        <sz val="10"/>
        <color rgb="FF000000"/>
        <rFont val="Verdana"/>
        <family val="2"/>
      </rPr>
      <t>A  </t>
    </r>
  </si>
  <si>
    <r>
      <t>572.26</t>
    </r>
    <r>
      <rPr>
        <vertAlign val="superscript"/>
        <sz val="10"/>
        <color rgb="FF000000"/>
        <rFont val="Verdana"/>
        <family val="2"/>
      </rPr>
      <t>A  </t>
    </r>
  </si>
  <si>
    <r>
      <t>571.86</t>
    </r>
    <r>
      <rPr>
        <vertAlign val="superscript"/>
        <sz val="10"/>
        <color rgb="FF000000"/>
        <rFont val="Verdana"/>
        <family val="2"/>
      </rPr>
      <t>A  </t>
    </r>
  </si>
  <si>
    <r>
      <t>572.25</t>
    </r>
    <r>
      <rPr>
        <vertAlign val="superscript"/>
        <sz val="10"/>
        <color rgb="FF000000"/>
        <rFont val="Verdana"/>
        <family val="2"/>
      </rPr>
      <t>A  </t>
    </r>
  </si>
  <si>
    <r>
      <t>573.48</t>
    </r>
    <r>
      <rPr>
        <vertAlign val="superscript"/>
        <sz val="10"/>
        <color rgb="FF000000"/>
        <rFont val="Verdana"/>
        <family val="2"/>
      </rPr>
      <t>A  </t>
    </r>
  </si>
  <si>
    <r>
      <t>572.38</t>
    </r>
    <r>
      <rPr>
        <vertAlign val="superscript"/>
        <sz val="10"/>
        <color rgb="FF000000"/>
        <rFont val="Verdana"/>
        <family val="2"/>
      </rPr>
      <t>A  </t>
    </r>
  </si>
  <si>
    <r>
      <t>573.01</t>
    </r>
    <r>
      <rPr>
        <vertAlign val="superscript"/>
        <sz val="10"/>
        <color rgb="FF000000"/>
        <rFont val="Verdana"/>
        <family val="2"/>
      </rPr>
      <t>A  </t>
    </r>
  </si>
  <si>
    <r>
      <t>573.50</t>
    </r>
    <r>
      <rPr>
        <vertAlign val="superscript"/>
        <sz val="10"/>
        <color rgb="FF000000"/>
        <rFont val="Verdana"/>
        <family val="2"/>
      </rPr>
      <t>A  </t>
    </r>
  </si>
  <si>
    <r>
      <t>573.53</t>
    </r>
    <r>
      <rPr>
        <vertAlign val="superscript"/>
        <sz val="10"/>
        <color rgb="FF000000"/>
        <rFont val="Verdana"/>
        <family val="2"/>
      </rPr>
      <t>A  </t>
    </r>
  </si>
  <si>
    <r>
      <t>573.66</t>
    </r>
    <r>
      <rPr>
        <vertAlign val="superscript"/>
        <sz val="10"/>
        <color rgb="FF000000"/>
        <rFont val="Verdana"/>
        <family val="2"/>
      </rPr>
      <t>A  </t>
    </r>
  </si>
  <si>
    <r>
      <t>573.29</t>
    </r>
    <r>
      <rPr>
        <vertAlign val="superscript"/>
        <sz val="10"/>
        <color rgb="FF000000"/>
        <rFont val="Verdana"/>
        <family val="2"/>
      </rPr>
      <t>A  </t>
    </r>
  </si>
  <si>
    <r>
      <t>573.07</t>
    </r>
    <r>
      <rPr>
        <vertAlign val="superscript"/>
        <sz val="10"/>
        <color rgb="FF000000"/>
        <rFont val="Verdana"/>
        <family val="2"/>
      </rPr>
      <t>A  </t>
    </r>
  </si>
  <si>
    <r>
      <t>572.56</t>
    </r>
    <r>
      <rPr>
        <vertAlign val="superscript"/>
        <sz val="10"/>
        <color rgb="FF000000"/>
        <rFont val="Verdana"/>
        <family val="2"/>
      </rPr>
      <t>A  </t>
    </r>
  </si>
  <si>
    <r>
      <t>572.77</t>
    </r>
    <r>
      <rPr>
        <vertAlign val="superscript"/>
        <sz val="10"/>
        <color rgb="FF000000"/>
        <rFont val="Verdana"/>
        <family val="2"/>
      </rPr>
      <t>A  </t>
    </r>
  </si>
  <si>
    <r>
      <t>572.21</t>
    </r>
    <r>
      <rPr>
        <vertAlign val="superscript"/>
        <sz val="10"/>
        <color rgb="FF000000"/>
        <rFont val="Verdana"/>
        <family val="2"/>
      </rPr>
      <t>A  </t>
    </r>
  </si>
  <si>
    <r>
      <t>572.69</t>
    </r>
    <r>
      <rPr>
        <vertAlign val="superscript"/>
        <sz val="10"/>
        <color rgb="FF000000"/>
        <rFont val="Verdana"/>
        <family val="2"/>
      </rPr>
      <t>A  </t>
    </r>
  </si>
  <si>
    <r>
      <t>573.59</t>
    </r>
    <r>
      <rPr>
        <vertAlign val="superscript"/>
        <sz val="10"/>
        <color rgb="FF000000"/>
        <rFont val="Verdana"/>
        <family val="2"/>
      </rPr>
      <t>A  </t>
    </r>
  </si>
  <si>
    <r>
      <t>573.49</t>
    </r>
    <r>
      <rPr>
        <vertAlign val="superscript"/>
        <sz val="10"/>
        <color rgb="FF000000"/>
        <rFont val="Verdana"/>
        <family val="2"/>
      </rPr>
      <t>A  </t>
    </r>
  </si>
  <si>
    <r>
      <t>573.21</t>
    </r>
    <r>
      <rPr>
        <vertAlign val="superscript"/>
        <sz val="10"/>
        <color rgb="FF000000"/>
        <rFont val="Verdana"/>
        <family val="2"/>
      </rPr>
      <t>A  </t>
    </r>
  </si>
  <si>
    <r>
      <t>573.04</t>
    </r>
    <r>
      <rPr>
        <vertAlign val="superscript"/>
        <sz val="10"/>
        <color rgb="FF000000"/>
        <rFont val="Verdana"/>
        <family val="2"/>
      </rPr>
      <t>A  </t>
    </r>
  </si>
  <si>
    <r>
      <t>572.63</t>
    </r>
    <r>
      <rPr>
        <vertAlign val="superscript"/>
        <sz val="10"/>
        <color rgb="FF000000"/>
        <rFont val="Verdana"/>
        <family val="2"/>
      </rPr>
      <t>A  </t>
    </r>
  </si>
  <si>
    <r>
      <t>572.97</t>
    </r>
    <r>
      <rPr>
        <vertAlign val="superscript"/>
        <sz val="10"/>
        <color rgb="FF000000"/>
        <rFont val="Verdana"/>
        <family val="2"/>
      </rPr>
      <t>A  </t>
    </r>
  </si>
  <si>
    <r>
      <t>573.42</t>
    </r>
    <r>
      <rPr>
        <vertAlign val="superscript"/>
        <sz val="10"/>
        <color rgb="FF000000"/>
        <rFont val="Verdana"/>
        <family val="2"/>
      </rPr>
      <t>A  </t>
    </r>
  </si>
  <si>
    <r>
      <t>572.42</t>
    </r>
    <r>
      <rPr>
        <vertAlign val="superscript"/>
        <sz val="10"/>
        <color rgb="FF000000"/>
        <rFont val="Verdana"/>
        <family val="2"/>
      </rPr>
      <t>A  </t>
    </r>
  </si>
  <si>
    <r>
      <t>572.16</t>
    </r>
    <r>
      <rPr>
        <vertAlign val="superscript"/>
        <sz val="10"/>
        <color rgb="FF000000"/>
        <rFont val="Verdana"/>
        <family val="2"/>
      </rPr>
      <t>A  </t>
    </r>
  </si>
  <si>
    <r>
      <t>572.86</t>
    </r>
    <r>
      <rPr>
        <vertAlign val="superscript"/>
        <sz val="10"/>
        <color rgb="FF000000"/>
        <rFont val="Verdana"/>
        <family val="2"/>
      </rPr>
      <t>A  </t>
    </r>
  </si>
  <si>
    <r>
      <t>574.86</t>
    </r>
    <r>
      <rPr>
        <vertAlign val="superscript"/>
        <sz val="10"/>
        <color rgb="FF000000"/>
        <rFont val="Verdana"/>
        <family val="2"/>
      </rPr>
      <t>A  </t>
    </r>
  </si>
  <si>
    <r>
      <t>573.78</t>
    </r>
    <r>
      <rPr>
        <vertAlign val="superscript"/>
        <sz val="10"/>
        <color rgb="FF000000"/>
        <rFont val="Verdana"/>
        <family val="2"/>
      </rPr>
      <t>A  </t>
    </r>
  </si>
  <si>
    <r>
      <t>574.04</t>
    </r>
    <r>
      <rPr>
        <vertAlign val="superscript"/>
        <sz val="10"/>
        <color rgb="FF000000"/>
        <rFont val="Verdana"/>
        <family val="2"/>
      </rPr>
      <t>A  </t>
    </r>
  </si>
  <si>
    <r>
      <t>573.56</t>
    </r>
    <r>
      <rPr>
        <vertAlign val="superscript"/>
        <sz val="10"/>
        <color rgb="FF000000"/>
        <rFont val="Verdana"/>
        <family val="2"/>
      </rPr>
      <t>A  </t>
    </r>
  </si>
  <si>
    <r>
      <t>573.25</t>
    </r>
    <r>
      <rPr>
        <vertAlign val="superscript"/>
        <sz val="10"/>
        <color rgb="FF000000"/>
        <rFont val="Verdana"/>
        <family val="2"/>
      </rPr>
      <t>A  </t>
    </r>
  </si>
  <si>
    <r>
      <t>572.92</t>
    </r>
    <r>
      <rPr>
        <vertAlign val="superscript"/>
        <sz val="10"/>
        <color rgb="FF000000"/>
        <rFont val="Verdana"/>
        <family val="2"/>
      </rPr>
      <t>A  </t>
    </r>
  </si>
  <si>
    <r>
      <t>572.39</t>
    </r>
    <r>
      <rPr>
        <vertAlign val="superscript"/>
        <sz val="10"/>
        <color rgb="FF000000"/>
        <rFont val="Verdana"/>
        <family val="2"/>
      </rPr>
      <t>A  </t>
    </r>
  </si>
  <si>
    <r>
      <t>572.72</t>
    </r>
    <r>
      <rPr>
        <vertAlign val="superscript"/>
        <sz val="10"/>
        <color rgb="FF000000"/>
        <rFont val="Verdana"/>
        <family val="2"/>
      </rPr>
      <t>A  </t>
    </r>
  </si>
  <si>
    <r>
      <t>572.36</t>
    </r>
    <r>
      <rPr>
        <vertAlign val="superscript"/>
        <sz val="10"/>
        <color rgb="FF000000"/>
        <rFont val="Verdana"/>
        <family val="2"/>
      </rPr>
      <t>A  </t>
    </r>
  </si>
  <si>
    <r>
      <t>572.29</t>
    </r>
    <r>
      <rPr>
        <vertAlign val="superscript"/>
        <sz val="10"/>
        <color rgb="FF000000"/>
        <rFont val="Verdana"/>
        <family val="2"/>
      </rPr>
      <t>A  </t>
    </r>
  </si>
  <si>
    <r>
      <t>572.79</t>
    </r>
    <r>
      <rPr>
        <vertAlign val="superscript"/>
        <sz val="10"/>
        <color rgb="FF000000"/>
        <rFont val="Verdana"/>
        <family val="2"/>
      </rPr>
      <t>A  </t>
    </r>
  </si>
  <si>
    <r>
      <t>573.41</t>
    </r>
    <r>
      <rPr>
        <vertAlign val="superscript"/>
        <sz val="10"/>
        <color rgb="FF000000"/>
        <rFont val="Verdana"/>
        <family val="2"/>
      </rPr>
      <t>A  </t>
    </r>
  </si>
  <si>
    <r>
      <t>573.45</t>
    </r>
    <r>
      <rPr>
        <vertAlign val="superscript"/>
        <sz val="10"/>
        <color rgb="FF000000"/>
        <rFont val="Verdana"/>
        <family val="2"/>
      </rPr>
      <t>A  </t>
    </r>
  </si>
  <si>
    <r>
      <t>573.85</t>
    </r>
    <r>
      <rPr>
        <vertAlign val="superscript"/>
        <sz val="10"/>
        <color rgb="FF000000"/>
        <rFont val="Verdana"/>
        <family val="2"/>
      </rPr>
      <t>A  </t>
    </r>
  </si>
  <si>
    <r>
      <t>573.69</t>
    </r>
    <r>
      <rPr>
        <vertAlign val="superscript"/>
        <sz val="10"/>
        <color rgb="FF000000"/>
        <rFont val="Verdana"/>
        <family val="2"/>
      </rPr>
      <t>A  </t>
    </r>
  </si>
  <si>
    <r>
      <t>573.24</t>
    </r>
    <r>
      <rPr>
        <vertAlign val="superscript"/>
        <sz val="10"/>
        <color rgb="FF000000"/>
        <rFont val="Verdana"/>
        <family val="2"/>
      </rPr>
      <t>A  </t>
    </r>
  </si>
  <si>
    <r>
      <t>572.99</t>
    </r>
    <r>
      <rPr>
        <vertAlign val="superscript"/>
        <sz val="10"/>
        <color rgb="FF000000"/>
        <rFont val="Verdana"/>
        <family val="2"/>
      </rPr>
      <t>A  </t>
    </r>
  </si>
  <si>
    <r>
      <t>572.73</t>
    </r>
    <r>
      <rPr>
        <vertAlign val="superscript"/>
        <sz val="10"/>
        <color rgb="FF000000"/>
        <rFont val="Verdana"/>
        <family val="2"/>
      </rPr>
      <t>A  </t>
    </r>
  </si>
  <si>
    <r>
      <t>572.95</t>
    </r>
    <r>
      <rPr>
        <vertAlign val="superscript"/>
        <sz val="10"/>
        <color rgb="FF000000"/>
        <rFont val="Verdana"/>
        <family val="2"/>
      </rPr>
      <t>A  </t>
    </r>
  </si>
  <si>
    <r>
      <t>572.02</t>
    </r>
    <r>
      <rPr>
        <vertAlign val="superscript"/>
        <sz val="10"/>
        <color rgb="FF000000"/>
        <rFont val="Verdana"/>
        <family val="2"/>
      </rPr>
      <t>A  </t>
    </r>
  </si>
  <si>
    <r>
      <t>573.40</t>
    </r>
    <r>
      <rPr>
        <vertAlign val="superscript"/>
        <sz val="10"/>
        <color rgb="FF000000"/>
        <rFont val="Verdana"/>
        <family val="2"/>
      </rPr>
      <t>A  </t>
    </r>
  </si>
  <si>
    <r>
      <t>573.60</t>
    </r>
    <r>
      <rPr>
        <vertAlign val="superscript"/>
        <sz val="10"/>
        <color rgb="FF000000"/>
        <rFont val="Verdana"/>
        <family val="2"/>
      </rPr>
      <t>A  </t>
    </r>
  </si>
  <si>
    <r>
      <t>573.57</t>
    </r>
    <r>
      <rPr>
        <vertAlign val="superscript"/>
        <sz val="10"/>
        <color rgb="FF000000"/>
        <rFont val="Verdana"/>
        <family val="2"/>
      </rPr>
      <t>A  </t>
    </r>
  </si>
  <si>
    <r>
      <t>573.97</t>
    </r>
    <r>
      <rPr>
        <vertAlign val="superscript"/>
        <sz val="10"/>
        <color rgb="FF000000"/>
        <rFont val="Verdana"/>
        <family val="2"/>
      </rPr>
      <t>A  </t>
    </r>
  </si>
  <si>
    <r>
      <t>573.75</t>
    </r>
    <r>
      <rPr>
        <vertAlign val="superscript"/>
        <sz val="10"/>
        <color rgb="FF000000"/>
        <rFont val="Verdana"/>
        <family val="2"/>
      </rPr>
      <t>A  </t>
    </r>
  </si>
  <si>
    <r>
      <t>572.06</t>
    </r>
    <r>
      <rPr>
        <vertAlign val="superscript"/>
        <sz val="10"/>
        <color rgb="FF000000"/>
        <rFont val="Verdana"/>
        <family val="2"/>
      </rPr>
      <t>A  </t>
    </r>
  </si>
  <si>
    <r>
      <t>571.99</t>
    </r>
    <r>
      <rPr>
        <vertAlign val="superscript"/>
        <sz val="10"/>
        <color rgb="FF000000"/>
        <rFont val="Verdana"/>
        <family val="2"/>
      </rPr>
      <t>A  </t>
    </r>
  </si>
  <si>
    <r>
      <t>573.26</t>
    </r>
    <r>
      <rPr>
        <vertAlign val="superscript"/>
        <sz val="10"/>
        <color rgb="FF000000"/>
        <rFont val="Verdana"/>
        <family val="2"/>
      </rPr>
      <t>A  </t>
    </r>
  </si>
  <si>
    <r>
      <t>573.28</t>
    </r>
    <r>
      <rPr>
        <vertAlign val="superscript"/>
        <sz val="10"/>
        <color rgb="FF000000"/>
        <rFont val="Verdana"/>
        <family val="2"/>
      </rPr>
      <t>A  </t>
    </r>
  </si>
  <si>
    <r>
      <t>573.43</t>
    </r>
    <r>
      <rPr>
        <vertAlign val="superscript"/>
        <sz val="10"/>
        <color rgb="FF000000"/>
        <rFont val="Verdana"/>
        <family val="2"/>
      </rPr>
      <t>A  </t>
    </r>
  </si>
  <si>
    <r>
      <t>573.58</t>
    </r>
    <r>
      <rPr>
        <vertAlign val="superscript"/>
        <sz val="10"/>
        <color rgb="FF000000"/>
        <rFont val="Verdana"/>
        <family val="2"/>
      </rPr>
      <t>A  </t>
    </r>
  </si>
  <si>
    <r>
      <t>573.37</t>
    </r>
    <r>
      <rPr>
        <vertAlign val="superscript"/>
        <sz val="10"/>
        <color rgb="FF000000"/>
        <rFont val="Verdana"/>
        <family val="2"/>
      </rPr>
      <t>A  </t>
    </r>
  </si>
  <si>
    <r>
      <t>572.74</t>
    </r>
    <r>
      <rPr>
        <vertAlign val="superscript"/>
        <sz val="10"/>
        <color rgb="FF000000"/>
        <rFont val="Verdana"/>
        <family val="2"/>
      </rPr>
      <t>A  </t>
    </r>
  </si>
  <si>
    <r>
      <t>572.58</t>
    </r>
    <r>
      <rPr>
        <vertAlign val="superscript"/>
        <sz val="10"/>
        <color rgb="FF000000"/>
        <rFont val="Verdana"/>
        <family val="2"/>
      </rPr>
      <t>A  </t>
    </r>
  </si>
  <si>
    <r>
      <t>573.93</t>
    </r>
    <r>
      <rPr>
        <vertAlign val="superscript"/>
        <sz val="10"/>
        <color rgb="FF000000"/>
        <rFont val="Verdana"/>
        <family val="2"/>
      </rPr>
      <t>A  </t>
    </r>
  </si>
  <si>
    <r>
      <t>572.81</t>
    </r>
    <r>
      <rPr>
        <vertAlign val="superscript"/>
        <sz val="10"/>
        <color rgb="FF000000"/>
        <rFont val="Verdana"/>
        <family val="2"/>
      </rPr>
      <t>A  </t>
    </r>
  </si>
  <si>
    <r>
      <t>572.32</t>
    </r>
    <r>
      <rPr>
        <vertAlign val="superscript"/>
        <sz val="10"/>
        <color rgb="FF000000"/>
        <rFont val="Verdana"/>
        <family val="2"/>
      </rPr>
      <t>A  </t>
    </r>
  </si>
  <si>
    <r>
      <t>572.15</t>
    </r>
    <r>
      <rPr>
        <vertAlign val="superscript"/>
        <sz val="10"/>
        <color rgb="FF000000"/>
        <rFont val="Verdana"/>
        <family val="2"/>
      </rPr>
      <t>A  </t>
    </r>
  </si>
  <si>
    <r>
      <t>573.17</t>
    </r>
    <r>
      <rPr>
        <vertAlign val="superscript"/>
        <sz val="10"/>
        <color rgb="FF000000"/>
        <rFont val="Verdana"/>
        <family val="2"/>
      </rPr>
      <t>A  </t>
    </r>
  </si>
  <si>
    <r>
      <t>573.52</t>
    </r>
    <r>
      <rPr>
        <vertAlign val="superscript"/>
        <sz val="10"/>
        <color rgb="FF000000"/>
        <rFont val="Verdana"/>
        <family val="2"/>
      </rPr>
      <t>A  </t>
    </r>
  </si>
  <si>
    <r>
      <t>573.47</t>
    </r>
    <r>
      <rPr>
        <vertAlign val="superscript"/>
        <sz val="10"/>
        <color rgb="FF000000"/>
        <rFont val="Verdana"/>
        <family val="2"/>
      </rPr>
      <t>A  </t>
    </r>
  </si>
  <si>
    <r>
      <t>572.10</t>
    </r>
    <r>
      <rPr>
        <vertAlign val="superscript"/>
        <sz val="10"/>
        <color rgb="FF000000"/>
        <rFont val="Verdana"/>
        <family val="2"/>
      </rPr>
      <t>A  </t>
    </r>
  </si>
  <si>
    <r>
      <t>572.59</t>
    </r>
    <r>
      <rPr>
        <vertAlign val="superscript"/>
        <sz val="10"/>
        <color rgb="FF000000"/>
        <rFont val="Verdana"/>
        <family val="2"/>
      </rPr>
      <t>A  </t>
    </r>
  </si>
  <si>
    <r>
      <t>572.88</t>
    </r>
    <r>
      <rPr>
        <vertAlign val="superscript"/>
        <sz val="10"/>
        <color rgb="FF000000"/>
        <rFont val="Verdana"/>
        <family val="2"/>
      </rPr>
      <t>A  </t>
    </r>
  </si>
  <si>
    <r>
      <t>573.02</t>
    </r>
    <r>
      <rPr>
        <vertAlign val="superscript"/>
        <sz val="10"/>
        <color rgb="FF000000"/>
        <rFont val="Verdana"/>
        <family val="2"/>
      </rPr>
      <t>A  </t>
    </r>
  </si>
  <si>
    <r>
      <t>573.35</t>
    </r>
    <r>
      <rPr>
        <vertAlign val="superscript"/>
        <sz val="10"/>
        <color rgb="FF000000"/>
        <rFont val="Verdana"/>
        <family val="2"/>
      </rPr>
      <t>A  </t>
    </r>
  </si>
  <si>
    <r>
      <t>573.03</t>
    </r>
    <r>
      <rPr>
        <vertAlign val="superscript"/>
        <sz val="10"/>
        <color rgb="FF000000"/>
        <rFont val="Verdana"/>
        <family val="2"/>
      </rPr>
      <t>A  </t>
    </r>
  </si>
  <si>
    <r>
      <t>573.39</t>
    </r>
    <r>
      <rPr>
        <vertAlign val="superscript"/>
        <sz val="10"/>
        <color rgb="FF000000"/>
        <rFont val="Verdana"/>
        <family val="2"/>
      </rPr>
      <t>A  </t>
    </r>
  </si>
  <si>
    <r>
      <t>573.62</t>
    </r>
    <r>
      <rPr>
        <vertAlign val="superscript"/>
        <sz val="10"/>
        <color rgb="FF000000"/>
        <rFont val="Verdana"/>
        <family val="2"/>
      </rPr>
      <t>A  </t>
    </r>
  </si>
  <si>
    <r>
      <t>573.38</t>
    </r>
    <r>
      <rPr>
        <vertAlign val="superscript"/>
        <sz val="10"/>
        <color rgb="FF000000"/>
        <rFont val="Verdana"/>
        <family val="2"/>
      </rPr>
      <t>A  </t>
    </r>
  </si>
  <si>
    <r>
      <t>571.66</t>
    </r>
    <r>
      <rPr>
        <vertAlign val="superscript"/>
        <sz val="10"/>
        <color rgb="FF000000"/>
        <rFont val="Verdana"/>
        <family val="2"/>
      </rPr>
      <t>A  </t>
    </r>
  </si>
  <si>
    <r>
      <t>572.90</t>
    </r>
    <r>
      <rPr>
        <vertAlign val="superscript"/>
        <sz val="10"/>
        <color rgb="FF000000"/>
        <rFont val="Verdana"/>
        <family val="2"/>
      </rPr>
      <t>A  </t>
    </r>
  </si>
  <si>
    <r>
      <t>571.76</t>
    </r>
    <r>
      <rPr>
        <vertAlign val="superscript"/>
        <sz val="10"/>
        <color rgb="FF000000"/>
        <rFont val="Verdana"/>
        <family val="2"/>
      </rPr>
      <t>A  </t>
    </r>
  </si>
  <si>
    <r>
      <t>571.94</t>
    </r>
    <r>
      <rPr>
        <vertAlign val="superscript"/>
        <sz val="10"/>
        <color rgb="FF000000"/>
        <rFont val="Verdana"/>
        <family val="2"/>
      </rPr>
      <t>A  </t>
    </r>
  </si>
  <si>
    <r>
      <t>573.06</t>
    </r>
    <r>
      <rPr>
        <vertAlign val="superscript"/>
        <sz val="10"/>
        <color rgb="FF000000"/>
        <rFont val="Verdana"/>
        <family val="2"/>
      </rPr>
      <t>A  </t>
    </r>
  </si>
  <si>
    <r>
      <t>573.15</t>
    </r>
    <r>
      <rPr>
        <vertAlign val="superscript"/>
        <sz val="10"/>
        <color rgb="FF000000"/>
        <rFont val="Verdana"/>
        <family val="2"/>
      </rPr>
      <t>A  </t>
    </r>
  </si>
  <si>
    <r>
      <t>573.70</t>
    </r>
    <r>
      <rPr>
        <vertAlign val="superscript"/>
        <sz val="10"/>
        <color rgb="FF000000"/>
        <rFont val="Verdana"/>
        <family val="2"/>
      </rPr>
      <t>A  </t>
    </r>
  </si>
  <si>
    <r>
      <t>572.44</t>
    </r>
    <r>
      <rPr>
        <vertAlign val="superscript"/>
        <sz val="10"/>
        <color rgb="FF000000"/>
        <rFont val="Verdana"/>
        <family val="2"/>
      </rPr>
      <t>A  </t>
    </r>
  </si>
  <si>
    <r>
      <t>572.84</t>
    </r>
    <r>
      <rPr>
        <vertAlign val="superscript"/>
        <sz val="10"/>
        <color rgb="FF000000"/>
        <rFont val="Verdana"/>
        <family val="2"/>
      </rPr>
      <t>A  </t>
    </r>
  </si>
  <si>
    <r>
      <t>574.07</t>
    </r>
    <r>
      <rPr>
        <vertAlign val="superscript"/>
        <sz val="10"/>
        <color rgb="FF000000"/>
        <rFont val="Verdana"/>
        <family val="2"/>
      </rPr>
      <t>A  </t>
    </r>
  </si>
  <si>
    <r>
      <t>571.84</t>
    </r>
    <r>
      <rPr>
        <vertAlign val="superscript"/>
        <sz val="10"/>
        <color rgb="FF000000"/>
        <rFont val="Verdana"/>
        <family val="2"/>
      </rPr>
      <t>A  </t>
    </r>
  </si>
  <si>
    <r>
      <t>572.04</t>
    </r>
    <r>
      <rPr>
        <vertAlign val="superscript"/>
        <sz val="10"/>
        <color rgb="FF000000"/>
        <rFont val="Verdana"/>
        <family val="2"/>
      </rPr>
      <t>A  </t>
    </r>
  </si>
  <si>
    <r>
      <t>573.14</t>
    </r>
    <r>
      <rPr>
        <vertAlign val="superscript"/>
        <sz val="10"/>
        <color rgb="FF000000"/>
        <rFont val="Verdana"/>
        <family val="2"/>
      </rPr>
      <t>A  </t>
    </r>
  </si>
  <si>
    <r>
      <t>573.33</t>
    </r>
    <r>
      <rPr>
        <vertAlign val="superscript"/>
        <sz val="10"/>
        <color rgb="FF000000"/>
        <rFont val="Verdana"/>
        <family val="2"/>
      </rPr>
      <t>A  </t>
    </r>
  </si>
  <si>
    <r>
      <t>573.30</t>
    </r>
    <r>
      <rPr>
        <vertAlign val="superscript"/>
        <sz val="10"/>
        <color rgb="FF000000"/>
        <rFont val="Verdana"/>
        <family val="2"/>
      </rPr>
      <t>A  </t>
    </r>
  </si>
  <si>
    <r>
      <t>573.10</t>
    </r>
    <r>
      <rPr>
        <vertAlign val="superscript"/>
        <sz val="10"/>
        <color rgb="FF000000"/>
        <rFont val="Verdana"/>
        <family val="2"/>
      </rPr>
      <t>A  </t>
    </r>
  </si>
  <si>
    <r>
      <t>572.96</t>
    </r>
    <r>
      <rPr>
        <vertAlign val="superscript"/>
        <sz val="10"/>
        <color rgb="FF000000"/>
        <rFont val="Verdana"/>
        <family val="2"/>
      </rPr>
      <t>A  </t>
    </r>
  </si>
  <si>
    <r>
      <t>572.93</t>
    </r>
    <r>
      <rPr>
        <vertAlign val="superscript"/>
        <sz val="10"/>
        <color rgb="FF000000"/>
        <rFont val="Verdana"/>
        <family val="2"/>
      </rPr>
      <t>A  </t>
    </r>
  </si>
  <si>
    <r>
      <t>573.19</t>
    </r>
    <r>
      <rPr>
        <vertAlign val="superscript"/>
        <sz val="10"/>
        <color rgb="FF000000"/>
        <rFont val="Verdana"/>
        <family val="2"/>
      </rPr>
      <t>A  </t>
    </r>
  </si>
  <si>
    <r>
      <t>571.93</t>
    </r>
    <r>
      <rPr>
        <vertAlign val="superscript"/>
        <sz val="10"/>
        <color rgb="FF000000"/>
        <rFont val="Verdana"/>
        <family val="2"/>
      </rPr>
      <t>A  </t>
    </r>
  </si>
  <si>
    <r>
      <t>572.00</t>
    </r>
    <r>
      <rPr>
        <vertAlign val="superscript"/>
        <sz val="10"/>
        <color rgb="FF000000"/>
        <rFont val="Verdana"/>
        <family val="2"/>
      </rPr>
      <t>A  </t>
    </r>
  </si>
  <si>
    <r>
      <t>573.16</t>
    </r>
    <r>
      <rPr>
        <vertAlign val="superscript"/>
        <sz val="10"/>
        <color rgb="FF000000"/>
        <rFont val="Verdana"/>
        <family val="2"/>
      </rPr>
      <t>A  </t>
    </r>
  </si>
  <si>
    <r>
      <t>572.70</t>
    </r>
    <r>
      <rPr>
        <vertAlign val="superscript"/>
        <sz val="10"/>
        <color rgb="FF000000"/>
        <rFont val="Verdana"/>
        <family val="2"/>
      </rPr>
      <t>A  </t>
    </r>
  </si>
  <si>
    <r>
      <t>571.85</t>
    </r>
    <r>
      <rPr>
        <vertAlign val="superscript"/>
        <sz val="10"/>
        <color rgb="FF000000"/>
        <rFont val="Verdana"/>
        <family val="2"/>
      </rPr>
      <t>A  </t>
    </r>
  </si>
  <si>
    <r>
      <t>571.87</t>
    </r>
    <r>
      <rPr>
        <vertAlign val="superscript"/>
        <sz val="10"/>
        <color rgb="FF000000"/>
        <rFont val="Verdana"/>
        <family val="2"/>
      </rPr>
      <t>A  </t>
    </r>
  </si>
  <si>
    <r>
      <t>573.09</t>
    </r>
    <r>
      <rPr>
        <vertAlign val="superscript"/>
        <sz val="10"/>
        <color rgb="FF000000"/>
        <rFont val="Verdana"/>
        <family val="2"/>
      </rPr>
      <t>A  </t>
    </r>
  </si>
  <si>
    <r>
      <t>572.83</t>
    </r>
    <r>
      <rPr>
        <vertAlign val="superscript"/>
        <sz val="10"/>
        <color rgb="FF000000"/>
        <rFont val="Verdana"/>
        <family val="2"/>
      </rPr>
      <t>A  </t>
    </r>
  </si>
  <si>
    <r>
      <t>573.54</t>
    </r>
    <r>
      <rPr>
        <vertAlign val="superscript"/>
        <sz val="10"/>
        <color rgb="FF000000"/>
        <rFont val="Verdana"/>
        <family val="2"/>
      </rPr>
      <t>A  </t>
    </r>
  </si>
  <si>
    <r>
      <t>573.83</t>
    </r>
    <r>
      <rPr>
        <vertAlign val="superscript"/>
        <sz val="10"/>
        <color rgb="FF000000"/>
        <rFont val="Verdana"/>
        <family val="2"/>
      </rPr>
      <t>A  </t>
    </r>
  </si>
  <si>
    <r>
      <t>572.76</t>
    </r>
    <r>
      <rPr>
        <vertAlign val="superscript"/>
        <sz val="10"/>
        <color rgb="FF000000"/>
        <rFont val="Verdana"/>
        <family val="2"/>
      </rPr>
      <t>A  </t>
    </r>
  </si>
  <si>
    <r>
      <t>572.01</t>
    </r>
    <r>
      <rPr>
        <vertAlign val="superscript"/>
        <sz val="10"/>
        <color rgb="FF000000"/>
        <rFont val="Verdana"/>
        <family val="2"/>
      </rPr>
      <t>A  </t>
    </r>
  </si>
  <si>
    <r>
      <t>573.36</t>
    </r>
    <r>
      <rPr>
        <vertAlign val="superscript"/>
        <sz val="10"/>
        <color rgb="FF000000"/>
        <rFont val="Verdana"/>
        <family val="2"/>
      </rPr>
      <t>A  </t>
    </r>
  </si>
  <si>
    <r>
      <t>571.61</t>
    </r>
    <r>
      <rPr>
        <vertAlign val="superscript"/>
        <sz val="10"/>
        <color rgb="FF000000"/>
        <rFont val="Verdana"/>
        <family val="2"/>
      </rPr>
      <t>A  </t>
    </r>
  </si>
  <si>
    <r>
      <t>573.76</t>
    </r>
    <r>
      <rPr>
        <vertAlign val="superscript"/>
        <sz val="10"/>
        <color rgb="FF000000"/>
        <rFont val="Verdana"/>
        <family val="2"/>
      </rPr>
      <t>A  </t>
    </r>
  </si>
  <si>
    <r>
      <t>572.66</t>
    </r>
    <r>
      <rPr>
        <vertAlign val="superscript"/>
        <sz val="10"/>
        <color rgb="FF000000"/>
        <rFont val="Verdana"/>
        <family val="2"/>
      </rPr>
      <t>A  </t>
    </r>
  </si>
  <si>
    <r>
      <t>571.79</t>
    </r>
    <r>
      <rPr>
        <vertAlign val="superscript"/>
        <sz val="10"/>
        <color rgb="FF000000"/>
        <rFont val="Verdana"/>
        <family val="2"/>
      </rPr>
      <t>A  </t>
    </r>
  </si>
  <si>
    <r>
      <t>571.97</t>
    </r>
    <r>
      <rPr>
        <vertAlign val="superscript"/>
        <sz val="10"/>
        <color rgb="FF000000"/>
        <rFont val="Verdana"/>
        <family val="2"/>
      </rPr>
      <t>A  </t>
    </r>
  </si>
  <si>
    <r>
      <t>571.53</t>
    </r>
    <r>
      <rPr>
        <vertAlign val="superscript"/>
        <sz val="10"/>
        <color rgb="FF000000"/>
        <rFont val="Verdana"/>
        <family val="2"/>
      </rPr>
      <t>A  </t>
    </r>
  </si>
  <si>
    <r>
      <t>572.31</t>
    </r>
    <r>
      <rPr>
        <vertAlign val="superscript"/>
        <sz val="10"/>
        <color rgb="FF000000"/>
        <rFont val="Verdana"/>
        <family val="2"/>
      </rPr>
      <t>A  </t>
    </r>
  </si>
  <si>
    <r>
      <t>572.20</t>
    </r>
    <r>
      <rPr>
        <vertAlign val="superscript"/>
        <sz val="10"/>
        <color rgb="FF000000"/>
        <rFont val="Verdana"/>
        <family val="2"/>
      </rPr>
      <t>A  </t>
    </r>
  </si>
  <si>
    <r>
      <t>572.18</t>
    </r>
    <r>
      <rPr>
        <vertAlign val="superscript"/>
        <sz val="10"/>
        <color rgb="FF000000"/>
        <rFont val="Verdana"/>
        <family val="2"/>
      </rPr>
      <t>A  </t>
    </r>
  </si>
  <si>
    <r>
      <t>573.44</t>
    </r>
    <r>
      <rPr>
        <vertAlign val="superscript"/>
        <sz val="10"/>
        <color rgb="FF000000"/>
        <rFont val="Verdana"/>
        <family val="2"/>
      </rPr>
      <t>A  </t>
    </r>
  </si>
  <si>
    <r>
      <t>573.20</t>
    </r>
    <r>
      <rPr>
        <vertAlign val="superscript"/>
        <sz val="10"/>
        <color rgb="FF000000"/>
        <rFont val="Verdana"/>
        <family val="2"/>
      </rPr>
      <t>A  </t>
    </r>
  </si>
  <si>
    <r>
      <t>572.41</t>
    </r>
    <r>
      <rPr>
        <vertAlign val="superscript"/>
        <sz val="10"/>
        <color rgb="FF000000"/>
        <rFont val="Verdana"/>
        <family val="2"/>
      </rPr>
      <t>A  </t>
    </r>
  </si>
  <si>
    <r>
      <t>574.10</t>
    </r>
    <r>
      <rPr>
        <vertAlign val="superscript"/>
        <sz val="10"/>
        <color rgb="FF000000"/>
        <rFont val="Verdana"/>
        <family val="2"/>
      </rPr>
      <t>A  </t>
    </r>
  </si>
  <si>
    <r>
      <t>573.55</t>
    </r>
    <r>
      <rPr>
        <vertAlign val="superscript"/>
        <sz val="10"/>
        <color rgb="FF000000"/>
        <rFont val="Verdana"/>
        <family val="2"/>
      </rPr>
      <t>A  </t>
    </r>
  </si>
  <si>
    <r>
      <t>573.32</t>
    </r>
    <r>
      <rPr>
        <vertAlign val="superscript"/>
        <sz val="10"/>
        <color rgb="FF000000"/>
        <rFont val="Verdana"/>
        <family val="2"/>
      </rPr>
      <t>A  </t>
    </r>
  </si>
  <si>
    <r>
      <t>572.46</t>
    </r>
    <r>
      <rPr>
        <vertAlign val="superscript"/>
        <sz val="10"/>
        <color rgb="FF000000"/>
        <rFont val="Verdana"/>
        <family val="2"/>
      </rPr>
      <t>A  </t>
    </r>
  </si>
  <si>
    <r>
      <t>572.03</t>
    </r>
    <r>
      <rPr>
        <vertAlign val="superscript"/>
        <sz val="10"/>
        <color rgb="FF000000"/>
        <rFont val="Verdana"/>
        <family val="2"/>
      </rPr>
      <t>A  </t>
    </r>
  </si>
  <si>
    <r>
      <t>573.31</t>
    </r>
    <r>
      <rPr>
        <vertAlign val="superscript"/>
        <sz val="10"/>
        <color rgb="FF000000"/>
        <rFont val="Verdana"/>
        <family val="2"/>
      </rPr>
      <t>A  </t>
    </r>
  </si>
  <si>
    <r>
      <t>572.98</t>
    </r>
    <r>
      <rPr>
        <vertAlign val="superscript"/>
        <sz val="10"/>
        <color rgb="FF000000"/>
        <rFont val="Verdana"/>
        <family val="2"/>
      </rPr>
      <t>A  </t>
    </r>
  </si>
  <si>
    <r>
      <t>572.57</t>
    </r>
    <r>
      <rPr>
        <vertAlign val="superscript"/>
        <sz val="10"/>
        <color rgb="FF000000"/>
        <rFont val="Verdana"/>
        <family val="2"/>
      </rPr>
      <t>A  </t>
    </r>
  </si>
  <si>
    <r>
      <t>572.67</t>
    </r>
    <r>
      <rPr>
        <vertAlign val="superscript"/>
        <sz val="10"/>
        <color rgb="FF000000"/>
        <rFont val="Verdana"/>
        <family val="2"/>
      </rPr>
      <t>A  </t>
    </r>
  </si>
  <si>
    <r>
      <t>572.52</t>
    </r>
    <r>
      <rPr>
        <vertAlign val="superscript"/>
        <sz val="10"/>
        <color rgb="FF000000"/>
        <rFont val="Verdana"/>
        <family val="2"/>
      </rPr>
      <t>A  </t>
    </r>
  </si>
  <si>
    <r>
      <t>572.80</t>
    </r>
    <r>
      <rPr>
        <vertAlign val="superscript"/>
        <sz val="10"/>
        <color rgb="FF000000"/>
        <rFont val="Verdana"/>
        <family val="2"/>
      </rPr>
      <t>A  </t>
    </r>
  </si>
  <si>
    <r>
      <t>572.64</t>
    </r>
    <r>
      <rPr>
        <vertAlign val="superscript"/>
        <sz val="10"/>
        <color rgb="FF000000"/>
        <rFont val="Verdana"/>
        <family val="2"/>
      </rPr>
      <t>A  </t>
    </r>
  </si>
  <si>
    <r>
      <t>572.11</t>
    </r>
    <r>
      <rPr>
        <vertAlign val="superscript"/>
        <sz val="10"/>
        <color rgb="FF000000"/>
        <rFont val="Verdana"/>
        <family val="2"/>
      </rPr>
      <t>A  </t>
    </r>
  </si>
  <si>
    <r>
      <t>572.14</t>
    </r>
    <r>
      <rPr>
        <vertAlign val="superscript"/>
        <sz val="10"/>
        <color rgb="FF000000"/>
        <rFont val="Verdana"/>
        <family val="2"/>
      </rPr>
      <t>A  </t>
    </r>
  </si>
  <si>
    <r>
      <t>571.80</t>
    </r>
    <r>
      <rPr>
        <vertAlign val="superscript"/>
        <sz val="10"/>
        <color rgb="FF000000"/>
        <rFont val="Verdana"/>
        <family val="2"/>
      </rPr>
      <t>A  </t>
    </r>
  </si>
  <si>
    <r>
      <t>572.87</t>
    </r>
    <r>
      <rPr>
        <vertAlign val="superscript"/>
        <sz val="10"/>
        <color rgb="FF000000"/>
        <rFont val="Verdana"/>
        <family val="2"/>
      </rPr>
      <t>A  </t>
    </r>
  </si>
  <si>
    <r>
      <t>572.51</t>
    </r>
    <r>
      <rPr>
        <vertAlign val="superscript"/>
        <sz val="10"/>
        <color rgb="FF000000"/>
        <rFont val="Verdana"/>
        <family val="2"/>
      </rPr>
      <t>A  </t>
    </r>
  </si>
  <si>
    <r>
      <t>572.27</t>
    </r>
    <r>
      <rPr>
        <vertAlign val="superscript"/>
        <sz val="10"/>
        <color rgb="FF000000"/>
        <rFont val="Verdana"/>
        <family val="2"/>
      </rPr>
      <t>A  </t>
    </r>
  </si>
  <si>
    <r>
      <t>573.34</t>
    </r>
    <r>
      <rPr>
        <vertAlign val="superscript"/>
        <sz val="10"/>
        <color rgb="FF000000"/>
        <rFont val="Verdana"/>
        <family val="2"/>
      </rPr>
      <t>A  </t>
    </r>
  </si>
  <si>
    <r>
      <t>573.67</t>
    </r>
    <r>
      <rPr>
        <vertAlign val="superscript"/>
        <sz val="10"/>
        <color rgb="FF000000"/>
        <rFont val="Verdana"/>
        <family val="2"/>
      </rPr>
      <t>A  </t>
    </r>
  </si>
  <si>
    <r>
      <t>573.12</t>
    </r>
    <r>
      <rPr>
        <vertAlign val="superscript"/>
        <sz val="10"/>
        <color rgb="FF000000"/>
        <rFont val="Verdana"/>
        <family val="2"/>
      </rPr>
      <t>A  </t>
    </r>
  </si>
  <si>
    <r>
      <t>572.12</t>
    </r>
    <r>
      <rPr>
        <vertAlign val="superscript"/>
        <sz val="10"/>
        <color rgb="FF000000"/>
        <rFont val="Verdana"/>
        <family val="2"/>
      </rPr>
      <t>A  </t>
    </r>
  </si>
  <si>
    <r>
      <t>572.50</t>
    </r>
    <r>
      <rPr>
        <vertAlign val="superscript"/>
        <sz val="10"/>
        <color rgb="FF000000"/>
        <rFont val="Verdana"/>
        <family val="2"/>
      </rPr>
      <t>A  </t>
    </r>
  </si>
  <si>
    <r>
      <t>572.24</t>
    </r>
    <r>
      <rPr>
        <vertAlign val="superscript"/>
        <sz val="10"/>
        <color rgb="FF000000"/>
        <rFont val="Verdana"/>
        <family val="2"/>
      </rPr>
      <t>A  </t>
    </r>
  </si>
  <si>
    <r>
      <t>573.72</t>
    </r>
    <r>
      <rPr>
        <vertAlign val="superscript"/>
        <sz val="10"/>
        <color rgb="FF000000"/>
        <rFont val="Verdana"/>
        <family val="2"/>
      </rPr>
      <t>A  </t>
    </r>
  </si>
  <si>
    <r>
      <t>573.64</t>
    </r>
    <r>
      <rPr>
        <vertAlign val="superscript"/>
        <sz val="10"/>
        <color rgb="FF000000"/>
        <rFont val="Verdana"/>
        <family val="2"/>
      </rPr>
      <t>A  </t>
    </r>
  </si>
  <si>
    <r>
      <t>572.45</t>
    </r>
    <r>
      <rPr>
        <vertAlign val="superscript"/>
        <sz val="10"/>
        <color rgb="FF000000"/>
        <rFont val="Verdana"/>
        <family val="2"/>
      </rPr>
      <t>A  </t>
    </r>
  </si>
  <si>
    <r>
      <t>572.89</t>
    </r>
    <r>
      <rPr>
        <vertAlign val="superscript"/>
        <sz val="10"/>
        <color rgb="FF000000"/>
        <rFont val="Verdana"/>
        <family val="2"/>
      </rPr>
      <t>A  </t>
    </r>
  </si>
  <si>
    <r>
      <t>573.68</t>
    </r>
    <r>
      <rPr>
        <vertAlign val="superscript"/>
        <sz val="10"/>
        <color rgb="FF000000"/>
        <rFont val="Verdana"/>
        <family val="2"/>
      </rPr>
      <t>A  </t>
    </r>
  </si>
  <si>
    <r>
      <t>573.22</t>
    </r>
    <r>
      <rPr>
        <vertAlign val="superscript"/>
        <sz val="10"/>
        <color rgb="FF000000"/>
        <rFont val="Verdana"/>
        <family val="2"/>
      </rPr>
      <t>A  </t>
    </r>
  </si>
  <si>
    <r>
      <t>572.68</t>
    </r>
    <r>
      <rPr>
        <vertAlign val="superscript"/>
        <sz val="10"/>
        <color rgb="FF000000"/>
        <rFont val="Verdana"/>
        <family val="2"/>
      </rPr>
      <t>A  </t>
    </r>
  </si>
  <si>
    <r>
      <t>572.08</t>
    </r>
    <r>
      <rPr>
        <vertAlign val="superscript"/>
        <sz val="10"/>
        <color rgb="FF000000"/>
        <rFont val="Verdana"/>
        <family val="2"/>
      </rPr>
      <t>A  </t>
    </r>
  </si>
  <si>
    <r>
      <t>572.62</t>
    </r>
    <r>
      <rPr>
        <vertAlign val="superscript"/>
        <sz val="10"/>
        <color rgb="FF000000"/>
        <rFont val="Verdana"/>
        <family val="2"/>
      </rPr>
      <t>A  </t>
    </r>
  </si>
  <si>
    <r>
      <t>572.85</t>
    </r>
    <r>
      <rPr>
        <vertAlign val="superscript"/>
        <sz val="10"/>
        <color rgb="FF000000"/>
        <rFont val="Verdana"/>
        <family val="2"/>
      </rPr>
      <t>A  </t>
    </r>
  </si>
  <si>
    <r>
      <t>573.65</t>
    </r>
    <r>
      <rPr>
        <vertAlign val="superscript"/>
        <sz val="10"/>
        <color rgb="FF000000"/>
        <rFont val="Verdana"/>
        <family val="2"/>
      </rPr>
      <t>A  </t>
    </r>
  </si>
  <si>
    <r>
      <t>573.08</t>
    </r>
    <r>
      <rPr>
        <vertAlign val="superscript"/>
        <sz val="10"/>
        <color rgb="FF000000"/>
        <rFont val="Verdana"/>
        <family val="2"/>
      </rPr>
      <t>A  </t>
    </r>
  </si>
  <si>
    <r>
      <t>572.75</t>
    </r>
    <r>
      <rPr>
        <vertAlign val="superscript"/>
        <sz val="10"/>
        <color rgb="FF000000"/>
        <rFont val="Verdana"/>
        <family val="2"/>
      </rPr>
      <t>A  </t>
    </r>
  </si>
  <si>
    <r>
      <t>573.82</t>
    </r>
    <r>
      <rPr>
        <vertAlign val="superscript"/>
        <sz val="10"/>
        <color rgb="FF000000"/>
        <rFont val="Verdana"/>
        <family val="2"/>
      </rPr>
      <t>A  </t>
    </r>
  </si>
  <si>
    <r>
      <t>572.33</t>
    </r>
    <r>
      <rPr>
        <vertAlign val="superscript"/>
        <sz val="10"/>
        <color rgb="FF000000"/>
        <rFont val="Verdana"/>
        <family val="2"/>
      </rPr>
      <t>A  </t>
    </r>
  </si>
  <si>
    <r>
      <t>572.61</t>
    </r>
    <r>
      <rPr>
        <vertAlign val="superscript"/>
        <sz val="10"/>
        <color rgb="FF000000"/>
        <rFont val="Verdana"/>
        <family val="2"/>
      </rPr>
      <t>A  </t>
    </r>
  </si>
  <si>
    <r>
      <t>573.81</t>
    </r>
    <r>
      <rPr>
        <vertAlign val="superscript"/>
        <sz val="10"/>
        <color rgb="FF000000"/>
        <rFont val="Verdana"/>
        <family val="2"/>
      </rPr>
      <t>A  </t>
    </r>
  </si>
  <si>
    <r>
      <t>573.27</t>
    </r>
    <r>
      <rPr>
        <vertAlign val="superscript"/>
        <sz val="10"/>
        <color rgb="FF000000"/>
        <rFont val="Verdana"/>
        <family val="2"/>
      </rPr>
      <t>A  </t>
    </r>
  </si>
  <si>
    <r>
      <t>572.53</t>
    </r>
    <r>
      <rPr>
        <vertAlign val="superscript"/>
        <sz val="10"/>
        <color rgb="FF000000"/>
        <rFont val="Verdana"/>
        <family val="2"/>
      </rPr>
      <t>A  </t>
    </r>
  </si>
  <si>
    <r>
      <t>571.71</t>
    </r>
    <r>
      <rPr>
        <vertAlign val="superscript"/>
        <sz val="10"/>
        <color rgb="FF000000"/>
        <rFont val="Verdana"/>
        <family val="2"/>
      </rPr>
      <t>A  </t>
    </r>
  </si>
  <si>
    <r>
      <t>572.60</t>
    </r>
    <r>
      <rPr>
        <vertAlign val="superscript"/>
        <sz val="10"/>
        <color rgb="FF000000"/>
        <rFont val="Verdana"/>
        <family val="2"/>
      </rPr>
      <t>A  </t>
    </r>
  </si>
  <si>
    <t>Date</t>
  </si>
  <si>
    <t>https://waterdata.usgs.gov/nwis/dv?cb_72214=on&amp;format=html&amp;site_no=04215900&amp;referred_module=sw&amp;period=&amp;begin_date=2018-01-01&amp;end_date=2018-12-31</t>
  </si>
  <si>
    <t>Water Level/feet</t>
  </si>
  <si>
    <t>Water Level/m</t>
  </si>
  <si>
    <t>V/km3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</si>
</sst>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vertAlign val="superscript"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D3C2-C094-444F-8765-698807F9C7CA}">
  <dimension ref="A1:D366"/>
  <sheetViews>
    <sheetView tabSelected="1" workbookViewId="0">
      <selection activeCell="D7" sqref="D7"/>
    </sheetView>
  </sheetViews>
  <sheetFormatPr defaultRowHeight="14.4"/>
  <cols>
    <col min="1" max="1" width="10.5546875" style="13" bestFit="1" customWidth="1"/>
    <col min="2" max="2" width="15" style="15" bestFit="1" customWidth="1"/>
    <col min="3" max="3" width="13.21875" bestFit="1" customWidth="1"/>
  </cols>
  <sheetData>
    <row r="1" spans="1:4">
      <c r="A1" s="13" t="s">
        <v>187</v>
      </c>
      <c r="B1" s="15" t="s">
        <v>189</v>
      </c>
      <c r="C1" t="s">
        <v>190</v>
      </c>
      <c r="D1" t="s">
        <v>191</v>
      </c>
    </row>
    <row r="2" spans="1:4">
      <c r="A2" s="14">
        <v>43101</v>
      </c>
      <c r="B2" s="16">
        <v>572.65</v>
      </c>
      <c r="C2">
        <f>B2*0.3048</f>
        <v>174.54372000000001</v>
      </c>
      <c r="D2">
        <f>2.7484*C2</f>
        <v>479.71596004800006</v>
      </c>
    </row>
    <row r="3" spans="1:4">
      <c r="A3" s="14">
        <v>43102</v>
      </c>
      <c r="B3" s="16">
        <v>573.48</v>
      </c>
      <c r="C3">
        <f t="shared" ref="C3:C66" si="0">B3*0.3048</f>
        <v>174.79670400000001</v>
      </c>
      <c r="D3">
        <f t="shared" ref="D3:D66" si="1">2.7484*C3</f>
        <v>480.41126127360002</v>
      </c>
    </row>
    <row r="4" spans="1:4">
      <c r="A4" s="14">
        <v>43103</v>
      </c>
      <c r="B4" s="16">
        <v>572.91</v>
      </c>
      <c r="C4">
        <f t="shared" si="0"/>
        <v>174.62296799999999</v>
      </c>
      <c r="D4">
        <f t="shared" si="1"/>
        <v>479.93376525119999</v>
      </c>
    </row>
    <row r="5" spans="1:4">
      <c r="A5" s="14">
        <v>43104</v>
      </c>
      <c r="B5" s="16">
        <v>572.41999999999996</v>
      </c>
      <c r="C5">
        <f t="shared" si="0"/>
        <v>174.47361599999999</v>
      </c>
      <c r="D5">
        <f t="shared" si="1"/>
        <v>479.5232862144</v>
      </c>
    </row>
    <row r="6" spans="1:4">
      <c r="A6" s="14">
        <v>43105</v>
      </c>
      <c r="B6" s="16">
        <v>572.36</v>
      </c>
      <c r="C6">
        <f t="shared" si="0"/>
        <v>174.45532800000001</v>
      </c>
      <c r="D6">
        <f t="shared" si="1"/>
        <v>479.47302347520008</v>
      </c>
    </row>
    <row r="7" spans="1:4">
      <c r="A7" s="14">
        <v>43106</v>
      </c>
      <c r="B7" s="16">
        <v>572.28</v>
      </c>
      <c r="C7">
        <f t="shared" si="0"/>
        <v>174.43094400000001</v>
      </c>
      <c r="D7">
        <f t="shared" si="1"/>
        <v>479.40600648960009</v>
      </c>
    </row>
    <row r="8" spans="1:4">
      <c r="A8" s="14">
        <v>43107</v>
      </c>
      <c r="B8" s="16">
        <v>572.05999999999995</v>
      </c>
      <c r="C8">
        <f t="shared" si="0"/>
        <v>174.363888</v>
      </c>
      <c r="D8">
        <f t="shared" si="1"/>
        <v>479.22170977920001</v>
      </c>
    </row>
    <row r="9" spans="1:4">
      <c r="A9" s="14">
        <v>43108</v>
      </c>
      <c r="B9" s="16">
        <v>572.32000000000005</v>
      </c>
      <c r="C9">
        <f t="shared" si="0"/>
        <v>174.44313600000004</v>
      </c>
      <c r="D9">
        <f t="shared" si="1"/>
        <v>479.43951498240011</v>
      </c>
    </row>
    <row r="10" spans="1:4">
      <c r="A10" s="14">
        <v>43109</v>
      </c>
      <c r="B10" s="16">
        <v>572.16</v>
      </c>
      <c r="C10">
        <f t="shared" si="0"/>
        <v>174.39436799999999</v>
      </c>
      <c r="D10">
        <f t="shared" si="1"/>
        <v>479.30548101120002</v>
      </c>
    </row>
    <row r="11" spans="1:4">
      <c r="A11" s="14">
        <v>43110</v>
      </c>
      <c r="B11" s="16">
        <v>571.76</v>
      </c>
      <c r="C11">
        <f t="shared" si="0"/>
        <v>174.272448</v>
      </c>
      <c r="D11">
        <f t="shared" si="1"/>
        <v>478.9703960832</v>
      </c>
    </row>
    <row r="12" spans="1:4">
      <c r="A12" s="14">
        <v>43111</v>
      </c>
      <c r="B12" s="16">
        <v>571.84</v>
      </c>
      <c r="C12">
        <f t="shared" si="0"/>
        <v>174.29683200000002</v>
      </c>
      <c r="D12">
        <f t="shared" si="1"/>
        <v>479.03741306880011</v>
      </c>
    </row>
    <row r="13" spans="1:4">
      <c r="A13" s="14">
        <v>43112</v>
      </c>
      <c r="B13" s="16">
        <v>571.92999999999995</v>
      </c>
      <c r="C13">
        <f t="shared" si="0"/>
        <v>174.324264</v>
      </c>
      <c r="D13">
        <f t="shared" si="1"/>
        <v>479.11280717760002</v>
      </c>
    </row>
    <row r="14" spans="1:4">
      <c r="A14" s="14">
        <v>43113</v>
      </c>
      <c r="B14" s="16">
        <v>571.85</v>
      </c>
      <c r="C14">
        <f t="shared" si="0"/>
        <v>174.29988</v>
      </c>
      <c r="D14">
        <f t="shared" si="1"/>
        <v>479.04579019200003</v>
      </c>
    </row>
    <row r="15" spans="1:4">
      <c r="A15" s="14">
        <v>43114</v>
      </c>
      <c r="B15" s="16">
        <v>571.99</v>
      </c>
      <c r="C15">
        <f t="shared" si="0"/>
        <v>174.34255200000001</v>
      </c>
      <c r="D15">
        <f t="shared" si="1"/>
        <v>479.16306991680005</v>
      </c>
    </row>
    <row r="16" spans="1:4">
      <c r="A16" s="14">
        <v>43115</v>
      </c>
      <c r="B16" s="16">
        <v>571.79</v>
      </c>
      <c r="C16">
        <f t="shared" si="0"/>
        <v>174.28159199999999</v>
      </c>
      <c r="D16">
        <f t="shared" si="1"/>
        <v>478.99552745279999</v>
      </c>
    </row>
    <row r="17" spans="1:4">
      <c r="A17" s="14">
        <v>43116</v>
      </c>
      <c r="B17" s="16">
        <v>572.17999999999995</v>
      </c>
      <c r="C17">
        <f t="shared" si="0"/>
        <v>174.400464</v>
      </c>
      <c r="D17">
        <f t="shared" si="1"/>
        <v>479.32223525760003</v>
      </c>
    </row>
    <row r="18" spans="1:4">
      <c r="A18" s="14">
        <v>43117</v>
      </c>
      <c r="B18" s="16">
        <v>572.39</v>
      </c>
      <c r="C18">
        <f t="shared" si="0"/>
        <v>174.464472</v>
      </c>
      <c r="D18">
        <f t="shared" si="1"/>
        <v>479.49815484480001</v>
      </c>
    </row>
    <row r="19" spans="1:4">
      <c r="A19" s="14">
        <v>43118</v>
      </c>
      <c r="B19" s="16">
        <v>572.46</v>
      </c>
      <c r="C19">
        <f t="shared" si="0"/>
        <v>174.48580800000002</v>
      </c>
      <c r="D19">
        <f t="shared" si="1"/>
        <v>479.55679470720008</v>
      </c>
    </row>
    <row r="20" spans="1:4">
      <c r="A20" s="14">
        <v>43119</v>
      </c>
      <c r="B20" s="16">
        <v>572.15</v>
      </c>
      <c r="C20">
        <f t="shared" si="0"/>
        <v>174.39132000000001</v>
      </c>
      <c r="D20">
        <f t="shared" si="1"/>
        <v>479.29710388800004</v>
      </c>
    </row>
    <row r="21" spans="1:4">
      <c r="A21" s="14">
        <v>43120</v>
      </c>
      <c r="B21" s="16">
        <v>572.11</v>
      </c>
      <c r="C21">
        <f t="shared" si="0"/>
        <v>174.37912800000001</v>
      </c>
      <c r="D21">
        <f t="shared" si="1"/>
        <v>479.26359539520007</v>
      </c>
    </row>
    <row r="22" spans="1:4">
      <c r="A22" s="14">
        <v>43121</v>
      </c>
      <c r="B22" s="16">
        <v>571.87</v>
      </c>
      <c r="C22">
        <f t="shared" si="0"/>
        <v>174.30597600000002</v>
      </c>
      <c r="D22">
        <f t="shared" si="1"/>
        <v>479.0625444384001</v>
      </c>
    </row>
    <row r="23" spans="1:4">
      <c r="A23" s="14">
        <v>43122</v>
      </c>
      <c r="B23" s="16">
        <v>571.79999999999995</v>
      </c>
      <c r="C23">
        <f t="shared" si="0"/>
        <v>174.28464</v>
      </c>
      <c r="D23">
        <f t="shared" si="1"/>
        <v>479.00390457600002</v>
      </c>
    </row>
    <row r="24" spans="1:4">
      <c r="A24" s="14">
        <v>43123</v>
      </c>
      <c r="B24" s="16">
        <v>572.12</v>
      </c>
      <c r="C24">
        <f t="shared" si="0"/>
        <v>174.38217600000002</v>
      </c>
      <c r="D24">
        <f t="shared" si="1"/>
        <v>479.27197251840005</v>
      </c>
    </row>
    <row r="25" spans="1:4">
      <c r="A25" s="14">
        <v>43124</v>
      </c>
      <c r="B25" s="16">
        <v>572.24</v>
      </c>
      <c r="C25">
        <f t="shared" si="0"/>
        <v>174.41875200000001</v>
      </c>
      <c r="D25">
        <f t="shared" si="1"/>
        <v>479.37249799680006</v>
      </c>
    </row>
    <row r="26" spans="1:4">
      <c r="A26" s="14">
        <v>43125</v>
      </c>
      <c r="B26" s="16">
        <v>572</v>
      </c>
      <c r="C26">
        <f t="shared" si="0"/>
        <v>174.34560000000002</v>
      </c>
      <c r="D26">
        <f t="shared" si="1"/>
        <v>479.17144704000009</v>
      </c>
    </row>
    <row r="27" spans="1:4">
      <c r="A27" s="14">
        <v>43126</v>
      </c>
      <c r="B27" s="16">
        <v>571.86</v>
      </c>
      <c r="C27">
        <f t="shared" si="0"/>
        <v>174.30292800000001</v>
      </c>
      <c r="D27">
        <f t="shared" si="1"/>
        <v>479.05416731520006</v>
      </c>
    </row>
    <row r="28" spans="1:4">
      <c r="A28" s="14">
        <v>43127</v>
      </c>
      <c r="B28" s="16">
        <v>572.08000000000004</v>
      </c>
      <c r="C28">
        <f t="shared" si="0"/>
        <v>174.36998400000002</v>
      </c>
      <c r="D28">
        <f t="shared" si="1"/>
        <v>479.23846402560008</v>
      </c>
    </row>
    <row r="29" spans="1:4">
      <c r="A29" s="14">
        <v>43128</v>
      </c>
      <c r="B29" s="16">
        <v>572.05999999999995</v>
      </c>
      <c r="C29">
        <f t="shared" si="0"/>
        <v>174.363888</v>
      </c>
      <c r="D29">
        <f t="shared" si="1"/>
        <v>479.22170977920001</v>
      </c>
    </row>
    <row r="30" spans="1:4">
      <c r="A30" s="14">
        <v>43129</v>
      </c>
      <c r="B30" s="16">
        <v>571.71</v>
      </c>
      <c r="C30">
        <f t="shared" si="0"/>
        <v>174.25720800000002</v>
      </c>
      <c r="D30">
        <f t="shared" si="1"/>
        <v>478.92851046720011</v>
      </c>
    </row>
    <row r="31" spans="1:4">
      <c r="A31" s="14">
        <v>43130</v>
      </c>
      <c r="B31" s="16">
        <v>572.20000000000005</v>
      </c>
      <c r="C31">
        <f t="shared" si="0"/>
        <v>174.40656000000001</v>
      </c>
      <c r="D31">
        <f t="shared" si="1"/>
        <v>479.33898950400004</v>
      </c>
    </row>
    <row r="32" spans="1:4">
      <c r="A32" s="14">
        <v>43131</v>
      </c>
      <c r="B32" s="16">
        <v>572.16</v>
      </c>
      <c r="C32">
        <f t="shared" si="0"/>
        <v>174.39436799999999</v>
      </c>
      <c r="D32">
        <f t="shared" si="1"/>
        <v>479.30548101120002</v>
      </c>
    </row>
    <row r="33" spans="1:4">
      <c r="A33" s="14">
        <v>43132</v>
      </c>
      <c r="B33" s="16">
        <v>572.28</v>
      </c>
      <c r="C33">
        <f t="shared" si="0"/>
        <v>174.43094400000001</v>
      </c>
      <c r="D33">
        <f t="shared" si="1"/>
        <v>479.40600648960009</v>
      </c>
    </row>
    <row r="34" spans="1:4">
      <c r="A34" s="14">
        <v>43133</v>
      </c>
      <c r="B34" s="16">
        <v>572.38</v>
      </c>
      <c r="C34">
        <f t="shared" si="0"/>
        <v>174.46142399999999</v>
      </c>
      <c r="D34">
        <f t="shared" si="1"/>
        <v>479.48977772160003</v>
      </c>
    </row>
    <row r="35" spans="1:4">
      <c r="A35" s="14">
        <v>43134</v>
      </c>
      <c r="B35" s="16">
        <v>572.21</v>
      </c>
      <c r="C35">
        <f t="shared" si="0"/>
        <v>174.40960800000002</v>
      </c>
      <c r="D35">
        <f t="shared" si="1"/>
        <v>479.34736662720007</v>
      </c>
    </row>
    <row r="36" spans="1:4">
      <c r="A36" s="14">
        <v>43135</v>
      </c>
      <c r="B36" s="16">
        <v>572.16</v>
      </c>
      <c r="C36">
        <f t="shared" si="0"/>
        <v>174.39436799999999</v>
      </c>
      <c r="D36">
        <f t="shared" si="1"/>
        <v>479.30548101120002</v>
      </c>
    </row>
    <row r="37" spans="1:4">
      <c r="A37" s="14">
        <v>43136</v>
      </c>
      <c r="B37" s="16">
        <v>572.29</v>
      </c>
      <c r="C37">
        <f t="shared" si="0"/>
        <v>174.43399199999999</v>
      </c>
      <c r="D37">
        <f t="shared" si="1"/>
        <v>479.41438361280001</v>
      </c>
    </row>
    <row r="38" spans="1:4">
      <c r="A38" s="14">
        <v>43137</v>
      </c>
      <c r="B38" s="16">
        <v>572.02</v>
      </c>
      <c r="C38">
        <f t="shared" si="0"/>
        <v>174.351696</v>
      </c>
      <c r="D38">
        <f t="shared" si="1"/>
        <v>479.18820128640004</v>
      </c>
    </row>
    <row r="39" spans="1:4">
      <c r="A39" s="14">
        <v>43138</v>
      </c>
      <c r="B39" s="16">
        <v>571.99</v>
      </c>
      <c r="C39">
        <f t="shared" si="0"/>
        <v>174.34255200000001</v>
      </c>
      <c r="D39">
        <f t="shared" si="1"/>
        <v>479.16306991680005</v>
      </c>
    </row>
    <row r="40" spans="1:4">
      <c r="A40" s="14">
        <v>43139</v>
      </c>
      <c r="B40" s="16">
        <v>572.15</v>
      </c>
      <c r="C40">
        <f t="shared" si="0"/>
        <v>174.39132000000001</v>
      </c>
      <c r="D40">
        <f t="shared" si="1"/>
        <v>479.29710388800004</v>
      </c>
    </row>
    <row r="41" spans="1:4">
      <c r="A41" s="14">
        <v>43140</v>
      </c>
      <c r="B41" s="16">
        <v>571.86</v>
      </c>
      <c r="C41">
        <f t="shared" si="0"/>
        <v>174.30292800000001</v>
      </c>
      <c r="D41">
        <f t="shared" si="1"/>
        <v>479.05416731520006</v>
      </c>
    </row>
    <row r="42" spans="1:4">
      <c r="A42" s="14">
        <v>43141</v>
      </c>
      <c r="B42" s="16">
        <v>571.94000000000005</v>
      </c>
      <c r="C42">
        <f t="shared" si="0"/>
        <v>174.32731200000003</v>
      </c>
      <c r="D42">
        <f t="shared" si="1"/>
        <v>479.12118430080011</v>
      </c>
    </row>
    <row r="43" spans="1:4">
      <c r="A43" s="14">
        <v>43142</v>
      </c>
      <c r="B43" s="16">
        <v>572.04</v>
      </c>
      <c r="C43">
        <f t="shared" si="0"/>
        <v>174.35779199999999</v>
      </c>
      <c r="D43">
        <f t="shared" si="1"/>
        <v>479.2049555328</v>
      </c>
    </row>
    <row r="44" spans="1:4">
      <c r="A44" s="14">
        <v>43143</v>
      </c>
      <c r="B44" s="16">
        <v>572</v>
      </c>
      <c r="C44">
        <f t="shared" si="0"/>
        <v>174.34560000000002</v>
      </c>
      <c r="D44">
        <f t="shared" si="1"/>
        <v>479.17144704000009</v>
      </c>
    </row>
    <row r="45" spans="1:4">
      <c r="A45" s="14">
        <v>43144</v>
      </c>
      <c r="B45" s="16">
        <v>571.87</v>
      </c>
      <c r="C45">
        <f t="shared" si="0"/>
        <v>174.30597600000002</v>
      </c>
      <c r="D45">
        <f t="shared" si="1"/>
        <v>479.0625444384001</v>
      </c>
    </row>
    <row r="46" spans="1:4">
      <c r="A46" s="14">
        <v>43145</v>
      </c>
      <c r="B46" s="16">
        <v>572.01</v>
      </c>
      <c r="C46">
        <f t="shared" si="0"/>
        <v>174.348648</v>
      </c>
      <c r="D46">
        <f t="shared" si="1"/>
        <v>479.17982416320001</v>
      </c>
    </row>
    <row r="47" spans="1:4">
      <c r="A47" s="14">
        <v>43146</v>
      </c>
      <c r="B47" s="16">
        <v>571.97</v>
      </c>
      <c r="C47">
        <f t="shared" si="0"/>
        <v>174.33645600000003</v>
      </c>
      <c r="D47">
        <f t="shared" si="1"/>
        <v>479.1463156704001</v>
      </c>
    </row>
    <row r="48" spans="1:4">
      <c r="A48" s="14">
        <v>43147</v>
      </c>
      <c r="B48" s="16">
        <v>572.1</v>
      </c>
      <c r="C48">
        <f t="shared" si="0"/>
        <v>174.37608</v>
      </c>
      <c r="D48">
        <f t="shared" si="1"/>
        <v>479.25521827200004</v>
      </c>
    </row>
    <row r="49" spans="1:4">
      <c r="A49" s="14">
        <v>43148</v>
      </c>
      <c r="B49" s="16">
        <v>572</v>
      </c>
      <c r="C49">
        <f t="shared" si="0"/>
        <v>174.34560000000002</v>
      </c>
      <c r="D49">
        <f t="shared" si="1"/>
        <v>479.17144704000009</v>
      </c>
    </row>
    <row r="50" spans="1:4">
      <c r="A50" s="14">
        <v>43149</v>
      </c>
      <c r="B50" s="16">
        <v>572.03</v>
      </c>
      <c r="C50">
        <f t="shared" si="0"/>
        <v>174.35474400000001</v>
      </c>
      <c r="D50">
        <f t="shared" si="1"/>
        <v>479.19657840960008</v>
      </c>
    </row>
    <row r="51" spans="1:4">
      <c r="A51" s="14">
        <v>43150</v>
      </c>
      <c r="B51" s="16">
        <v>572.03</v>
      </c>
      <c r="C51">
        <f t="shared" si="0"/>
        <v>174.35474400000001</v>
      </c>
      <c r="D51">
        <f t="shared" si="1"/>
        <v>479.19657840960008</v>
      </c>
    </row>
    <row r="52" spans="1:4">
      <c r="A52" s="14">
        <v>43151</v>
      </c>
      <c r="B52" s="16">
        <v>572.14</v>
      </c>
      <c r="C52">
        <f t="shared" si="0"/>
        <v>174.388272</v>
      </c>
      <c r="D52">
        <f t="shared" si="1"/>
        <v>479.28872676480006</v>
      </c>
    </row>
    <row r="53" spans="1:4">
      <c r="A53" s="14">
        <v>43152</v>
      </c>
      <c r="B53" s="16">
        <v>572.30999999999995</v>
      </c>
      <c r="C53">
        <f t="shared" si="0"/>
        <v>174.440088</v>
      </c>
      <c r="D53">
        <f t="shared" si="1"/>
        <v>479.43113785920002</v>
      </c>
    </row>
    <row r="54" spans="1:4">
      <c r="A54" s="14">
        <v>43153</v>
      </c>
      <c r="B54" s="16">
        <v>572.03</v>
      </c>
      <c r="C54">
        <f t="shared" si="0"/>
        <v>174.35474400000001</v>
      </c>
      <c r="D54">
        <f t="shared" si="1"/>
        <v>479.19657840960008</v>
      </c>
    </row>
    <row r="55" spans="1:4">
      <c r="A55" s="14">
        <v>43154</v>
      </c>
      <c r="B55" s="16">
        <v>572.32000000000005</v>
      </c>
      <c r="C55">
        <f t="shared" si="0"/>
        <v>174.44313600000004</v>
      </c>
      <c r="D55">
        <f t="shared" si="1"/>
        <v>479.43951498240011</v>
      </c>
    </row>
    <row r="56" spans="1:4">
      <c r="A56" s="14">
        <v>43155</v>
      </c>
      <c r="B56" s="16">
        <v>572.29</v>
      </c>
      <c r="C56">
        <f t="shared" si="0"/>
        <v>174.43399199999999</v>
      </c>
      <c r="D56">
        <f t="shared" si="1"/>
        <v>479.41438361280001</v>
      </c>
    </row>
    <row r="57" spans="1:4">
      <c r="A57" s="14">
        <v>43156</v>
      </c>
      <c r="B57" s="16">
        <v>572.89</v>
      </c>
      <c r="C57">
        <f t="shared" si="0"/>
        <v>174.616872</v>
      </c>
      <c r="D57">
        <f t="shared" si="1"/>
        <v>479.91701100480003</v>
      </c>
    </row>
    <row r="58" spans="1:4">
      <c r="A58" s="14">
        <v>43157</v>
      </c>
      <c r="B58" s="16">
        <v>572.74</v>
      </c>
      <c r="C58">
        <f t="shared" si="0"/>
        <v>174.57115200000001</v>
      </c>
      <c r="D58">
        <f t="shared" si="1"/>
        <v>479.79135415680008</v>
      </c>
    </row>
    <row r="59" spans="1:4">
      <c r="A59" s="14">
        <v>43158</v>
      </c>
      <c r="B59" s="16">
        <v>572.62</v>
      </c>
      <c r="C59">
        <f t="shared" si="0"/>
        <v>174.53457600000002</v>
      </c>
      <c r="D59">
        <f t="shared" si="1"/>
        <v>479.69082867840007</v>
      </c>
    </row>
    <row r="60" spans="1:4">
      <c r="A60" s="14">
        <v>43159</v>
      </c>
      <c r="B60" s="16">
        <v>572.61</v>
      </c>
      <c r="C60">
        <f t="shared" si="0"/>
        <v>174.53152800000001</v>
      </c>
      <c r="D60">
        <f t="shared" si="1"/>
        <v>479.68245155520003</v>
      </c>
    </row>
    <row r="61" spans="1:4">
      <c r="A61" s="14">
        <v>43160</v>
      </c>
      <c r="B61" s="16">
        <v>571.83000000000004</v>
      </c>
      <c r="C61">
        <f t="shared" si="0"/>
        <v>174.29378400000002</v>
      </c>
      <c r="D61">
        <f t="shared" si="1"/>
        <v>479.02903594560007</v>
      </c>
    </row>
    <row r="62" spans="1:4">
      <c r="A62" s="14">
        <v>43161</v>
      </c>
      <c r="B62" s="16">
        <v>573.13</v>
      </c>
      <c r="C62">
        <f t="shared" si="0"/>
        <v>174.69002399999999</v>
      </c>
      <c r="D62">
        <f t="shared" si="1"/>
        <v>480.11806196160001</v>
      </c>
    </row>
    <row r="63" spans="1:4">
      <c r="A63" s="14">
        <v>43162</v>
      </c>
      <c r="B63" s="16">
        <v>572.91</v>
      </c>
      <c r="C63">
        <f t="shared" si="0"/>
        <v>174.62296799999999</v>
      </c>
      <c r="D63">
        <f t="shared" si="1"/>
        <v>479.93376525119999</v>
      </c>
    </row>
    <row r="64" spans="1:4">
      <c r="A64" s="14">
        <v>43163</v>
      </c>
      <c r="B64" s="16">
        <v>572.86</v>
      </c>
      <c r="C64">
        <f t="shared" si="0"/>
        <v>174.60772800000001</v>
      </c>
      <c r="D64">
        <f t="shared" si="1"/>
        <v>479.89187963520004</v>
      </c>
    </row>
    <row r="65" spans="1:4">
      <c r="A65" s="14">
        <v>43164</v>
      </c>
      <c r="B65" s="16">
        <v>572.79</v>
      </c>
      <c r="C65">
        <f t="shared" si="0"/>
        <v>174.58639199999999</v>
      </c>
      <c r="D65">
        <f t="shared" si="1"/>
        <v>479.83323977280003</v>
      </c>
    </row>
    <row r="66" spans="1:4">
      <c r="A66" s="14">
        <v>43165</v>
      </c>
      <c r="B66" s="16">
        <v>572.65</v>
      </c>
      <c r="C66">
        <f t="shared" si="0"/>
        <v>174.54372000000001</v>
      </c>
      <c r="D66">
        <f t="shared" si="1"/>
        <v>479.71596004800006</v>
      </c>
    </row>
    <row r="67" spans="1:4">
      <c r="A67" s="14">
        <v>43166</v>
      </c>
      <c r="B67" s="16">
        <v>573.26</v>
      </c>
      <c r="C67">
        <f t="shared" ref="C67:C130" si="2">B67*0.3048</f>
        <v>174.729648</v>
      </c>
      <c r="D67">
        <f t="shared" ref="D67:D130" si="3">2.7484*C67</f>
        <v>480.2269645632</v>
      </c>
    </row>
    <row r="68" spans="1:4">
      <c r="A68" s="14">
        <v>43167</v>
      </c>
      <c r="B68" s="16">
        <v>573.57000000000005</v>
      </c>
      <c r="C68">
        <f t="shared" si="2"/>
        <v>174.82413600000001</v>
      </c>
      <c r="D68">
        <f t="shared" si="3"/>
        <v>480.48665538240004</v>
      </c>
    </row>
    <row r="69" spans="1:4">
      <c r="A69" s="14">
        <v>43168</v>
      </c>
      <c r="B69" s="16">
        <v>573.35</v>
      </c>
      <c r="C69">
        <f t="shared" si="2"/>
        <v>174.75708</v>
      </c>
      <c r="D69">
        <f t="shared" si="3"/>
        <v>480.30235867200003</v>
      </c>
    </row>
    <row r="70" spans="1:4">
      <c r="A70" s="14">
        <v>43169</v>
      </c>
      <c r="B70" s="16">
        <v>573.05999999999995</v>
      </c>
      <c r="C70">
        <f t="shared" si="2"/>
        <v>174.668688</v>
      </c>
      <c r="D70">
        <f t="shared" si="3"/>
        <v>480.05942209920005</v>
      </c>
    </row>
    <row r="71" spans="1:4">
      <c r="A71" s="14">
        <v>43170</v>
      </c>
      <c r="B71" s="16">
        <v>572.9</v>
      </c>
      <c r="C71">
        <f t="shared" si="2"/>
        <v>174.61992000000001</v>
      </c>
      <c r="D71">
        <f t="shared" si="3"/>
        <v>479.92538812800007</v>
      </c>
    </row>
    <row r="72" spans="1:4">
      <c r="A72" s="14">
        <v>43171</v>
      </c>
      <c r="B72" s="16">
        <v>572.9</v>
      </c>
      <c r="C72">
        <f t="shared" si="2"/>
        <v>174.61992000000001</v>
      </c>
      <c r="D72">
        <f t="shared" si="3"/>
        <v>479.92538812800007</v>
      </c>
    </row>
    <row r="73" spans="1:4">
      <c r="A73" s="14">
        <v>43172</v>
      </c>
      <c r="B73" s="16">
        <v>573.09</v>
      </c>
      <c r="C73">
        <f t="shared" si="2"/>
        <v>174.67783200000002</v>
      </c>
      <c r="D73">
        <f t="shared" si="3"/>
        <v>480.0845534688001</v>
      </c>
    </row>
    <row r="74" spans="1:4">
      <c r="A74" s="14">
        <v>43173</v>
      </c>
      <c r="B74" s="16">
        <v>573.36</v>
      </c>
      <c r="C74">
        <f t="shared" si="2"/>
        <v>174.76012800000001</v>
      </c>
      <c r="D74">
        <f t="shared" si="3"/>
        <v>480.31073579520006</v>
      </c>
    </row>
    <row r="75" spans="1:4">
      <c r="A75" s="14">
        <v>43174</v>
      </c>
      <c r="B75" s="16">
        <v>573.09</v>
      </c>
      <c r="C75">
        <f t="shared" si="2"/>
        <v>174.67783200000002</v>
      </c>
      <c r="D75">
        <f t="shared" si="3"/>
        <v>480.0845534688001</v>
      </c>
    </row>
    <row r="76" spans="1:4">
      <c r="A76" s="14">
        <v>43175</v>
      </c>
      <c r="B76" s="16">
        <v>573.16999999999996</v>
      </c>
      <c r="C76">
        <f t="shared" si="2"/>
        <v>174.70221599999999</v>
      </c>
      <c r="D76">
        <f t="shared" si="3"/>
        <v>480.15157045440003</v>
      </c>
    </row>
    <row r="77" spans="1:4">
      <c r="A77" s="14">
        <v>43176</v>
      </c>
      <c r="B77" s="16">
        <v>572.95000000000005</v>
      </c>
      <c r="C77">
        <f t="shared" si="2"/>
        <v>174.63516000000001</v>
      </c>
      <c r="D77">
        <f t="shared" si="3"/>
        <v>479.96727374400007</v>
      </c>
    </row>
    <row r="78" spans="1:4">
      <c r="A78" s="14">
        <v>43177</v>
      </c>
      <c r="B78" s="16">
        <v>572.92999999999995</v>
      </c>
      <c r="C78">
        <f t="shared" si="2"/>
        <v>174.629064</v>
      </c>
      <c r="D78">
        <f t="shared" si="3"/>
        <v>479.95051949760006</v>
      </c>
    </row>
    <row r="79" spans="1:4">
      <c r="A79" s="14">
        <v>43178</v>
      </c>
      <c r="B79" s="16">
        <v>572.52</v>
      </c>
      <c r="C79">
        <f t="shared" si="2"/>
        <v>174.504096</v>
      </c>
      <c r="D79">
        <f t="shared" si="3"/>
        <v>479.60705744640006</v>
      </c>
    </row>
    <row r="80" spans="1:4">
      <c r="A80" s="14">
        <v>43179</v>
      </c>
      <c r="B80" s="16">
        <v>571.79999999999995</v>
      </c>
      <c r="C80">
        <f t="shared" si="2"/>
        <v>174.28464</v>
      </c>
      <c r="D80">
        <f t="shared" si="3"/>
        <v>479.00390457600002</v>
      </c>
    </row>
    <row r="81" spans="1:4">
      <c r="A81" s="14">
        <v>43180</v>
      </c>
      <c r="B81" s="16">
        <v>572.27</v>
      </c>
      <c r="C81">
        <f t="shared" si="2"/>
        <v>174.427896</v>
      </c>
      <c r="D81">
        <f t="shared" si="3"/>
        <v>479.39762936640005</v>
      </c>
    </row>
    <row r="82" spans="1:4">
      <c r="A82" s="14">
        <v>43181</v>
      </c>
      <c r="B82" s="16">
        <v>573.01</v>
      </c>
      <c r="C82">
        <f t="shared" si="2"/>
        <v>174.653448</v>
      </c>
      <c r="D82">
        <f t="shared" si="3"/>
        <v>480.01753648320005</v>
      </c>
    </row>
    <row r="83" spans="1:4">
      <c r="A83" s="14">
        <v>43182</v>
      </c>
      <c r="B83" s="16">
        <v>572.97</v>
      </c>
      <c r="C83">
        <f t="shared" si="2"/>
        <v>174.64125600000003</v>
      </c>
      <c r="D83">
        <f t="shared" si="3"/>
        <v>479.98402799040008</v>
      </c>
    </row>
    <row r="84" spans="1:4">
      <c r="A84" s="14">
        <v>43183</v>
      </c>
      <c r="B84" s="16">
        <v>572.76</v>
      </c>
      <c r="C84">
        <f t="shared" si="2"/>
        <v>174.577248</v>
      </c>
      <c r="D84">
        <f t="shared" si="3"/>
        <v>479.80810840320004</v>
      </c>
    </row>
    <row r="85" spans="1:4">
      <c r="A85" s="14">
        <v>43184</v>
      </c>
      <c r="B85" s="16">
        <v>572.25</v>
      </c>
      <c r="C85">
        <f t="shared" si="2"/>
        <v>174.42180000000002</v>
      </c>
      <c r="D85">
        <f t="shared" si="3"/>
        <v>479.3808751200001</v>
      </c>
    </row>
    <row r="86" spans="1:4">
      <c r="A86" s="14">
        <v>43185</v>
      </c>
      <c r="B86" s="16">
        <v>572.57000000000005</v>
      </c>
      <c r="C86">
        <f t="shared" si="2"/>
        <v>174.51933600000004</v>
      </c>
      <c r="D86">
        <f t="shared" si="3"/>
        <v>479.64894306240012</v>
      </c>
    </row>
    <row r="87" spans="1:4">
      <c r="A87" s="14">
        <v>43186</v>
      </c>
      <c r="B87" s="16">
        <v>572.85</v>
      </c>
      <c r="C87">
        <f t="shared" si="2"/>
        <v>174.60468</v>
      </c>
      <c r="D87">
        <f t="shared" si="3"/>
        <v>479.88350251200006</v>
      </c>
    </row>
    <row r="88" spans="1:4">
      <c r="A88" s="14">
        <v>43187</v>
      </c>
      <c r="B88" s="16">
        <v>572.86</v>
      </c>
      <c r="C88">
        <f t="shared" si="2"/>
        <v>174.60772800000001</v>
      </c>
      <c r="D88">
        <f t="shared" si="3"/>
        <v>479.89187963520004</v>
      </c>
    </row>
    <row r="89" spans="1:4">
      <c r="A89" s="14">
        <v>43188</v>
      </c>
      <c r="B89" s="16">
        <v>572.84</v>
      </c>
      <c r="C89">
        <f t="shared" si="2"/>
        <v>174.60163200000002</v>
      </c>
      <c r="D89">
        <f t="shared" si="3"/>
        <v>479.87512538880009</v>
      </c>
    </row>
    <row r="90" spans="1:4">
      <c r="A90" s="14">
        <v>43189</v>
      </c>
      <c r="B90" s="16">
        <v>573.1</v>
      </c>
      <c r="C90">
        <f t="shared" si="2"/>
        <v>174.68088</v>
      </c>
      <c r="D90">
        <f t="shared" si="3"/>
        <v>480.09293059200002</v>
      </c>
    </row>
    <row r="91" spans="1:4">
      <c r="A91" s="14">
        <v>43190</v>
      </c>
      <c r="B91" s="16">
        <v>573.15</v>
      </c>
      <c r="C91">
        <f t="shared" si="2"/>
        <v>174.69612000000001</v>
      </c>
      <c r="D91">
        <f t="shared" si="3"/>
        <v>480.13481620800007</v>
      </c>
    </row>
    <row r="92" spans="1:4">
      <c r="A92" s="14">
        <v>43191</v>
      </c>
      <c r="B92" s="16">
        <v>573.13</v>
      </c>
      <c r="C92">
        <f t="shared" si="2"/>
        <v>174.69002399999999</v>
      </c>
      <c r="D92">
        <f t="shared" si="3"/>
        <v>480.11806196160001</v>
      </c>
    </row>
    <row r="93" spans="1:4">
      <c r="A93" s="14">
        <v>43192</v>
      </c>
      <c r="B93" s="16">
        <v>573.01</v>
      </c>
      <c r="C93">
        <f t="shared" si="2"/>
        <v>174.653448</v>
      </c>
      <c r="D93">
        <f t="shared" si="3"/>
        <v>480.01753648320005</v>
      </c>
    </row>
    <row r="94" spans="1:4">
      <c r="A94" s="14">
        <v>43193</v>
      </c>
      <c r="B94" s="16">
        <v>572.69000000000005</v>
      </c>
      <c r="C94">
        <f t="shared" si="2"/>
        <v>174.55591200000003</v>
      </c>
      <c r="D94">
        <f t="shared" si="3"/>
        <v>479.74946854080014</v>
      </c>
    </row>
    <row r="95" spans="1:4">
      <c r="A95" s="14">
        <v>43194</v>
      </c>
      <c r="B95" s="16">
        <v>574.86</v>
      </c>
      <c r="C95">
        <f t="shared" si="2"/>
        <v>175.21732800000001</v>
      </c>
      <c r="D95">
        <f t="shared" si="3"/>
        <v>481.56730427520006</v>
      </c>
    </row>
    <row r="96" spans="1:4">
      <c r="A96" s="14">
        <v>43195</v>
      </c>
      <c r="B96" s="16">
        <v>573.41</v>
      </c>
      <c r="C96">
        <f t="shared" si="2"/>
        <v>174.77536799999999</v>
      </c>
      <c r="D96">
        <f t="shared" si="3"/>
        <v>480.3526214112</v>
      </c>
    </row>
    <row r="97" spans="1:4">
      <c r="A97" s="14">
        <v>43196</v>
      </c>
      <c r="B97" s="16">
        <v>573.51</v>
      </c>
      <c r="C97">
        <f t="shared" si="2"/>
        <v>174.805848</v>
      </c>
      <c r="D97">
        <f t="shared" si="3"/>
        <v>480.43639264320001</v>
      </c>
    </row>
    <row r="98" spans="1:4">
      <c r="A98" s="14">
        <v>43197</v>
      </c>
      <c r="B98" s="16">
        <v>573.28</v>
      </c>
      <c r="C98">
        <f t="shared" si="2"/>
        <v>174.73574400000001</v>
      </c>
      <c r="D98">
        <f t="shared" si="3"/>
        <v>480.24371880960007</v>
      </c>
    </row>
    <row r="99" spans="1:4">
      <c r="A99" s="14">
        <v>43198</v>
      </c>
      <c r="B99" s="16">
        <v>573.16999999999996</v>
      </c>
      <c r="C99">
        <f t="shared" si="2"/>
        <v>174.70221599999999</v>
      </c>
      <c r="D99">
        <f t="shared" si="3"/>
        <v>480.15157045440003</v>
      </c>
    </row>
    <row r="100" spans="1:4">
      <c r="A100" s="14">
        <v>43199</v>
      </c>
      <c r="B100" s="16">
        <v>573.03</v>
      </c>
      <c r="C100">
        <f t="shared" si="2"/>
        <v>174.65954400000001</v>
      </c>
      <c r="D100">
        <f t="shared" si="3"/>
        <v>480.03429072960006</v>
      </c>
    </row>
    <row r="101" spans="1:4">
      <c r="A101" s="14">
        <v>43200</v>
      </c>
      <c r="B101" s="16">
        <v>573.15</v>
      </c>
      <c r="C101">
        <f t="shared" si="2"/>
        <v>174.69612000000001</v>
      </c>
      <c r="D101">
        <f t="shared" si="3"/>
        <v>480.13481620800007</v>
      </c>
    </row>
    <row r="102" spans="1:4">
      <c r="A102" s="14">
        <v>43201</v>
      </c>
      <c r="B102" s="16">
        <v>573.14</v>
      </c>
      <c r="C102">
        <f t="shared" si="2"/>
        <v>174.693072</v>
      </c>
      <c r="D102">
        <f t="shared" si="3"/>
        <v>480.12643908480004</v>
      </c>
    </row>
    <row r="103" spans="1:4">
      <c r="A103" s="14">
        <v>43202</v>
      </c>
      <c r="B103" s="16">
        <v>573.19000000000005</v>
      </c>
      <c r="C103">
        <f t="shared" si="2"/>
        <v>174.70831200000003</v>
      </c>
      <c r="D103">
        <f t="shared" si="3"/>
        <v>480.1683247008001</v>
      </c>
    </row>
    <row r="104" spans="1:4">
      <c r="A104" s="14">
        <v>43203</v>
      </c>
      <c r="B104" s="16">
        <v>572.83000000000004</v>
      </c>
      <c r="C104">
        <f t="shared" si="2"/>
        <v>174.59858400000002</v>
      </c>
      <c r="D104">
        <f t="shared" si="3"/>
        <v>479.86674826560005</v>
      </c>
    </row>
    <row r="105" spans="1:4">
      <c r="A105" s="14">
        <v>43204</v>
      </c>
      <c r="B105" s="16">
        <v>571.61</v>
      </c>
      <c r="C105">
        <f t="shared" si="2"/>
        <v>174.22672800000001</v>
      </c>
      <c r="D105">
        <f t="shared" si="3"/>
        <v>478.84473923520005</v>
      </c>
    </row>
    <row r="106" spans="1:4">
      <c r="A106" s="14">
        <v>43205</v>
      </c>
      <c r="B106" s="16">
        <v>571.53</v>
      </c>
      <c r="C106">
        <f t="shared" si="2"/>
        <v>174.20234400000001</v>
      </c>
      <c r="D106">
        <f t="shared" si="3"/>
        <v>478.77772224960006</v>
      </c>
    </row>
    <row r="107" spans="1:4">
      <c r="A107" s="14">
        <v>43206</v>
      </c>
      <c r="B107" s="16">
        <v>574.07000000000005</v>
      </c>
      <c r="C107">
        <f t="shared" si="2"/>
        <v>174.97653600000001</v>
      </c>
      <c r="D107">
        <f t="shared" si="3"/>
        <v>480.90551154240006</v>
      </c>
    </row>
    <row r="108" spans="1:4">
      <c r="A108" s="14">
        <v>43207</v>
      </c>
      <c r="B108" s="16">
        <v>574.1</v>
      </c>
      <c r="C108">
        <f t="shared" si="2"/>
        <v>174.98568</v>
      </c>
      <c r="D108">
        <f t="shared" si="3"/>
        <v>480.93064291200005</v>
      </c>
    </row>
    <row r="109" spans="1:4">
      <c r="A109" s="14">
        <v>43208</v>
      </c>
      <c r="B109" s="16">
        <v>573.55999999999995</v>
      </c>
      <c r="C109">
        <f t="shared" si="2"/>
        <v>174.821088</v>
      </c>
      <c r="D109">
        <f t="shared" si="3"/>
        <v>480.47827825920007</v>
      </c>
    </row>
    <row r="110" spans="1:4">
      <c r="A110" s="14">
        <v>43209</v>
      </c>
      <c r="B110" s="16">
        <v>573.54999999999995</v>
      </c>
      <c r="C110">
        <f t="shared" si="2"/>
        <v>174.81804</v>
      </c>
      <c r="D110">
        <f t="shared" si="3"/>
        <v>480.46990113600003</v>
      </c>
    </row>
    <row r="111" spans="1:4">
      <c r="A111" s="14">
        <v>43210</v>
      </c>
      <c r="B111" s="16">
        <v>573.51</v>
      </c>
      <c r="C111">
        <f t="shared" si="2"/>
        <v>174.805848</v>
      </c>
      <c r="D111">
        <f t="shared" si="3"/>
        <v>480.43639264320001</v>
      </c>
    </row>
    <row r="112" spans="1:4">
      <c r="A112" s="14">
        <v>43211</v>
      </c>
      <c r="B112" s="16">
        <v>573.37</v>
      </c>
      <c r="C112">
        <f t="shared" si="2"/>
        <v>174.76317600000002</v>
      </c>
      <c r="D112">
        <f t="shared" si="3"/>
        <v>480.31911291840009</v>
      </c>
    </row>
    <row r="113" spans="1:4">
      <c r="A113" s="14">
        <v>43212</v>
      </c>
      <c r="B113" s="16">
        <v>573.29999999999995</v>
      </c>
      <c r="C113">
        <f t="shared" si="2"/>
        <v>174.74184</v>
      </c>
      <c r="D113">
        <f t="shared" si="3"/>
        <v>480.26047305600002</v>
      </c>
    </row>
    <row r="114" spans="1:4">
      <c r="A114" s="14">
        <v>43213</v>
      </c>
      <c r="B114" s="16">
        <v>573.20000000000005</v>
      </c>
      <c r="C114">
        <f t="shared" si="2"/>
        <v>174.71136000000001</v>
      </c>
      <c r="D114">
        <f t="shared" si="3"/>
        <v>480.17670182400008</v>
      </c>
    </row>
    <row r="115" spans="1:4">
      <c r="A115" s="14">
        <v>43214</v>
      </c>
      <c r="B115" s="16">
        <v>573.29</v>
      </c>
      <c r="C115">
        <f t="shared" si="2"/>
        <v>174.73879199999999</v>
      </c>
      <c r="D115">
        <f t="shared" si="3"/>
        <v>480.25209593279999</v>
      </c>
    </row>
    <row r="116" spans="1:4">
      <c r="A116" s="14">
        <v>43215</v>
      </c>
      <c r="B116" s="16">
        <v>573.51</v>
      </c>
      <c r="C116">
        <f t="shared" si="2"/>
        <v>174.805848</v>
      </c>
      <c r="D116">
        <f t="shared" si="3"/>
        <v>480.43639264320001</v>
      </c>
    </row>
    <row r="117" spans="1:4">
      <c r="A117" s="14">
        <v>43216</v>
      </c>
      <c r="B117" s="16">
        <v>573.59</v>
      </c>
      <c r="C117">
        <f t="shared" si="2"/>
        <v>174.83023200000002</v>
      </c>
      <c r="D117">
        <f t="shared" si="3"/>
        <v>480.50340962880011</v>
      </c>
    </row>
    <row r="118" spans="1:4">
      <c r="A118" s="14">
        <v>43217</v>
      </c>
      <c r="B118" s="16">
        <v>573.4</v>
      </c>
      <c r="C118">
        <f t="shared" si="2"/>
        <v>174.77232000000001</v>
      </c>
      <c r="D118">
        <f t="shared" si="3"/>
        <v>480.34424428800003</v>
      </c>
    </row>
    <row r="119" spans="1:4">
      <c r="A119" s="14">
        <v>43218</v>
      </c>
      <c r="B119" s="16">
        <v>573.64</v>
      </c>
      <c r="C119">
        <f t="shared" si="2"/>
        <v>174.845472</v>
      </c>
      <c r="D119">
        <f t="shared" si="3"/>
        <v>480.54529524480006</v>
      </c>
    </row>
    <row r="120" spans="1:4">
      <c r="A120" s="14">
        <v>43219</v>
      </c>
      <c r="B120" s="16">
        <v>573.66999999999996</v>
      </c>
      <c r="C120">
        <f t="shared" si="2"/>
        <v>174.85461599999999</v>
      </c>
      <c r="D120">
        <f t="shared" si="3"/>
        <v>480.57042661439999</v>
      </c>
    </row>
    <row r="121" spans="1:4">
      <c r="A121" s="14">
        <v>43220</v>
      </c>
      <c r="B121" s="16">
        <v>573.54</v>
      </c>
      <c r="C121">
        <f t="shared" si="2"/>
        <v>174.81499199999999</v>
      </c>
      <c r="D121">
        <f t="shared" si="3"/>
        <v>480.4615240128</v>
      </c>
    </row>
    <row r="122" spans="1:4">
      <c r="A122" s="14">
        <v>43221</v>
      </c>
      <c r="B122" s="16">
        <v>573.46</v>
      </c>
      <c r="C122">
        <f t="shared" si="2"/>
        <v>174.79060800000002</v>
      </c>
      <c r="D122">
        <f t="shared" si="3"/>
        <v>480.39450702720006</v>
      </c>
    </row>
    <row r="123" spans="1:4">
      <c r="A123" s="14">
        <v>43222</v>
      </c>
      <c r="B123" s="16">
        <v>573.5</v>
      </c>
      <c r="C123">
        <f t="shared" si="2"/>
        <v>174.80280000000002</v>
      </c>
      <c r="D123">
        <f t="shared" si="3"/>
        <v>480.42801552000009</v>
      </c>
    </row>
    <row r="124" spans="1:4">
      <c r="A124" s="14">
        <v>43223</v>
      </c>
      <c r="B124" s="16">
        <v>573.59</v>
      </c>
      <c r="C124">
        <f t="shared" si="2"/>
        <v>174.83023200000002</v>
      </c>
      <c r="D124">
        <f t="shared" si="3"/>
        <v>480.50340962880011</v>
      </c>
    </row>
    <row r="125" spans="1:4">
      <c r="A125" s="14">
        <v>43224</v>
      </c>
      <c r="B125" s="16">
        <v>573.78</v>
      </c>
      <c r="C125">
        <f t="shared" si="2"/>
        <v>174.88814400000001</v>
      </c>
      <c r="D125">
        <f t="shared" si="3"/>
        <v>480.66257496960009</v>
      </c>
    </row>
    <row r="126" spans="1:4">
      <c r="A126" s="14">
        <v>43225</v>
      </c>
      <c r="B126" s="16">
        <v>573.45000000000005</v>
      </c>
      <c r="C126">
        <f t="shared" si="2"/>
        <v>174.78756000000001</v>
      </c>
      <c r="D126">
        <f t="shared" si="3"/>
        <v>480.38612990400009</v>
      </c>
    </row>
    <row r="127" spans="1:4">
      <c r="A127" s="14">
        <v>43226</v>
      </c>
      <c r="B127" s="16">
        <v>573.4</v>
      </c>
      <c r="C127">
        <f t="shared" si="2"/>
        <v>174.77232000000001</v>
      </c>
      <c r="D127">
        <f t="shared" si="3"/>
        <v>480.34424428800003</v>
      </c>
    </row>
    <row r="128" spans="1:4">
      <c r="A128" s="14">
        <v>43227</v>
      </c>
      <c r="B128" s="16">
        <v>573.42999999999995</v>
      </c>
      <c r="C128">
        <f t="shared" si="2"/>
        <v>174.781464</v>
      </c>
      <c r="D128">
        <f t="shared" si="3"/>
        <v>480.36937565760002</v>
      </c>
    </row>
    <row r="129" spans="1:4">
      <c r="A129" s="14">
        <v>43228</v>
      </c>
      <c r="B129" s="16">
        <v>573.42999999999995</v>
      </c>
      <c r="C129">
        <f t="shared" si="2"/>
        <v>174.781464</v>
      </c>
      <c r="D129">
        <f t="shared" si="3"/>
        <v>480.36937565760002</v>
      </c>
    </row>
    <row r="130" spans="1:4">
      <c r="A130" s="14">
        <v>43229</v>
      </c>
      <c r="B130" s="16">
        <v>573.39</v>
      </c>
      <c r="C130">
        <f t="shared" si="2"/>
        <v>174.769272</v>
      </c>
      <c r="D130">
        <f t="shared" si="3"/>
        <v>480.33586716480005</v>
      </c>
    </row>
    <row r="131" spans="1:4">
      <c r="A131" s="14">
        <v>43230</v>
      </c>
      <c r="B131" s="16">
        <v>573.70000000000005</v>
      </c>
      <c r="C131">
        <f t="shared" ref="C131:C194" si="4">B131*0.3048</f>
        <v>174.86376000000001</v>
      </c>
      <c r="D131">
        <f t="shared" ref="D131:D194" si="5">2.7484*C131</f>
        <v>480.5955579840001</v>
      </c>
    </row>
    <row r="132" spans="1:4">
      <c r="A132" s="14">
        <v>43231</v>
      </c>
      <c r="B132" s="16">
        <v>573.33000000000004</v>
      </c>
      <c r="C132">
        <f t="shared" si="4"/>
        <v>174.75098400000002</v>
      </c>
      <c r="D132">
        <f t="shared" si="5"/>
        <v>480.28560442560007</v>
      </c>
    </row>
    <row r="133" spans="1:4">
      <c r="A133" s="14">
        <v>43232</v>
      </c>
      <c r="B133" s="16">
        <v>573.35</v>
      </c>
      <c r="C133">
        <f t="shared" si="4"/>
        <v>174.75708</v>
      </c>
      <c r="D133">
        <f t="shared" si="5"/>
        <v>480.30235867200003</v>
      </c>
    </row>
    <row r="134" spans="1:4">
      <c r="A134" s="14">
        <v>43233</v>
      </c>
      <c r="B134" s="16">
        <v>573.54</v>
      </c>
      <c r="C134">
        <f t="shared" si="4"/>
        <v>174.81499199999999</v>
      </c>
      <c r="D134">
        <f t="shared" si="5"/>
        <v>480.4615240128</v>
      </c>
    </row>
    <row r="135" spans="1:4">
      <c r="A135" s="14">
        <v>43234</v>
      </c>
      <c r="B135" s="16">
        <v>573.58000000000004</v>
      </c>
      <c r="C135">
        <f t="shared" si="4"/>
        <v>174.82718400000002</v>
      </c>
      <c r="D135">
        <f t="shared" si="5"/>
        <v>480.49503250560008</v>
      </c>
    </row>
    <row r="136" spans="1:4">
      <c r="A136" s="14">
        <v>43235</v>
      </c>
      <c r="B136" s="16">
        <v>573.63</v>
      </c>
      <c r="C136">
        <f t="shared" si="4"/>
        <v>174.84242399999999</v>
      </c>
      <c r="D136">
        <f t="shared" si="5"/>
        <v>480.53691812160002</v>
      </c>
    </row>
    <row r="137" spans="1:4">
      <c r="A137" s="14">
        <v>43236</v>
      </c>
      <c r="B137" s="16">
        <v>573.62</v>
      </c>
      <c r="C137">
        <f t="shared" si="4"/>
        <v>174.83937600000002</v>
      </c>
      <c r="D137">
        <f t="shared" si="5"/>
        <v>480.52854099840005</v>
      </c>
    </row>
    <row r="138" spans="1:4">
      <c r="A138" s="14">
        <v>43237</v>
      </c>
      <c r="B138" s="16">
        <v>573.62</v>
      </c>
      <c r="C138">
        <f t="shared" si="4"/>
        <v>174.83937600000002</v>
      </c>
      <c r="D138">
        <f t="shared" si="5"/>
        <v>480.52854099840005</v>
      </c>
    </row>
    <row r="139" spans="1:4">
      <c r="A139" s="14">
        <v>43238</v>
      </c>
      <c r="B139" s="16">
        <v>573.04</v>
      </c>
      <c r="C139">
        <f t="shared" si="4"/>
        <v>174.66259199999999</v>
      </c>
      <c r="D139">
        <f t="shared" si="5"/>
        <v>480.04266785279998</v>
      </c>
    </row>
    <row r="140" spans="1:4">
      <c r="A140" s="14">
        <v>43239</v>
      </c>
      <c r="B140" s="16">
        <v>573.5</v>
      </c>
      <c r="C140">
        <f t="shared" si="4"/>
        <v>174.80280000000002</v>
      </c>
      <c r="D140">
        <f t="shared" si="5"/>
        <v>480.42801552000009</v>
      </c>
    </row>
    <row r="141" spans="1:4">
      <c r="A141" s="14">
        <v>43240</v>
      </c>
      <c r="B141" s="16">
        <v>573.78</v>
      </c>
      <c r="C141">
        <f t="shared" si="4"/>
        <v>174.88814400000001</v>
      </c>
      <c r="D141">
        <f t="shared" si="5"/>
        <v>480.66257496960009</v>
      </c>
    </row>
    <row r="142" spans="1:4">
      <c r="A142" s="14">
        <v>43241</v>
      </c>
      <c r="B142" s="16">
        <v>573.6</v>
      </c>
      <c r="C142">
        <f t="shared" si="4"/>
        <v>174.83328</v>
      </c>
      <c r="D142">
        <f t="shared" si="5"/>
        <v>480.51178675200003</v>
      </c>
    </row>
    <row r="143" spans="1:4">
      <c r="A143" s="14">
        <v>43242</v>
      </c>
      <c r="B143" s="16">
        <v>573.66999999999996</v>
      </c>
      <c r="C143">
        <f t="shared" si="4"/>
        <v>174.85461599999999</v>
      </c>
      <c r="D143">
        <f t="shared" si="5"/>
        <v>480.57042661439999</v>
      </c>
    </row>
    <row r="144" spans="1:4">
      <c r="A144" s="14">
        <v>43243</v>
      </c>
      <c r="B144" s="16">
        <v>573.83000000000004</v>
      </c>
      <c r="C144">
        <f t="shared" si="4"/>
        <v>174.90338400000002</v>
      </c>
      <c r="D144">
        <f t="shared" si="5"/>
        <v>480.70446058560009</v>
      </c>
    </row>
    <row r="145" spans="1:4">
      <c r="A145" s="14">
        <v>43244</v>
      </c>
      <c r="B145" s="16">
        <v>573.72</v>
      </c>
      <c r="C145">
        <f t="shared" si="4"/>
        <v>174.86985600000003</v>
      </c>
      <c r="D145">
        <f t="shared" si="5"/>
        <v>480.61231223040011</v>
      </c>
    </row>
    <row r="146" spans="1:4">
      <c r="A146" s="14">
        <v>43245</v>
      </c>
      <c r="B146" s="16">
        <v>573.67999999999995</v>
      </c>
      <c r="C146">
        <f t="shared" si="4"/>
        <v>174.857664</v>
      </c>
      <c r="D146">
        <f t="shared" si="5"/>
        <v>480.57880373760003</v>
      </c>
    </row>
    <row r="147" spans="1:4">
      <c r="A147" s="14">
        <v>43246</v>
      </c>
      <c r="B147" s="16">
        <v>573.66999999999996</v>
      </c>
      <c r="C147">
        <f t="shared" si="4"/>
        <v>174.85461599999999</v>
      </c>
      <c r="D147">
        <f t="shared" si="5"/>
        <v>480.57042661439999</v>
      </c>
    </row>
    <row r="148" spans="1:4">
      <c r="A148" s="14">
        <v>43247</v>
      </c>
      <c r="B148" s="16">
        <v>573.65</v>
      </c>
      <c r="C148">
        <f t="shared" si="4"/>
        <v>174.84852000000001</v>
      </c>
      <c r="D148">
        <f t="shared" si="5"/>
        <v>480.55367236800004</v>
      </c>
    </row>
    <row r="149" spans="1:4">
      <c r="A149" s="14">
        <v>43248</v>
      </c>
      <c r="B149" s="16">
        <v>573.67999999999995</v>
      </c>
      <c r="C149">
        <f t="shared" si="4"/>
        <v>174.857664</v>
      </c>
      <c r="D149">
        <f t="shared" si="5"/>
        <v>480.57880373760003</v>
      </c>
    </row>
    <row r="150" spans="1:4">
      <c r="A150" s="14">
        <v>43249</v>
      </c>
      <c r="B150" s="16">
        <v>573.54</v>
      </c>
      <c r="C150">
        <f t="shared" si="4"/>
        <v>174.81499199999999</v>
      </c>
      <c r="D150">
        <f t="shared" si="5"/>
        <v>480.4615240128</v>
      </c>
    </row>
    <row r="151" spans="1:4">
      <c r="A151" s="14">
        <v>43250</v>
      </c>
      <c r="B151" s="16">
        <v>573.51</v>
      </c>
      <c r="C151">
        <f t="shared" si="4"/>
        <v>174.805848</v>
      </c>
      <c r="D151">
        <f t="shared" si="5"/>
        <v>480.43639264320001</v>
      </c>
    </row>
    <row r="152" spans="1:4">
      <c r="A152" s="14">
        <v>43251</v>
      </c>
      <c r="B152" s="16">
        <v>573.65</v>
      </c>
      <c r="C152">
        <f t="shared" si="4"/>
        <v>174.84852000000001</v>
      </c>
      <c r="D152">
        <f t="shared" si="5"/>
        <v>480.55367236800004</v>
      </c>
    </row>
    <row r="153" spans="1:4">
      <c r="A153" s="14">
        <v>43252</v>
      </c>
      <c r="B153" s="16">
        <v>573.73</v>
      </c>
      <c r="C153">
        <f t="shared" si="4"/>
        <v>174.87290400000001</v>
      </c>
      <c r="D153">
        <f t="shared" si="5"/>
        <v>480.62068935360003</v>
      </c>
    </row>
    <row r="154" spans="1:4">
      <c r="A154" s="14">
        <v>43253</v>
      </c>
      <c r="B154" s="16">
        <v>573.53</v>
      </c>
      <c r="C154">
        <f t="shared" si="4"/>
        <v>174.81194400000001</v>
      </c>
      <c r="D154">
        <f t="shared" si="5"/>
        <v>480.45314688960008</v>
      </c>
    </row>
    <row r="155" spans="1:4">
      <c r="A155" s="14">
        <v>43254</v>
      </c>
      <c r="B155" s="16">
        <v>573.63</v>
      </c>
      <c r="C155">
        <f t="shared" si="4"/>
        <v>174.84242399999999</v>
      </c>
      <c r="D155">
        <f t="shared" si="5"/>
        <v>480.53691812160002</v>
      </c>
    </row>
    <row r="156" spans="1:4">
      <c r="A156" s="14">
        <v>43255</v>
      </c>
      <c r="B156" s="16">
        <v>574.04</v>
      </c>
      <c r="C156">
        <f t="shared" si="4"/>
        <v>174.96739199999999</v>
      </c>
      <c r="D156">
        <f t="shared" si="5"/>
        <v>480.88038017280002</v>
      </c>
    </row>
    <row r="157" spans="1:4">
      <c r="A157" s="14">
        <v>43256</v>
      </c>
      <c r="B157" s="16">
        <v>573.85</v>
      </c>
      <c r="C157">
        <f t="shared" si="4"/>
        <v>174.90948</v>
      </c>
      <c r="D157">
        <f t="shared" si="5"/>
        <v>480.72121483200004</v>
      </c>
    </row>
    <row r="158" spans="1:4">
      <c r="A158" s="14">
        <v>43257</v>
      </c>
      <c r="B158" s="16">
        <v>573.6</v>
      </c>
      <c r="C158">
        <f t="shared" si="4"/>
        <v>174.83328</v>
      </c>
      <c r="D158">
        <f t="shared" si="5"/>
        <v>480.51178675200003</v>
      </c>
    </row>
    <row r="159" spans="1:4">
      <c r="A159" s="14">
        <v>43258</v>
      </c>
      <c r="B159" s="16">
        <v>573.58000000000004</v>
      </c>
      <c r="C159">
        <f t="shared" si="4"/>
        <v>174.82718400000002</v>
      </c>
      <c r="D159">
        <f t="shared" si="5"/>
        <v>480.49503250560008</v>
      </c>
    </row>
    <row r="160" spans="1:4">
      <c r="A160" s="14">
        <v>43259</v>
      </c>
      <c r="B160" s="16">
        <v>573.52</v>
      </c>
      <c r="C160">
        <f t="shared" si="4"/>
        <v>174.808896</v>
      </c>
      <c r="D160">
        <f t="shared" si="5"/>
        <v>480.44476976640004</v>
      </c>
    </row>
    <row r="161" spans="1:4">
      <c r="A161" s="14">
        <v>43260</v>
      </c>
      <c r="B161" s="16">
        <v>573.41</v>
      </c>
      <c r="C161">
        <f t="shared" si="4"/>
        <v>174.77536799999999</v>
      </c>
      <c r="D161">
        <f t="shared" si="5"/>
        <v>480.3526214112</v>
      </c>
    </row>
    <row r="162" spans="1:4">
      <c r="A162" s="14">
        <v>43261</v>
      </c>
      <c r="B162" s="16">
        <v>573.29</v>
      </c>
      <c r="C162">
        <f t="shared" si="4"/>
        <v>174.73879199999999</v>
      </c>
      <c r="D162">
        <f t="shared" si="5"/>
        <v>480.25209593279999</v>
      </c>
    </row>
    <row r="163" spans="1:4">
      <c r="A163" s="14">
        <v>43262</v>
      </c>
      <c r="B163" s="16">
        <v>573.29999999999995</v>
      </c>
      <c r="C163">
        <f t="shared" si="4"/>
        <v>174.74184</v>
      </c>
      <c r="D163">
        <f t="shared" si="5"/>
        <v>480.26047305600002</v>
      </c>
    </row>
    <row r="164" spans="1:4">
      <c r="A164" s="14">
        <v>43263</v>
      </c>
      <c r="B164" s="16">
        <v>573.48</v>
      </c>
      <c r="C164">
        <f t="shared" si="4"/>
        <v>174.79670400000001</v>
      </c>
      <c r="D164">
        <f t="shared" si="5"/>
        <v>480.41126127360002</v>
      </c>
    </row>
    <row r="165" spans="1:4">
      <c r="A165" s="14">
        <v>43264</v>
      </c>
      <c r="B165" s="16">
        <v>573.83000000000004</v>
      </c>
      <c r="C165">
        <f t="shared" si="4"/>
        <v>174.90338400000002</v>
      </c>
      <c r="D165">
        <f t="shared" si="5"/>
        <v>480.70446058560009</v>
      </c>
    </row>
    <row r="166" spans="1:4">
      <c r="A166" s="14">
        <v>43265</v>
      </c>
      <c r="B166" s="16">
        <v>573.76</v>
      </c>
      <c r="C166">
        <f t="shared" si="4"/>
        <v>174.882048</v>
      </c>
      <c r="D166">
        <f t="shared" si="5"/>
        <v>480.64582072320002</v>
      </c>
    </row>
    <row r="167" spans="1:4">
      <c r="A167" s="14">
        <v>43266</v>
      </c>
      <c r="B167" s="16">
        <v>573.62</v>
      </c>
      <c r="C167">
        <f t="shared" si="4"/>
        <v>174.83937600000002</v>
      </c>
      <c r="D167">
        <f t="shared" si="5"/>
        <v>480.52854099840005</v>
      </c>
    </row>
    <row r="168" spans="1:4">
      <c r="A168" s="14">
        <v>43267</v>
      </c>
      <c r="B168" s="16">
        <v>573.59</v>
      </c>
      <c r="C168">
        <f t="shared" si="4"/>
        <v>174.83023200000002</v>
      </c>
      <c r="D168">
        <f t="shared" si="5"/>
        <v>480.50340962880011</v>
      </c>
    </row>
    <row r="169" spans="1:4">
      <c r="A169" s="14">
        <v>43268</v>
      </c>
      <c r="B169" s="16">
        <v>573.54999999999995</v>
      </c>
      <c r="C169">
        <f t="shared" si="4"/>
        <v>174.81804</v>
      </c>
      <c r="D169">
        <f t="shared" si="5"/>
        <v>480.46990113600003</v>
      </c>
    </row>
    <row r="170" spans="1:4">
      <c r="A170" s="14">
        <v>43269</v>
      </c>
      <c r="B170" s="16">
        <v>573.76</v>
      </c>
      <c r="C170">
        <f t="shared" si="4"/>
        <v>174.882048</v>
      </c>
      <c r="D170">
        <f t="shared" si="5"/>
        <v>480.64582072320002</v>
      </c>
    </row>
    <row r="171" spans="1:4">
      <c r="A171" s="14">
        <v>43270</v>
      </c>
      <c r="B171" s="16">
        <v>573.51</v>
      </c>
      <c r="C171">
        <f t="shared" si="4"/>
        <v>174.805848</v>
      </c>
      <c r="D171">
        <f t="shared" si="5"/>
        <v>480.43639264320001</v>
      </c>
    </row>
    <row r="172" spans="1:4">
      <c r="A172" s="14">
        <v>43271</v>
      </c>
      <c r="B172" s="16">
        <v>573.48</v>
      </c>
      <c r="C172">
        <f t="shared" si="4"/>
        <v>174.79670400000001</v>
      </c>
      <c r="D172">
        <f t="shared" si="5"/>
        <v>480.41126127360002</v>
      </c>
    </row>
    <row r="173" spans="1:4">
      <c r="A173" s="14">
        <v>43272</v>
      </c>
      <c r="B173" s="16">
        <v>573.34</v>
      </c>
      <c r="C173">
        <f t="shared" si="4"/>
        <v>174.75403200000002</v>
      </c>
      <c r="D173">
        <f t="shared" si="5"/>
        <v>480.2939815488001</v>
      </c>
    </row>
    <row r="174" spans="1:4">
      <c r="A174" s="14">
        <v>43273</v>
      </c>
      <c r="B174" s="16">
        <v>573.04</v>
      </c>
      <c r="C174">
        <f t="shared" si="4"/>
        <v>174.66259199999999</v>
      </c>
      <c r="D174">
        <f t="shared" si="5"/>
        <v>480.04266785279998</v>
      </c>
    </row>
    <row r="175" spans="1:4">
      <c r="A175" s="14">
        <v>43274</v>
      </c>
      <c r="B175" s="16">
        <v>573.58000000000004</v>
      </c>
      <c r="C175">
        <f t="shared" si="4"/>
        <v>174.82718400000002</v>
      </c>
      <c r="D175">
        <f t="shared" si="5"/>
        <v>480.49503250560008</v>
      </c>
    </row>
    <row r="176" spans="1:4">
      <c r="A176" s="14">
        <v>43275</v>
      </c>
      <c r="B176" s="16">
        <v>573.64</v>
      </c>
      <c r="C176">
        <f t="shared" si="4"/>
        <v>174.845472</v>
      </c>
      <c r="D176">
        <f t="shared" si="5"/>
        <v>480.54529524480006</v>
      </c>
    </row>
    <row r="177" spans="1:4">
      <c r="A177" s="14">
        <v>43276</v>
      </c>
      <c r="B177" s="16">
        <v>573.51</v>
      </c>
      <c r="C177">
        <f t="shared" si="4"/>
        <v>174.805848</v>
      </c>
      <c r="D177">
        <f t="shared" si="5"/>
        <v>480.43639264320001</v>
      </c>
    </row>
    <row r="178" spans="1:4">
      <c r="A178" s="14">
        <v>43277</v>
      </c>
      <c r="B178" s="16">
        <v>573.38</v>
      </c>
      <c r="C178">
        <f t="shared" si="4"/>
        <v>174.76622399999999</v>
      </c>
      <c r="D178">
        <f t="shared" si="5"/>
        <v>480.32749004160002</v>
      </c>
    </row>
    <row r="179" spans="1:4">
      <c r="A179" s="14">
        <v>43278</v>
      </c>
      <c r="B179" s="16">
        <v>573.64</v>
      </c>
      <c r="C179">
        <f t="shared" si="4"/>
        <v>174.845472</v>
      </c>
      <c r="D179">
        <f t="shared" si="5"/>
        <v>480.54529524480006</v>
      </c>
    </row>
    <row r="180" spans="1:4">
      <c r="A180" s="14">
        <v>43279</v>
      </c>
      <c r="B180" s="16">
        <v>573.80999999999995</v>
      </c>
      <c r="C180">
        <f t="shared" si="4"/>
        <v>174.897288</v>
      </c>
      <c r="D180">
        <f t="shared" si="5"/>
        <v>480.68770633920002</v>
      </c>
    </row>
    <row r="181" spans="1:4">
      <c r="A181" s="14">
        <v>43280</v>
      </c>
      <c r="B181" s="16">
        <v>573.63</v>
      </c>
      <c r="C181">
        <f t="shared" si="4"/>
        <v>174.84242399999999</v>
      </c>
      <c r="D181">
        <f t="shared" si="5"/>
        <v>480.53691812160002</v>
      </c>
    </row>
    <row r="182" spans="1:4">
      <c r="A182" s="14">
        <v>43281</v>
      </c>
      <c r="B182" s="16">
        <v>573.72</v>
      </c>
      <c r="C182">
        <f t="shared" si="4"/>
        <v>174.86985600000003</v>
      </c>
      <c r="D182">
        <f t="shared" si="5"/>
        <v>480.61231223040011</v>
      </c>
    </row>
    <row r="183" spans="1:4">
      <c r="A183" s="14">
        <v>43282</v>
      </c>
      <c r="B183" s="16">
        <v>573.63</v>
      </c>
      <c r="C183">
        <f t="shared" si="4"/>
        <v>174.84242399999999</v>
      </c>
      <c r="D183">
        <f t="shared" si="5"/>
        <v>480.53691812160002</v>
      </c>
    </row>
    <row r="184" spans="1:4">
      <c r="A184" s="14">
        <v>43283</v>
      </c>
      <c r="B184" s="16">
        <v>573.66</v>
      </c>
      <c r="C184">
        <f t="shared" si="4"/>
        <v>174.85156799999999</v>
      </c>
      <c r="D184">
        <f t="shared" si="5"/>
        <v>480.56204949120001</v>
      </c>
    </row>
    <row r="185" spans="1:4">
      <c r="A185" s="14">
        <v>43284</v>
      </c>
      <c r="B185" s="16">
        <v>573.49</v>
      </c>
      <c r="C185">
        <f t="shared" si="4"/>
        <v>174.79975200000001</v>
      </c>
      <c r="D185">
        <f t="shared" si="5"/>
        <v>480.41963839680005</v>
      </c>
    </row>
    <row r="186" spans="1:4">
      <c r="A186" s="14">
        <v>43285</v>
      </c>
      <c r="B186" s="16">
        <v>573.55999999999995</v>
      </c>
      <c r="C186">
        <f t="shared" si="4"/>
        <v>174.821088</v>
      </c>
      <c r="D186">
        <f t="shared" si="5"/>
        <v>480.47827825920007</v>
      </c>
    </row>
    <row r="187" spans="1:4">
      <c r="A187" s="14">
        <v>43286</v>
      </c>
      <c r="B187" s="16">
        <v>573.69000000000005</v>
      </c>
      <c r="C187">
        <f t="shared" si="4"/>
        <v>174.86071200000004</v>
      </c>
      <c r="D187">
        <f t="shared" si="5"/>
        <v>480.58718086080012</v>
      </c>
    </row>
    <row r="188" spans="1:4">
      <c r="A188" s="14">
        <v>43287</v>
      </c>
      <c r="B188" s="16">
        <v>573.57000000000005</v>
      </c>
      <c r="C188">
        <f t="shared" si="4"/>
        <v>174.82413600000001</v>
      </c>
      <c r="D188">
        <f t="shared" si="5"/>
        <v>480.48665538240004</v>
      </c>
    </row>
    <row r="189" spans="1:4">
      <c r="A189" s="14">
        <v>43288</v>
      </c>
      <c r="B189" s="16">
        <v>573.37</v>
      </c>
      <c r="C189">
        <f t="shared" si="4"/>
        <v>174.76317600000002</v>
      </c>
      <c r="D189">
        <f t="shared" si="5"/>
        <v>480.31911291840009</v>
      </c>
    </row>
    <row r="190" spans="1:4">
      <c r="A190" s="14">
        <v>43289</v>
      </c>
      <c r="B190" s="16">
        <v>573.5</v>
      </c>
      <c r="C190">
        <f t="shared" si="4"/>
        <v>174.80280000000002</v>
      </c>
      <c r="D190">
        <f t="shared" si="5"/>
        <v>480.42801552000009</v>
      </c>
    </row>
    <row r="191" spans="1:4">
      <c r="A191" s="14">
        <v>43290</v>
      </c>
      <c r="B191" s="16">
        <v>573.62</v>
      </c>
      <c r="C191">
        <f t="shared" si="4"/>
        <v>174.83937600000002</v>
      </c>
      <c r="D191">
        <f t="shared" si="5"/>
        <v>480.52854099840005</v>
      </c>
    </row>
    <row r="192" spans="1:4">
      <c r="A192" s="14">
        <v>43291</v>
      </c>
      <c r="B192" s="16">
        <v>573.62</v>
      </c>
      <c r="C192">
        <f t="shared" si="4"/>
        <v>174.83937600000002</v>
      </c>
      <c r="D192">
        <f t="shared" si="5"/>
        <v>480.52854099840005</v>
      </c>
    </row>
    <row r="193" spans="1:4">
      <c r="A193" s="14">
        <v>43292</v>
      </c>
      <c r="B193" s="16">
        <v>573.37</v>
      </c>
      <c r="C193">
        <f t="shared" si="4"/>
        <v>174.76317600000002</v>
      </c>
      <c r="D193">
        <f t="shared" si="5"/>
        <v>480.31911291840009</v>
      </c>
    </row>
    <row r="194" spans="1:4">
      <c r="A194" s="14">
        <v>43293</v>
      </c>
      <c r="B194" s="16">
        <v>573.41</v>
      </c>
      <c r="C194">
        <f t="shared" si="4"/>
        <v>174.77536799999999</v>
      </c>
      <c r="D194">
        <f t="shared" si="5"/>
        <v>480.3526214112</v>
      </c>
    </row>
    <row r="195" spans="1:4">
      <c r="A195" s="14">
        <v>43294</v>
      </c>
      <c r="B195" s="16">
        <v>573.41999999999996</v>
      </c>
      <c r="C195">
        <f t="shared" ref="C195:C258" si="6">B195*0.3048</f>
        <v>174.77841599999999</v>
      </c>
      <c r="D195">
        <f t="shared" ref="D195:D258" si="7">2.7484*C195</f>
        <v>480.36099853440004</v>
      </c>
    </row>
    <row r="196" spans="1:4">
      <c r="A196" s="14">
        <v>43295</v>
      </c>
      <c r="B196" s="16">
        <v>573.39</v>
      </c>
      <c r="C196">
        <f t="shared" si="6"/>
        <v>174.769272</v>
      </c>
      <c r="D196">
        <f t="shared" si="7"/>
        <v>480.33586716480005</v>
      </c>
    </row>
    <row r="197" spans="1:4">
      <c r="A197" s="14">
        <v>43296</v>
      </c>
      <c r="B197" s="16">
        <v>573.41</v>
      </c>
      <c r="C197">
        <f t="shared" si="6"/>
        <v>174.77536799999999</v>
      </c>
      <c r="D197">
        <f t="shared" si="7"/>
        <v>480.3526214112</v>
      </c>
    </row>
    <row r="198" spans="1:4">
      <c r="A198" s="14">
        <v>43297</v>
      </c>
      <c r="B198" s="16">
        <v>573.44000000000005</v>
      </c>
      <c r="C198">
        <f t="shared" si="6"/>
        <v>174.78451200000003</v>
      </c>
      <c r="D198">
        <f t="shared" si="7"/>
        <v>480.37775278080011</v>
      </c>
    </row>
    <row r="199" spans="1:4">
      <c r="A199" s="14">
        <v>43298</v>
      </c>
      <c r="B199" s="16">
        <v>573.48</v>
      </c>
      <c r="C199">
        <f t="shared" si="6"/>
        <v>174.79670400000001</v>
      </c>
      <c r="D199">
        <f t="shared" si="7"/>
        <v>480.41126127360002</v>
      </c>
    </row>
    <row r="200" spans="1:4">
      <c r="A200" s="14">
        <v>43299</v>
      </c>
      <c r="B200" s="16">
        <v>573.30999999999995</v>
      </c>
      <c r="C200">
        <f t="shared" si="6"/>
        <v>174.744888</v>
      </c>
      <c r="D200">
        <f t="shared" si="7"/>
        <v>480.26885017920006</v>
      </c>
    </row>
    <row r="201" spans="1:4">
      <c r="A201" s="14">
        <v>43300</v>
      </c>
      <c r="B201" s="16">
        <v>573.19000000000005</v>
      </c>
      <c r="C201">
        <f t="shared" si="6"/>
        <v>174.70831200000003</v>
      </c>
      <c r="D201">
        <f t="shared" si="7"/>
        <v>480.1683247008001</v>
      </c>
    </row>
    <row r="202" spans="1:4">
      <c r="A202" s="14">
        <v>43301</v>
      </c>
      <c r="B202" s="16">
        <v>573.25</v>
      </c>
      <c r="C202">
        <f t="shared" si="6"/>
        <v>174.72660000000002</v>
      </c>
      <c r="D202">
        <f t="shared" si="7"/>
        <v>480.21858744000008</v>
      </c>
    </row>
    <row r="203" spans="1:4">
      <c r="A203" s="14">
        <v>43302</v>
      </c>
      <c r="B203" s="16">
        <v>573.16</v>
      </c>
      <c r="C203">
        <f t="shared" si="6"/>
        <v>174.69916799999999</v>
      </c>
      <c r="D203">
        <f t="shared" si="7"/>
        <v>480.1431933312</v>
      </c>
    </row>
    <row r="204" spans="1:4">
      <c r="A204" s="14">
        <v>43303</v>
      </c>
      <c r="B204" s="16">
        <v>573.12</v>
      </c>
      <c r="C204">
        <f t="shared" si="6"/>
        <v>174.68697600000002</v>
      </c>
      <c r="D204">
        <f t="shared" si="7"/>
        <v>480.10968483840009</v>
      </c>
    </row>
    <row r="205" spans="1:4">
      <c r="A205" s="14">
        <v>43304</v>
      </c>
      <c r="B205" s="16">
        <v>573.19000000000005</v>
      </c>
      <c r="C205">
        <f t="shared" si="6"/>
        <v>174.70831200000003</v>
      </c>
      <c r="D205">
        <f t="shared" si="7"/>
        <v>480.1683247008001</v>
      </c>
    </row>
    <row r="206" spans="1:4">
      <c r="A206" s="14">
        <v>43305</v>
      </c>
      <c r="B206" s="16">
        <v>573.29999999999995</v>
      </c>
      <c r="C206">
        <f t="shared" si="6"/>
        <v>174.74184</v>
      </c>
      <c r="D206">
        <f t="shared" si="7"/>
        <v>480.26047305600002</v>
      </c>
    </row>
    <row r="207" spans="1:4">
      <c r="A207" s="14">
        <v>43306</v>
      </c>
      <c r="B207" s="16">
        <v>573.45000000000005</v>
      </c>
      <c r="C207">
        <f t="shared" si="6"/>
        <v>174.78756000000001</v>
      </c>
      <c r="D207">
        <f t="shared" si="7"/>
        <v>480.38612990400009</v>
      </c>
    </row>
    <row r="208" spans="1:4">
      <c r="A208" s="14">
        <v>43307</v>
      </c>
      <c r="B208" s="16">
        <v>573.55999999999995</v>
      </c>
      <c r="C208">
        <f t="shared" si="6"/>
        <v>174.821088</v>
      </c>
      <c r="D208">
        <f t="shared" si="7"/>
        <v>480.47827825920007</v>
      </c>
    </row>
    <row r="209" spans="1:4">
      <c r="A209" s="14">
        <v>43308</v>
      </c>
      <c r="B209" s="16">
        <v>573.51</v>
      </c>
      <c r="C209">
        <f t="shared" si="6"/>
        <v>174.805848</v>
      </c>
      <c r="D209">
        <f t="shared" si="7"/>
        <v>480.43639264320001</v>
      </c>
    </row>
    <row r="210" spans="1:4">
      <c r="A210" s="14">
        <v>43309</v>
      </c>
      <c r="B210" s="16">
        <v>573.57000000000005</v>
      </c>
      <c r="C210">
        <f t="shared" si="6"/>
        <v>174.82413600000001</v>
      </c>
      <c r="D210">
        <f t="shared" si="7"/>
        <v>480.48665538240004</v>
      </c>
    </row>
    <row r="211" spans="1:4">
      <c r="A211" s="14">
        <v>43310</v>
      </c>
      <c r="B211" s="16">
        <v>573.35</v>
      </c>
      <c r="C211">
        <f t="shared" si="6"/>
        <v>174.75708</v>
      </c>
      <c r="D211">
        <f t="shared" si="7"/>
        <v>480.30235867200003</v>
      </c>
    </row>
    <row r="212" spans="1:4">
      <c r="A212" s="14">
        <v>43311</v>
      </c>
      <c r="B212" s="16">
        <v>573.22</v>
      </c>
      <c r="C212">
        <f t="shared" si="6"/>
        <v>174.71745600000003</v>
      </c>
      <c r="D212">
        <f t="shared" si="7"/>
        <v>480.19345607040009</v>
      </c>
    </row>
    <row r="213" spans="1:4">
      <c r="A213" s="14">
        <v>43312</v>
      </c>
      <c r="B213" s="16">
        <v>573.12</v>
      </c>
      <c r="C213">
        <f t="shared" si="6"/>
        <v>174.68697600000002</v>
      </c>
      <c r="D213">
        <f t="shared" si="7"/>
        <v>480.10968483840009</v>
      </c>
    </row>
    <row r="214" spans="1:4">
      <c r="A214" s="14">
        <v>43313</v>
      </c>
      <c r="B214" s="16">
        <v>573.51</v>
      </c>
      <c r="C214">
        <f t="shared" si="6"/>
        <v>174.805848</v>
      </c>
      <c r="D214">
        <f t="shared" si="7"/>
        <v>480.43639264320001</v>
      </c>
    </row>
    <row r="215" spans="1:4">
      <c r="A215" s="14">
        <v>43314</v>
      </c>
      <c r="B215" s="16">
        <v>573.29</v>
      </c>
      <c r="C215">
        <f t="shared" si="6"/>
        <v>174.73879199999999</v>
      </c>
      <c r="D215">
        <f t="shared" si="7"/>
        <v>480.25209593279999</v>
      </c>
    </row>
    <row r="216" spans="1:4">
      <c r="A216" s="14">
        <v>43315</v>
      </c>
      <c r="B216" s="16">
        <v>573.21</v>
      </c>
      <c r="C216">
        <f t="shared" si="6"/>
        <v>174.71440800000002</v>
      </c>
      <c r="D216">
        <f t="shared" si="7"/>
        <v>480.18507894720011</v>
      </c>
    </row>
    <row r="217" spans="1:4">
      <c r="A217" s="14">
        <v>43316</v>
      </c>
      <c r="B217" s="16">
        <v>573.25</v>
      </c>
      <c r="C217">
        <f t="shared" si="6"/>
        <v>174.72660000000002</v>
      </c>
      <c r="D217">
        <f t="shared" si="7"/>
        <v>480.21858744000008</v>
      </c>
    </row>
    <row r="218" spans="1:4">
      <c r="A218" s="14">
        <v>43317</v>
      </c>
      <c r="B218" s="16">
        <v>573.24</v>
      </c>
      <c r="C218">
        <f t="shared" si="6"/>
        <v>174.72355200000001</v>
      </c>
      <c r="D218">
        <f t="shared" si="7"/>
        <v>480.21021031680004</v>
      </c>
    </row>
    <row r="219" spans="1:4">
      <c r="A219" s="14">
        <v>43318</v>
      </c>
      <c r="B219" s="16">
        <v>573.25</v>
      </c>
      <c r="C219">
        <f t="shared" si="6"/>
        <v>174.72660000000002</v>
      </c>
      <c r="D219">
        <f t="shared" si="7"/>
        <v>480.21858744000008</v>
      </c>
    </row>
    <row r="220" spans="1:4">
      <c r="A220" s="14">
        <v>43319</v>
      </c>
      <c r="B220" s="16">
        <v>573.42999999999995</v>
      </c>
      <c r="C220">
        <f t="shared" si="6"/>
        <v>174.781464</v>
      </c>
      <c r="D220">
        <f t="shared" si="7"/>
        <v>480.36937565760002</v>
      </c>
    </row>
    <row r="221" spans="1:4">
      <c r="A221" s="14">
        <v>43320</v>
      </c>
      <c r="B221" s="16">
        <v>573.47</v>
      </c>
      <c r="C221">
        <f t="shared" si="6"/>
        <v>174.79365600000003</v>
      </c>
      <c r="D221">
        <f t="shared" si="7"/>
        <v>480.4028841504001</v>
      </c>
    </row>
    <row r="222" spans="1:4">
      <c r="A222" s="14">
        <v>43321</v>
      </c>
      <c r="B222" s="16">
        <v>573.38</v>
      </c>
      <c r="C222">
        <f t="shared" si="6"/>
        <v>174.76622399999999</v>
      </c>
      <c r="D222">
        <f t="shared" si="7"/>
        <v>480.32749004160002</v>
      </c>
    </row>
    <row r="223" spans="1:4">
      <c r="A223" s="14">
        <v>43322</v>
      </c>
      <c r="B223" s="16">
        <v>573.07000000000005</v>
      </c>
      <c r="C223">
        <f t="shared" si="6"/>
        <v>174.67173600000001</v>
      </c>
      <c r="D223">
        <f t="shared" si="7"/>
        <v>480.06779922240008</v>
      </c>
    </row>
    <row r="224" spans="1:4">
      <c r="A224" s="14">
        <v>43323</v>
      </c>
      <c r="B224" s="16">
        <v>573.1</v>
      </c>
      <c r="C224">
        <f t="shared" si="6"/>
        <v>174.68088</v>
      </c>
      <c r="D224">
        <f t="shared" si="7"/>
        <v>480.09293059200002</v>
      </c>
    </row>
    <row r="225" spans="1:4">
      <c r="A225" s="14">
        <v>43324</v>
      </c>
      <c r="B225" s="16">
        <v>573.04</v>
      </c>
      <c r="C225">
        <f t="shared" si="6"/>
        <v>174.66259199999999</v>
      </c>
      <c r="D225">
        <f t="shared" si="7"/>
        <v>480.04266785279998</v>
      </c>
    </row>
    <row r="226" spans="1:4">
      <c r="A226" s="14">
        <v>43325</v>
      </c>
      <c r="B226" s="16">
        <v>573.03</v>
      </c>
      <c r="C226">
        <f t="shared" si="6"/>
        <v>174.65954400000001</v>
      </c>
      <c r="D226">
        <f t="shared" si="7"/>
        <v>480.03429072960006</v>
      </c>
    </row>
    <row r="227" spans="1:4">
      <c r="A227" s="14">
        <v>43326</v>
      </c>
      <c r="B227" s="16">
        <v>573.28</v>
      </c>
      <c r="C227">
        <f t="shared" si="6"/>
        <v>174.73574400000001</v>
      </c>
      <c r="D227">
        <f t="shared" si="7"/>
        <v>480.24371880960007</v>
      </c>
    </row>
    <row r="228" spans="1:4">
      <c r="A228" s="14">
        <v>43327</v>
      </c>
      <c r="B228" s="16">
        <v>573.29</v>
      </c>
      <c r="C228">
        <f t="shared" si="6"/>
        <v>174.73879199999999</v>
      </c>
      <c r="D228">
        <f t="shared" si="7"/>
        <v>480.25209593279999</v>
      </c>
    </row>
    <row r="229" spans="1:4">
      <c r="A229" s="14">
        <v>43328</v>
      </c>
      <c r="B229" s="16">
        <v>573.20000000000005</v>
      </c>
      <c r="C229">
        <f t="shared" si="6"/>
        <v>174.71136000000001</v>
      </c>
      <c r="D229">
        <f t="shared" si="7"/>
        <v>480.17670182400008</v>
      </c>
    </row>
    <row r="230" spans="1:4">
      <c r="A230" s="14">
        <v>43329</v>
      </c>
      <c r="B230" s="16">
        <v>573.32000000000005</v>
      </c>
      <c r="C230">
        <f t="shared" si="6"/>
        <v>174.74793600000001</v>
      </c>
      <c r="D230">
        <f t="shared" si="7"/>
        <v>480.27722730240004</v>
      </c>
    </row>
    <row r="231" spans="1:4">
      <c r="A231" s="14">
        <v>43330</v>
      </c>
      <c r="B231" s="16">
        <v>572.98</v>
      </c>
      <c r="C231">
        <f t="shared" si="6"/>
        <v>174.64430400000001</v>
      </c>
      <c r="D231">
        <f t="shared" si="7"/>
        <v>479.99240511360006</v>
      </c>
    </row>
    <row r="232" spans="1:4">
      <c r="A232" s="14">
        <v>43331</v>
      </c>
      <c r="B232" s="16">
        <v>573.01</v>
      </c>
      <c r="C232">
        <f t="shared" si="6"/>
        <v>174.653448</v>
      </c>
      <c r="D232">
        <f t="shared" si="7"/>
        <v>480.01753648320005</v>
      </c>
    </row>
    <row r="233" spans="1:4">
      <c r="A233" s="14">
        <v>43332</v>
      </c>
      <c r="B233" s="16">
        <v>572.87</v>
      </c>
      <c r="C233">
        <f t="shared" si="6"/>
        <v>174.61077600000002</v>
      </c>
      <c r="D233">
        <f t="shared" si="7"/>
        <v>479.90025675840008</v>
      </c>
    </row>
    <row r="234" spans="1:4">
      <c r="A234" s="14">
        <v>43333</v>
      </c>
      <c r="B234" s="16">
        <v>573.41</v>
      </c>
      <c r="C234">
        <f t="shared" si="6"/>
        <v>174.77536799999999</v>
      </c>
      <c r="D234">
        <f t="shared" si="7"/>
        <v>480.3526214112</v>
      </c>
    </row>
    <row r="235" spans="1:4">
      <c r="A235" s="14">
        <v>43334</v>
      </c>
      <c r="B235" s="16">
        <v>573.39</v>
      </c>
      <c r="C235">
        <f t="shared" si="6"/>
        <v>174.769272</v>
      </c>
      <c r="D235">
        <f t="shared" si="7"/>
        <v>480.33586716480005</v>
      </c>
    </row>
    <row r="236" spans="1:4">
      <c r="A236" s="14">
        <v>43335</v>
      </c>
      <c r="B236" s="16">
        <v>573.39</v>
      </c>
      <c r="C236">
        <f t="shared" si="6"/>
        <v>174.769272</v>
      </c>
      <c r="D236">
        <f t="shared" si="7"/>
        <v>480.33586716480005</v>
      </c>
    </row>
    <row r="237" spans="1:4">
      <c r="A237" s="14">
        <v>43336</v>
      </c>
      <c r="B237" s="16">
        <v>573.05999999999995</v>
      </c>
      <c r="C237">
        <f t="shared" si="6"/>
        <v>174.668688</v>
      </c>
      <c r="D237">
        <f t="shared" si="7"/>
        <v>480.05942209920005</v>
      </c>
    </row>
    <row r="238" spans="1:4">
      <c r="A238" s="14">
        <v>43337</v>
      </c>
      <c r="B238" s="16">
        <v>573.20000000000005</v>
      </c>
      <c r="C238">
        <f t="shared" si="6"/>
        <v>174.71136000000001</v>
      </c>
      <c r="D238">
        <f t="shared" si="7"/>
        <v>480.17670182400008</v>
      </c>
    </row>
    <row r="239" spans="1:4">
      <c r="A239" s="14">
        <v>43338</v>
      </c>
      <c r="B239" s="16">
        <v>573.22</v>
      </c>
      <c r="C239">
        <f t="shared" si="6"/>
        <v>174.71745600000003</v>
      </c>
      <c r="D239">
        <f t="shared" si="7"/>
        <v>480.19345607040009</v>
      </c>
    </row>
    <row r="240" spans="1:4">
      <c r="A240" s="14">
        <v>43339</v>
      </c>
      <c r="B240" s="16">
        <v>573.08000000000004</v>
      </c>
      <c r="C240">
        <f t="shared" si="6"/>
        <v>174.67478400000002</v>
      </c>
      <c r="D240">
        <f t="shared" si="7"/>
        <v>480.07617634560006</v>
      </c>
    </row>
    <row r="241" spans="1:4">
      <c r="A241" s="14">
        <v>43340</v>
      </c>
      <c r="B241" s="16">
        <v>573.27</v>
      </c>
      <c r="C241">
        <f t="shared" si="6"/>
        <v>174.732696</v>
      </c>
      <c r="D241">
        <f t="shared" si="7"/>
        <v>480.23534168640003</v>
      </c>
    </row>
    <row r="242" spans="1:4">
      <c r="A242" s="14">
        <v>43341</v>
      </c>
      <c r="B242" s="16">
        <v>573.25</v>
      </c>
      <c r="C242">
        <f t="shared" si="6"/>
        <v>174.72660000000002</v>
      </c>
      <c r="D242">
        <f t="shared" si="7"/>
        <v>480.21858744000008</v>
      </c>
    </row>
    <row r="243" spans="1:4">
      <c r="A243" s="14">
        <v>43342</v>
      </c>
      <c r="B243" s="16">
        <v>572.89</v>
      </c>
      <c r="C243">
        <f t="shared" si="6"/>
        <v>174.616872</v>
      </c>
      <c r="D243">
        <f t="shared" si="7"/>
        <v>479.91701100480003</v>
      </c>
    </row>
    <row r="244" spans="1:4">
      <c r="A244" s="14">
        <v>43343</v>
      </c>
      <c r="B244" s="16">
        <v>572.89</v>
      </c>
      <c r="C244">
        <f t="shared" si="6"/>
        <v>174.616872</v>
      </c>
      <c r="D244">
        <f t="shared" si="7"/>
        <v>479.91701100480003</v>
      </c>
    </row>
    <row r="245" spans="1:4">
      <c r="A245" s="14">
        <v>43344</v>
      </c>
      <c r="B245" s="16">
        <v>572.91</v>
      </c>
      <c r="C245">
        <f t="shared" si="6"/>
        <v>174.62296799999999</v>
      </c>
      <c r="D245">
        <f t="shared" si="7"/>
        <v>479.93376525119999</v>
      </c>
    </row>
    <row r="246" spans="1:4">
      <c r="A246" s="14">
        <v>43345</v>
      </c>
      <c r="B246" s="16">
        <v>573.07000000000005</v>
      </c>
      <c r="C246">
        <f t="shared" si="6"/>
        <v>174.67173600000001</v>
      </c>
      <c r="D246">
        <f t="shared" si="7"/>
        <v>480.06779922240008</v>
      </c>
    </row>
    <row r="247" spans="1:4">
      <c r="A247" s="14">
        <v>43346</v>
      </c>
      <c r="B247" s="16">
        <v>573.04</v>
      </c>
      <c r="C247">
        <f t="shared" si="6"/>
        <v>174.66259199999999</v>
      </c>
      <c r="D247">
        <f t="shared" si="7"/>
        <v>480.04266785279998</v>
      </c>
    </row>
    <row r="248" spans="1:4">
      <c r="A248" s="14">
        <v>43347</v>
      </c>
      <c r="B248" s="16">
        <v>572.91999999999996</v>
      </c>
      <c r="C248">
        <f t="shared" si="6"/>
        <v>174.62601599999999</v>
      </c>
      <c r="D248">
        <f t="shared" si="7"/>
        <v>479.94214237440002</v>
      </c>
    </row>
    <row r="249" spans="1:4">
      <c r="A249" s="14">
        <v>43348</v>
      </c>
      <c r="B249" s="16">
        <v>572.99</v>
      </c>
      <c r="C249">
        <f t="shared" si="6"/>
        <v>174.64735200000001</v>
      </c>
      <c r="D249">
        <f t="shared" si="7"/>
        <v>480.00078223680009</v>
      </c>
    </row>
    <row r="250" spans="1:4">
      <c r="A250" s="14">
        <v>43349</v>
      </c>
      <c r="B250" s="16">
        <v>572.91</v>
      </c>
      <c r="C250">
        <f t="shared" si="6"/>
        <v>174.62296799999999</v>
      </c>
      <c r="D250">
        <f t="shared" si="7"/>
        <v>479.93376525119999</v>
      </c>
    </row>
    <row r="251" spans="1:4">
      <c r="A251" s="14">
        <v>43350</v>
      </c>
      <c r="B251" s="16">
        <v>572.74</v>
      </c>
      <c r="C251">
        <f t="shared" si="6"/>
        <v>174.57115200000001</v>
      </c>
      <c r="D251">
        <f t="shared" si="7"/>
        <v>479.79135415680008</v>
      </c>
    </row>
    <row r="252" spans="1:4">
      <c r="A252" s="14">
        <v>43351</v>
      </c>
      <c r="B252" s="16">
        <v>572.1</v>
      </c>
      <c r="C252">
        <f t="shared" si="6"/>
        <v>174.37608</v>
      </c>
      <c r="D252">
        <f t="shared" si="7"/>
        <v>479.25521827200004</v>
      </c>
    </row>
    <row r="253" spans="1:4">
      <c r="A253" s="14">
        <v>43352</v>
      </c>
      <c r="B253" s="16">
        <v>571.66</v>
      </c>
      <c r="C253">
        <f t="shared" si="6"/>
        <v>174.24196799999999</v>
      </c>
      <c r="D253">
        <f t="shared" si="7"/>
        <v>478.8866248512</v>
      </c>
    </row>
    <row r="254" spans="1:4">
      <c r="A254" s="14">
        <v>43353</v>
      </c>
      <c r="B254" s="16">
        <v>572.44000000000005</v>
      </c>
      <c r="C254">
        <f t="shared" si="6"/>
        <v>174.47971200000003</v>
      </c>
      <c r="D254">
        <f t="shared" si="7"/>
        <v>479.54004046080013</v>
      </c>
    </row>
    <row r="255" spans="1:4">
      <c r="A255" s="14">
        <v>43354</v>
      </c>
      <c r="B255" s="16">
        <v>572.96</v>
      </c>
      <c r="C255">
        <f t="shared" si="6"/>
        <v>174.63820800000002</v>
      </c>
      <c r="D255">
        <f t="shared" si="7"/>
        <v>479.9756508672001</v>
      </c>
    </row>
    <row r="256" spans="1:4">
      <c r="A256" s="14">
        <v>43355</v>
      </c>
      <c r="B256" s="16">
        <v>572.79</v>
      </c>
      <c r="C256">
        <f t="shared" si="6"/>
        <v>174.58639199999999</v>
      </c>
      <c r="D256">
        <f t="shared" si="7"/>
        <v>479.83323977280003</v>
      </c>
    </row>
    <row r="257" spans="1:4">
      <c r="A257" s="14">
        <v>43356</v>
      </c>
      <c r="B257" s="16">
        <v>572.76</v>
      </c>
      <c r="C257">
        <f t="shared" si="6"/>
        <v>174.577248</v>
      </c>
      <c r="D257">
        <f t="shared" si="7"/>
        <v>479.80810840320004</v>
      </c>
    </row>
    <row r="258" spans="1:4">
      <c r="A258" s="14">
        <v>43357</v>
      </c>
      <c r="B258" s="16">
        <v>572.83000000000004</v>
      </c>
      <c r="C258">
        <f t="shared" si="6"/>
        <v>174.59858400000002</v>
      </c>
      <c r="D258">
        <f t="shared" si="7"/>
        <v>479.86674826560005</v>
      </c>
    </row>
    <row r="259" spans="1:4">
      <c r="A259" s="14">
        <v>43358</v>
      </c>
      <c r="B259" s="16">
        <v>572.84</v>
      </c>
      <c r="C259">
        <f t="shared" ref="C259:C322" si="8">B259*0.3048</f>
        <v>174.60163200000002</v>
      </c>
      <c r="D259">
        <f t="shared" ref="D259:D322" si="9">2.7484*C259</f>
        <v>479.87512538880009</v>
      </c>
    </row>
    <row r="260" spans="1:4">
      <c r="A260" s="14">
        <v>43359</v>
      </c>
      <c r="B260" s="16">
        <v>572.83000000000004</v>
      </c>
      <c r="C260">
        <f t="shared" si="8"/>
        <v>174.59858400000002</v>
      </c>
      <c r="D260">
        <f t="shared" si="9"/>
        <v>479.86674826560005</v>
      </c>
    </row>
    <row r="261" spans="1:4">
      <c r="A261" s="14">
        <v>43360</v>
      </c>
      <c r="B261" s="16">
        <v>572.84</v>
      </c>
      <c r="C261">
        <f t="shared" si="8"/>
        <v>174.60163200000002</v>
      </c>
      <c r="D261">
        <f t="shared" si="9"/>
        <v>479.87512538880009</v>
      </c>
    </row>
    <row r="262" spans="1:4">
      <c r="A262" s="14">
        <v>43361</v>
      </c>
      <c r="B262" s="16">
        <v>572.99</v>
      </c>
      <c r="C262">
        <f t="shared" si="8"/>
        <v>174.64735200000001</v>
      </c>
      <c r="D262">
        <f t="shared" si="9"/>
        <v>480.00078223680009</v>
      </c>
    </row>
    <row r="263" spans="1:4">
      <c r="A263" s="14">
        <v>43362</v>
      </c>
      <c r="B263" s="16">
        <v>572.79999999999995</v>
      </c>
      <c r="C263">
        <f t="shared" si="8"/>
        <v>174.58944</v>
      </c>
      <c r="D263">
        <f t="shared" si="9"/>
        <v>479.841616896</v>
      </c>
    </row>
    <row r="264" spans="1:4">
      <c r="A264" s="14">
        <v>43363</v>
      </c>
      <c r="B264" s="16">
        <v>572.66</v>
      </c>
      <c r="C264">
        <f t="shared" si="8"/>
        <v>174.54676799999999</v>
      </c>
      <c r="D264">
        <f t="shared" si="9"/>
        <v>479.72433717119998</v>
      </c>
    </row>
    <row r="265" spans="1:4">
      <c r="A265" s="14">
        <v>43364</v>
      </c>
      <c r="B265" s="16">
        <v>573.39</v>
      </c>
      <c r="C265">
        <f t="shared" si="8"/>
        <v>174.769272</v>
      </c>
      <c r="D265">
        <f t="shared" si="9"/>
        <v>480.33586716480005</v>
      </c>
    </row>
    <row r="266" spans="1:4">
      <c r="A266" s="14">
        <v>43365</v>
      </c>
      <c r="B266" s="16">
        <v>572.73</v>
      </c>
      <c r="C266">
        <f t="shared" si="8"/>
        <v>174.56810400000001</v>
      </c>
      <c r="D266">
        <f t="shared" si="9"/>
        <v>479.78297703360005</v>
      </c>
    </row>
    <row r="267" spans="1:4">
      <c r="A267" s="14">
        <v>43366</v>
      </c>
      <c r="B267" s="16">
        <v>572.63</v>
      </c>
      <c r="C267">
        <f t="shared" si="8"/>
        <v>174.53762399999999</v>
      </c>
      <c r="D267">
        <f t="shared" si="9"/>
        <v>479.69920580159999</v>
      </c>
    </row>
    <row r="268" spans="1:4">
      <c r="A268" s="14">
        <v>43367</v>
      </c>
      <c r="B268" s="16">
        <v>572.41999999999996</v>
      </c>
      <c r="C268">
        <f t="shared" si="8"/>
        <v>174.47361599999999</v>
      </c>
      <c r="D268">
        <f t="shared" si="9"/>
        <v>479.5232862144</v>
      </c>
    </row>
    <row r="269" spans="1:4">
      <c r="A269" s="14">
        <v>43368</v>
      </c>
      <c r="B269" s="16">
        <v>572.86</v>
      </c>
      <c r="C269">
        <f t="shared" si="8"/>
        <v>174.60772800000001</v>
      </c>
      <c r="D269">
        <f t="shared" si="9"/>
        <v>479.89187963520004</v>
      </c>
    </row>
    <row r="270" spans="1:4">
      <c r="A270" s="14">
        <v>43369</v>
      </c>
      <c r="B270" s="16">
        <v>573.14</v>
      </c>
      <c r="C270">
        <f t="shared" si="8"/>
        <v>174.693072</v>
      </c>
      <c r="D270">
        <f t="shared" si="9"/>
        <v>480.12643908480004</v>
      </c>
    </row>
    <row r="271" spans="1:4">
      <c r="A271" s="14">
        <v>43370</v>
      </c>
      <c r="B271" s="16">
        <v>572.75</v>
      </c>
      <c r="C271">
        <f t="shared" si="8"/>
        <v>174.57420000000002</v>
      </c>
      <c r="D271">
        <f t="shared" si="9"/>
        <v>479.79973128000006</v>
      </c>
    </row>
    <row r="272" spans="1:4">
      <c r="A272" s="14">
        <v>43371</v>
      </c>
      <c r="B272" s="16">
        <v>573.09</v>
      </c>
      <c r="C272">
        <f t="shared" si="8"/>
        <v>174.67783200000002</v>
      </c>
      <c r="D272">
        <f t="shared" si="9"/>
        <v>480.0845534688001</v>
      </c>
    </row>
    <row r="273" spans="1:4">
      <c r="A273" s="14">
        <v>43372</v>
      </c>
      <c r="B273" s="16">
        <v>572.89</v>
      </c>
      <c r="C273">
        <f t="shared" si="8"/>
        <v>174.616872</v>
      </c>
      <c r="D273">
        <f t="shared" si="9"/>
        <v>479.91701100480003</v>
      </c>
    </row>
    <row r="274" spans="1:4">
      <c r="A274" s="14">
        <v>43373</v>
      </c>
      <c r="B274" s="16">
        <v>572.63</v>
      </c>
      <c r="C274">
        <f t="shared" si="8"/>
        <v>174.53762399999999</v>
      </c>
      <c r="D274">
        <f t="shared" si="9"/>
        <v>479.69920580159999</v>
      </c>
    </row>
    <row r="275" spans="1:4">
      <c r="A275" s="14">
        <v>43374</v>
      </c>
      <c r="B275" s="16">
        <v>572.26</v>
      </c>
      <c r="C275">
        <f t="shared" si="8"/>
        <v>174.424848</v>
      </c>
      <c r="D275">
        <f t="shared" si="9"/>
        <v>479.38925224320002</v>
      </c>
    </row>
    <row r="276" spans="1:4">
      <c r="A276" s="14">
        <v>43375</v>
      </c>
      <c r="B276" s="16">
        <v>572.91</v>
      </c>
      <c r="C276">
        <f t="shared" si="8"/>
        <v>174.62296799999999</v>
      </c>
      <c r="D276">
        <f t="shared" si="9"/>
        <v>479.93376525119999</v>
      </c>
    </row>
    <row r="277" spans="1:4">
      <c r="A277" s="14">
        <v>43376</v>
      </c>
      <c r="B277" s="16">
        <v>572.63</v>
      </c>
      <c r="C277">
        <f t="shared" si="8"/>
        <v>174.53762399999999</v>
      </c>
      <c r="D277">
        <f t="shared" si="9"/>
        <v>479.69920580159999</v>
      </c>
    </row>
    <row r="278" spans="1:4">
      <c r="A278" s="14">
        <v>43377</v>
      </c>
      <c r="B278" s="16">
        <v>572.91999999999996</v>
      </c>
      <c r="C278">
        <f t="shared" si="8"/>
        <v>174.62601599999999</v>
      </c>
      <c r="D278">
        <f t="shared" si="9"/>
        <v>479.94214237440002</v>
      </c>
    </row>
    <row r="279" spans="1:4">
      <c r="A279" s="14">
        <v>43378</v>
      </c>
      <c r="B279" s="16">
        <v>572.39</v>
      </c>
      <c r="C279">
        <f t="shared" si="8"/>
        <v>174.464472</v>
      </c>
      <c r="D279">
        <f t="shared" si="9"/>
        <v>479.49815484480001</v>
      </c>
    </row>
    <row r="280" spans="1:4">
      <c r="A280" s="14">
        <v>43379</v>
      </c>
      <c r="B280" s="16">
        <v>572.77</v>
      </c>
      <c r="C280">
        <f t="shared" si="8"/>
        <v>174.580296</v>
      </c>
      <c r="D280">
        <f t="shared" si="9"/>
        <v>479.81648552640002</v>
      </c>
    </row>
    <row r="281" spans="1:4">
      <c r="A281" s="14">
        <v>43380</v>
      </c>
      <c r="B281" s="16">
        <v>572.58000000000004</v>
      </c>
      <c r="C281">
        <f t="shared" si="8"/>
        <v>174.52238400000002</v>
      </c>
      <c r="D281">
        <f t="shared" si="9"/>
        <v>479.6573201856001</v>
      </c>
    </row>
    <row r="282" spans="1:4">
      <c r="A282" s="14">
        <v>43381</v>
      </c>
      <c r="B282" s="16">
        <v>572.59</v>
      </c>
      <c r="C282">
        <f t="shared" si="8"/>
        <v>174.52543200000002</v>
      </c>
      <c r="D282">
        <f t="shared" si="9"/>
        <v>479.66569730880008</v>
      </c>
    </row>
    <row r="283" spans="1:4">
      <c r="A283" s="14">
        <v>43382</v>
      </c>
      <c r="B283" s="16">
        <v>572.80999999999995</v>
      </c>
      <c r="C283">
        <f t="shared" si="8"/>
        <v>174.592488</v>
      </c>
      <c r="D283">
        <f t="shared" si="9"/>
        <v>479.84999401920004</v>
      </c>
    </row>
    <row r="284" spans="1:4">
      <c r="A284" s="14">
        <v>43383</v>
      </c>
      <c r="B284" s="16">
        <v>572.84</v>
      </c>
      <c r="C284">
        <f t="shared" si="8"/>
        <v>174.60163200000002</v>
      </c>
      <c r="D284">
        <f t="shared" si="9"/>
        <v>479.87512538880009</v>
      </c>
    </row>
    <row r="285" spans="1:4">
      <c r="A285" s="14">
        <v>43384</v>
      </c>
      <c r="B285" s="16">
        <v>573.48</v>
      </c>
      <c r="C285">
        <f t="shared" si="8"/>
        <v>174.79670400000001</v>
      </c>
      <c r="D285">
        <f t="shared" si="9"/>
        <v>480.41126127360002</v>
      </c>
    </row>
    <row r="286" spans="1:4">
      <c r="A286" s="14">
        <v>43385</v>
      </c>
      <c r="B286" s="16">
        <v>573.16</v>
      </c>
      <c r="C286">
        <f t="shared" si="8"/>
        <v>174.69916799999999</v>
      </c>
      <c r="D286">
        <f t="shared" si="9"/>
        <v>480.1431933312</v>
      </c>
    </row>
    <row r="287" spans="1:4">
      <c r="A287" s="14">
        <v>43386</v>
      </c>
      <c r="B287" s="16">
        <v>573.1</v>
      </c>
      <c r="C287">
        <f t="shared" si="8"/>
        <v>174.68088</v>
      </c>
      <c r="D287">
        <f t="shared" si="9"/>
        <v>480.09293059200002</v>
      </c>
    </row>
    <row r="288" spans="1:4">
      <c r="A288" s="14">
        <v>43387</v>
      </c>
      <c r="B288" s="16">
        <v>572.83000000000004</v>
      </c>
      <c r="C288">
        <f t="shared" si="8"/>
        <v>174.59858400000002</v>
      </c>
      <c r="D288">
        <f t="shared" si="9"/>
        <v>479.86674826560005</v>
      </c>
    </row>
    <row r="289" spans="1:4">
      <c r="A289" s="14">
        <v>43388</v>
      </c>
      <c r="B289" s="16">
        <v>573.49</v>
      </c>
      <c r="C289">
        <f t="shared" si="8"/>
        <v>174.79975200000001</v>
      </c>
      <c r="D289">
        <f t="shared" si="9"/>
        <v>480.41963839680005</v>
      </c>
    </row>
    <row r="290" spans="1:4">
      <c r="A290" s="14">
        <v>43389</v>
      </c>
      <c r="B290" s="16">
        <v>573.51</v>
      </c>
      <c r="C290">
        <f t="shared" si="8"/>
        <v>174.805848</v>
      </c>
      <c r="D290">
        <f t="shared" si="9"/>
        <v>480.43639264320001</v>
      </c>
    </row>
    <row r="291" spans="1:4">
      <c r="A291" s="14">
        <v>43390</v>
      </c>
      <c r="B291" s="16">
        <v>573.49</v>
      </c>
      <c r="C291">
        <f t="shared" si="8"/>
        <v>174.79975200000001</v>
      </c>
      <c r="D291">
        <f t="shared" si="9"/>
        <v>480.41963839680005</v>
      </c>
    </row>
    <row r="292" spans="1:4">
      <c r="A292" s="14">
        <v>43391</v>
      </c>
      <c r="B292" s="16">
        <v>572.91999999999996</v>
      </c>
      <c r="C292">
        <f t="shared" si="8"/>
        <v>174.62601599999999</v>
      </c>
      <c r="D292">
        <f t="shared" si="9"/>
        <v>479.94214237440002</v>
      </c>
    </row>
    <row r="293" spans="1:4">
      <c r="A293" s="14">
        <v>43392</v>
      </c>
      <c r="B293" s="16">
        <v>573.38</v>
      </c>
      <c r="C293">
        <f t="shared" si="8"/>
        <v>174.76622399999999</v>
      </c>
      <c r="D293">
        <f t="shared" si="9"/>
        <v>480.32749004160002</v>
      </c>
    </row>
    <row r="294" spans="1:4">
      <c r="A294" s="14">
        <v>43393</v>
      </c>
      <c r="B294" s="16">
        <v>573.25</v>
      </c>
      <c r="C294">
        <f t="shared" si="8"/>
        <v>174.72660000000002</v>
      </c>
      <c r="D294">
        <f t="shared" si="9"/>
        <v>480.21858744000008</v>
      </c>
    </row>
    <row r="295" spans="1:4">
      <c r="A295" s="14">
        <v>43394</v>
      </c>
      <c r="B295" s="16">
        <v>572.77</v>
      </c>
      <c r="C295">
        <f t="shared" si="8"/>
        <v>174.580296</v>
      </c>
      <c r="D295">
        <f t="shared" si="9"/>
        <v>479.81648552640002</v>
      </c>
    </row>
    <row r="296" spans="1:4">
      <c r="A296" s="14">
        <v>43395</v>
      </c>
      <c r="B296" s="16">
        <v>572.77</v>
      </c>
      <c r="C296">
        <f t="shared" si="8"/>
        <v>174.580296</v>
      </c>
      <c r="D296">
        <f t="shared" si="9"/>
        <v>479.81648552640002</v>
      </c>
    </row>
    <row r="297" spans="1:4">
      <c r="A297" s="14">
        <v>43396</v>
      </c>
      <c r="B297" s="16">
        <v>572.76</v>
      </c>
      <c r="C297">
        <f t="shared" si="8"/>
        <v>174.577248</v>
      </c>
      <c r="D297">
        <f t="shared" si="9"/>
        <v>479.80810840320004</v>
      </c>
    </row>
    <row r="298" spans="1:4">
      <c r="A298" s="14">
        <v>43397</v>
      </c>
      <c r="B298" s="16">
        <v>572.45000000000005</v>
      </c>
      <c r="C298">
        <f t="shared" si="8"/>
        <v>174.48276000000001</v>
      </c>
      <c r="D298">
        <f t="shared" si="9"/>
        <v>479.54841758400005</v>
      </c>
    </row>
    <row r="299" spans="1:4">
      <c r="A299" s="14">
        <v>43398</v>
      </c>
      <c r="B299" s="16">
        <v>572.36</v>
      </c>
      <c r="C299">
        <f t="shared" si="8"/>
        <v>174.45532800000001</v>
      </c>
      <c r="D299">
        <f t="shared" si="9"/>
        <v>479.47302347520008</v>
      </c>
    </row>
    <row r="300" spans="1:4">
      <c r="A300" s="14">
        <v>43399</v>
      </c>
      <c r="B300" s="16">
        <v>572.02</v>
      </c>
      <c r="C300">
        <f t="shared" si="8"/>
        <v>174.351696</v>
      </c>
      <c r="D300">
        <f t="shared" si="9"/>
        <v>479.18820128640004</v>
      </c>
    </row>
    <row r="301" spans="1:4">
      <c r="A301" s="14">
        <v>43400</v>
      </c>
      <c r="B301" s="16">
        <v>571.79999999999995</v>
      </c>
      <c r="C301">
        <f t="shared" si="8"/>
        <v>174.28464</v>
      </c>
      <c r="D301">
        <f t="shared" si="9"/>
        <v>479.00390457600002</v>
      </c>
    </row>
    <row r="302" spans="1:4">
      <c r="A302" s="14">
        <v>43401</v>
      </c>
      <c r="B302" s="16">
        <v>572.53</v>
      </c>
      <c r="C302">
        <f t="shared" si="8"/>
        <v>174.50714400000001</v>
      </c>
      <c r="D302">
        <f t="shared" si="9"/>
        <v>479.61543456960004</v>
      </c>
    </row>
    <row r="303" spans="1:4">
      <c r="A303" s="14">
        <v>43402</v>
      </c>
      <c r="B303" s="16">
        <v>572.96</v>
      </c>
      <c r="C303">
        <f t="shared" si="8"/>
        <v>174.63820800000002</v>
      </c>
      <c r="D303">
        <f t="shared" si="9"/>
        <v>479.9756508672001</v>
      </c>
    </row>
    <row r="304" spans="1:4">
      <c r="A304" s="14">
        <v>43403</v>
      </c>
      <c r="B304" s="16">
        <v>572.46</v>
      </c>
      <c r="C304">
        <f t="shared" si="8"/>
        <v>174.48580800000002</v>
      </c>
      <c r="D304">
        <f t="shared" si="9"/>
        <v>479.55679470720008</v>
      </c>
    </row>
    <row r="305" spans="1:4">
      <c r="A305" s="14">
        <v>43404</v>
      </c>
      <c r="B305" s="16">
        <v>572.67999999999995</v>
      </c>
      <c r="C305">
        <f t="shared" si="8"/>
        <v>174.552864</v>
      </c>
      <c r="D305">
        <f t="shared" si="9"/>
        <v>479.74109141760005</v>
      </c>
    </row>
    <row r="306" spans="1:4">
      <c r="A306" s="14">
        <v>43405</v>
      </c>
      <c r="B306" s="16">
        <v>571.86</v>
      </c>
      <c r="C306">
        <f t="shared" si="8"/>
        <v>174.30292800000001</v>
      </c>
      <c r="D306">
        <f t="shared" si="9"/>
        <v>479.05416731520006</v>
      </c>
    </row>
    <row r="307" spans="1:4">
      <c r="A307" s="14">
        <v>43406</v>
      </c>
      <c r="B307" s="16">
        <v>572.55999999999995</v>
      </c>
      <c r="C307">
        <f t="shared" si="8"/>
        <v>174.516288</v>
      </c>
      <c r="D307">
        <f t="shared" si="9"/>
        <v>479.64056593920003</v>
      </c>
    </row>
    <row r="308" spans="1:4">
      <c r="A308" s="14">
        <v>43407</v>
      </c>
      <c r="B308" s="16">
        <v>572.97</v>
      </c>
      <c r="C308">
        <f t="shared" si="8"/>
        <v>174.64125600000003</v>
      </c>
      <c r="D308">
        <f t="shared" si="9"/>
        <v>479.98402799040008</v>
      </c>
    </row>
    <row r="309" spans="1:4">
      <c r="A309" s="14">
        <v>43408</v>
      </c>
      <c r="B309" s="16">
        <v>572.39</v>
      </c>
      <c r="C309">
        <f t="shared" si="8"/>
        <v>174.464472</v>
      </c>
      <c r="D309">
        <f t="shared" si="9"/>
        <v>479.49815484480001</v>
      </c>
    </row>
    <row r="310" spans="1:4">
      <c r="A310" s="14">
        <v>43409</v>
      </c>
      <c r="B310" s="16">
        <v>572.73</v>
      </c>
      <c r="C310">
        <f t="shared" si="8"/>
        <v>174.56810400000001</v>
      </c>
      <c r="D310">
        <f t="shared" si="9"/>
        <v>479.78297703360005</v>
      </c>
    </row>
    <row r="311" spans="1:4">
      <c r="A311" s="14">
        <v>43410</v>
      </c>
      <c r="B311" s="16">
        <v>573.97</v>
      </c>
      <c r="C311">
        <f t="shared" si="8"/>
        <v>174.94605600000003</v>
      </c>
      <c r="D311">
        <f t="shared" si="9"/>
        <v>480.82174031040012</v>
      </c>
    </row>
    <row r="312" spans="1:4">
      <c r="A312" s="14">
        <v>43411</v>
      </c>
      <c r="B312" s="16">
        <v>573.92999999999995</v>
      </c>
      <c r="C312">
        <f t="shared" si="8"/>
        <v>174.933864</v>
      </c>
      <c r="D312">
        <f t="shared" si="9"/>
        <v>480.78823181760004</v>
      </c>
    </row>
    <row r="313" spans="1:4">
      <c r="A313" s="14">
        <v>43412</v>
      </c>
      <c r="B313" s="16">
        <v>572.88</v>
      </c>
      <c r="C313">
        <f t="shared" si="8"/>
        <v>174.61382399999999</v>
      </c>
      <c r="D313">
        <f t="shared" si="9"/>
        <v>479.9086338816</v>
      </c>
    </row>
    <row r="314" spans="1:4">
      <c r="A314" s="14">
        <v>43413</v>
      </c>
      <c r="B314" s="16">
        <v>572.9</v>
      </c>
      <c r="C314">
        <f t="shared" si="8"/>
        <v>174.61992000000001</v>
      </c>
      <c r="D314">
        <f t="shared" si="9"/>
        <v>479.92538812800007</v>
      </c>
    </row>
    <row r="315" spans="1:4">
      <c r="A315" s="14">
        <v>43414</v>
      </c>
      <c r="B315" s="16">
        <v>574.07000000000005</v>
      </c>
      <c r="C315">
        <f t="shared" si="8"/>
        <v>174.97653600000001</v>
      </c>
      <c r="D315">
        <f t="shared" si="9"/>
        <v>480.90551154240006</v>
      </c>
    </row>
    <row r="316" spans="1:4">
      <c r="A316" s="14">
        <v>43415</v>
      </c>
      <c r="B316" s="16">
        <v>572.92999999999995</v>
      </c>
      <c r="C316">
        <f t="shared" si="8"/>
        <v>174.629064</v>
      </c>
      <c r="D316">
        <f t="shared" si="9"/>
        <v>479.95051949760006</v>
      </c>
    </row>
    <row r="317" spans="1:4">
      <c r="A317" s="14">
        <v>43416</v>
      </c>
      <c r="B317" s="16">
        <v>572.70000000000005</v>
      </c>
      <c r="C317">
        <f t="shared" si="8"/>
        <v>174.55896000000001</v>
      </c>
      <c r="D317">
        <f t="shared" si="9"/>
        <v>479.75784566400006</v>
      </c>
    </row>
    <row r="318" spans="1:4">
      <c r="A318" s="14">
        <v>43417</v>
      </c>
      <c r="B318" s="16">
        <v>572.92999999999995</v>
      </c>
      <c r="C318">
        <f t="shared" si="8"/>
        <v>174.629064</v>
      </c>
      <c r="D318">
        <f t="shared" si="9"/>
        <v>479.95051949760006</v>
      </c>
    </row>
    <row r="319" spans="1:4">
      <c r="A319" s="14">
        <v>43418</v>
      </c>
      <c r="B319" s="16">
        <v>572.77</v>
      </c>
      <c r="C319">
        <f t="shared" si="8"/>
        <v>174.580296</v>
      </c>
      <c r="D319">
        <f t="shared" si="9"/>
        <v>479.81648552640002</v>
      </c>
    </row>
    <row r="320" spans="1:4">
      <c r="A320" s="14">
        <v>43419</v>
      </c>
      <c r="B320" s="16">
        <v>572.30999999999995</v>
      </c>
      <c r="C320">
        <f t="shared" si="8"/>
        <v>174.440088</v>
      </c>
      <c r="D320">
        <f t="shared" si="9"/>
        <v>479.43113785920002</v>
      </c>
    </row>
    <row r="321" spans="1:4">
      <c r="A321" s="14">
        <v>43420</v>
      </c>
      <c r="B321" s="16">
        <v>573.73</v>
      </c>
      <c r="C321">
        <f t="shared" si="8"/>
        <v>174.87290400000001</v>
      </c>
      <c r="D321">
        <f t="shared" si="9"/>
        <v>480.62068935360003</v>
      </c>
    </row>
    <row r="322" spans="1:4">
      <c r="A322" s="14">
        <v>43421</v>
      </c>
      <c r="B322" s="16">
        <v>573.01</v>
      </c>
      <c r="C322">
        <f t="shared" si="8"/>
        <v>174.653448</v>
      </c>
      <c r="D322">
        <f t="shared" si="9"/>
        <v>480.01753648320005</v>
      </c>
    </row>
    <row r="323" spans="1:4">
      <c r="A323" s="14">
        <v>43422</v>
      </c>
      <c r="B323" s="16">
        <v>572.57000000000005</v>
      </c>
      <c r="C323">
        <f t="shared" ref="C323:C366" si="10">B323*0.3048</f>
        <v>174.51933600000004</v>
      </c>
      <c r="D323">
        <f t="shared" ref="D323:D366" si="11">2.7484*C323</f>
        <v>479.64894306240012</v>
      </c>
    </row>
    <row r="324" spans="1:4">
      <c r="A324" s="14">
        <v>43423</v>
      </c>
      <c r="B324" s="16">
        <v>572.64</v>
      </c>
      <c r="C324">
        <f t="shared" si="10"/>
        <v>174.540672</v>
      </c>
      <c r="D324">
        <f t="shared" si="11"/>
        <v>479.70758292480002</v>
      </c>
    </row>
    <row r="325" spans="1:4">
      <c r="A325" s="14">
        <v>43424</v>
      </c>
      <c r="B325" s="16">
        <v>572.91999999999996</v>
      </c>
      <c r="C325">
        <f t="shared" si="10"/>
        <v>174.62601599999999</v>
      </c>
      <c r="D325">
        <f t="shared" si="11"/>
        <v>479.94214237440002</v>
      </c>
    </row>
    <row r="326" spans="1:4">
      <c r="A326" s="14">
        <v>43425</v>
      </c>
      <c r="B326" s="16">
        <v>573.39</v>
      </c>
      <c r="C326">
        <f t="shared" si="10"/>
        <v>174.769272</v>
      </c>
      <c r="D326">
        <f t="shared" si="11"/>
        <v>480.33586716480005</v>
      </c>
    </row>
    <row r="327" spans="1:4">
      <c r="A327" s="14">
        <v>43426</v>
      </c>
      <c r="B327" s="16">
        <v>572.29</v>
      </c>
      <c r="C327">
        <f t="shared" si="10"/>
        <v>174.43399199999999</v>
      </c>
      <c r="D327">
        <f t="shared" si="11"/>
        <v>479.41438361280001</v>
      </c>
    </row>
    <row r="328" spans="1:4">
      <c r="A328" s="14">
        <v>43427</v>
      </c>
      <c r="B328" s="16">
        <v>572.5</v>
      </c>
      <c r="C328">
        <f t="shared" si="10"/>
        <v>174.49800000000002</v>
      </c>
      <c r="D328">
        <f t="shared" si="11"/>
        <v>479.59030320000011</v>
      </c>
    </row>
    <row r="329" spans="1:4">
      <c r="A329" s="14">
        <v>43428</v>
      </c>
      <c r="B329" s="16">
        <v>572.57000000000005</v>
      </c>
      <c r="C329">
        <f t="shared" si="10"/>
        <v>174.51933600000004</v>
      </c>
      <c r="D329">
        <f t="shared" si="11"/>
        <v>479.64894306240012</v>
      </c>
    </row>
    <row r="330" spans="1:4">
      <c r="A330" s="14">
        <v>43429</v>
      </c>
      <c r="B330" s="16">
        <v>572.76</v>
      </c>
      <c r="C330">
        <f t="shared" si="10"/>
        <v>174.577248</v>
      </c>
      <c r="D330">
        <f t="shared" si="11"/>
        <v>479.80810840320004</v>
      </c>
    </row>
    <row r="331" spans="1:4">
      <c r="A331" s="14">
        <v>43430</v>
      </c>
      <c r="B331" s="16">
        <v>572.67999999999995</v>
      </c>
      <c r="C331">
        <f t="shared" si="10"/>
        <v>174.552864</v>
      </c>
      <c r="D331">
        <f t="shared" si="11"/>
        <v>479.74109141760005</v>
      </c>
    </row>
    <row r="332" spans="1:4">
      <c r="A332" s="14">
        <v>43431</v>
      </c>
      <c r="B332" s="16">
        <v>573.82000000000005</v>
      </c>
      <c r="C332">
        <f t="shared" si="10"/>
        <v>174.90033600000001</v>
      </c>
      <c r="D332">
        <f t="shared" si="11"/>
        <v>480.69608346240005</v>
      </c>
    </row>
    <row r="333" spans="1:4">
      <c r="A333" s="14">
        <v>43432</v>
      </c>
      <c r="B333" s="16">
        <v>573.76</v>
      </c>
      <c r="C333">
        <f t="shared" si="10"/>
        <v>174.882048</v>
      </c>
      <c r="D333">
        <f t="shared" si="11"/>
        <v>480.64582072320002</v>
      </c>
    </row>
    <row r="334" spans="1:4">
      <c r="A334" s="14">
        <v>43433</v>
      </c>
      <c r="B334" s="16">
        <v>572.91</v>
      </c>
      <c r="C334">
        <f t="shared" si="10"/>
        <v>174.62296799999999</v>
      </c>
      <c r="D334">
        <f t="shared" si="11"/>
        <v>479.93376525119999</v>
      </c>
    </row>
    <row r="335" spans="1:4">
      <c r="A335" s="14">
        <v>43434</v>
      </c>
      <c r="B335" s="16">
        <v>572.66</v>
      </c>
      <c r="C335">
        <f t="shared" si="10"/>
        <v>174.54676799999999</v>
      </c>
      <c r="D335">
        <f t="shared" si="11"/>
        <v>479.72433717119998</v>
      </c>
    </row>
    <row r="336" spans="1:4">
      <c r="A336" s="14">
        <v>43435</v>
      </c>
      <c r="B336" s="16">
        <v>572.25</v>
      </c>
      <c r="C336">
        <f t="shared" si="10"/>
        <v>174.42180000000002</v>
      </c>
      <c r="D336">
        <f t="shared" si="11"/>
        <v>479.3808751200001</v>
      </c>
    </row>
    <row r="337" spans="1:4">
      <c r="A337" s="14">
        <v>43436</v>
      </c>
      <c r="B337" s="16">
        <v>572.77</v>
      </c>
      <c r="C337">
        <f t="shared" si="10"/>
        <v>174.580296</v>
      </c>
      <c r="D337">
        <f t="shared" si="11"/>
        <v>479.81648552640002</v>
      </c>
    </row>
    <row r="338" spans="1:4">
      <c r="A338" s="14">
        <v>43437</v>
      </c>
      <c r="B338" s="16">
        <v>573.41999999999996</v>
      </c>
      <c r="C338">
        <f t="shared" si="10"/>
        <v>174.77841599999999</v>
      </c>
      <c r="D338">
        <f t="shared" si="11"/>
        <v>480.36099853440004</v>
      </c>
    </row>
    <row r="339" spans="1:4">
      <c r="A339" s="14">
        <v>43438</v>
      </c>
      <c r="B339" s="16">
        <v>572.72</v>
      </c>
      <c r="C339">
        <f t="shared" si="10"/>
        <v>174.56505600000003</v>
      </c>
      <c r="D339">
        <f t="shared" si="11"/>
        <v>479.77459991040013</v>
      </c>
    </row>
    <row r="340" spans="1:4">
      <c r="A340" s="14">
        <v>43439</v>
      </c>
      <c r="B340" s="16">
        <v>572.95000000000005</v>
      </c>
      <c r="C340">
        <f t="shared" si="10"/>
        <v>174.63516000000001</v>
      </c>
      <c r="D340">
        <f t="shared" si="11"/>
        <v>479.96727374400007</v>
      </c>
    </row>
    <row r="341" spans="1:4">
      <c r="A341" s="14">
        <v>43440</v>
      </c>
      <c r="B341" s="16">
        <v>573.75</v>
      </c>
      <c r="C341">
        <f t="shared" si="10"/>
        <v>174.87900000000002</v>
      </c>
      <c r="D341">
        <f t="shared" si="11"/>
        <v>480.6374436000001</v>
      </c>
    </row>
    <row r="342" spans="1:4">
      <c r="A342" s="14">
        <v>43441</v>
      </c>
      <c r="B342" s="16">
        <v>572.80999999999995</v>
      </c>
      <c r="C342">
        <f t="shared" si="10"/>
        <v>174.592488</v>
      </c>
      <c r="D342">
        <f t="shared" si="11"/>
        <v>479.84999401920004</v>
      </c>
    </row>
    <row r="343" spans="1:4">
      <c r="A343" s="14">
        <v>43442</v>
      </c>
      <c r="B343" s="16">
        <v>573.02</v>
      </c>
      <c r="C343">
        <f t="shared" si="10"/>
        <v>174.656496</v>
      </c>
      <c r="D343">
        <f t="shared" si="11"/>
        <v>480.02591360640002</v>
      </c>
    </row>
    <row r="344" spans="1:4">
      <c r="A344" s="14">
        <v>43443</v>
      </c>
      <c r="B344" s="16">
        <v>572.77</v>
      </c>
      <c r="C344">
        <f t="shared" si="10"/>
        <v>174.580296</v>
      </c>
      <c r="D344">
        <f t="shared" si="11"/>
        <v>479.81648552640002</v>
      </c>
    </row>
    <row r="345" spans="1:4">
      <c r="A345" s="14">
        <v>43444</v>
      </c>
      <c r="B345" s="16">
        <v>572.77</v>
      </c>
      <c r="C345">
        <f t="shared" si="10"/>
        <v>174.580296</v>
      </c>
      <c r="D345">
        <f t="shared" si="11"/>
        <v>479.81648552640002</v>
      </c>
    </row>
    <row r="346" spans="1:4">
      <c r="A346" s="14">
        <v>43445</v>
      </c>
      <c r="B346" s="16">
        <v>573.19000000000005</v>
      </c>
      <c r="C346">
        <f t="shared" si="10"/>
        <v>174.70831200000003</v>
      </c>
      <c r="D346">
        <f t="shared" si="11"/>
        <v>480.1683247008001</v>
      </c>
    </row>
    <row r="347" spans="1:4">
      <c r="A347" s="14">
        <v>43446</v>
      </c>
      <c r="B347" s="16">
        <v>572.58000000000004</v>
      </c>
      <c r="C347">
        <f t="shared" si="10"/>
        <v>174.52238400000002</v>
      </c>
      <c r="D347">
        <f t="shared" si="11"/>
        <v>479.6573201856001</v>
      </c>
    </row>
    <row r="348" spans="1:4">
      <c r="A348" s="14">
        <v>43447</v>
      </c>
      <c r="B348" s="16">
        <v>572.63</v>
      </c>
      <c r="C348">
        <f t="shared" si="10"/>
        <v>174.53762399999999</v>
      </c>
      <c r="D348">
        <f t="shared" si="11"/>
        <v>479.69920580159999</v>
      </c>
    </row>
    <row r="349" spans="1:4">
      <c r="A349" s="14">
        <v>43448</v>
      </c>
      <c r="B349" s="16">
        <v>572.66</v>
      </c>
      <c r="C349">
        <f t="shared" si="10"/>
        <v>174.54676799999999</v>
      </c>
      <c r="D349">
        <f t="shared" si="11"/>
        <v>479.72433717119998</v>
      </c>
    </row>
    <row r="350" spans="1:4">
      <c r="A350" s="14">
        <v>43449</v>
      </c>
      <c r="B350" s="16">
        <v>572.20000000000005</v>
      </c>
      <c r="C350">
        <f t="shared" si="10"/>
        <v>174.40656000000001</v>
      </c>
      <c r="D350">
        <f t="shared" si="11"/>
        <v>479.33898950400004</v>
      </c>
    </row>
    <row r="351" spans="1:4">
      <c r="A351" s="14">
        <v>43450</v>
      </c>
      <c r="B351" s="16">
        <v>572.41</v>
      </c>
      <c r="C351">
        <f t="shared" si="10"/>
        <v>174.47056799999999</v>
      </c>
      <c r="D351">
        <f t="shared" si="11"/>
        <v>479.51490909119997</v>
      </c>
    </row>
    <row r="352" spans="1:4">
      <c r="A352" s="14">
        <v>43451</v>
      </c>
      <c r="B352" s="16">
        <v>573.16</v>
      </c>
      <c r="C352">
        <f t="shared" si="10"/>
        <v>174.69916799999999</v>
      </c>
      <c r="D352">
        <f t="shared" si="11"/>
        <v>480.1431933312</v>
      </c>
    </row>
    <row r="353" spans="1:4">
      <c r="A353" s="14">
        <v>43452</v>
      </c>
      <c r="B353" s="16">
        <v>572.66999999999996</v>
      </c>
      <c r="C353">
        <f t="shared" si="10"/>
        <v>174.54981599999999</v>
      </c>
      <c r="D353">
        <f t="shared" si="11"/>
        <v>479.73271429440001</v>
      </c>
    </row>
    <row r="354" spans="1:4">
      <c r="A354" s="14">
        <v>43453</v>
      </c>
      <c r="B354" s="16">
        <v>572.70000000000005</v>
      </c>
      <c r="C354">
        <f t="shared" si="10"/>
        <v>174.55896000000001</v>
      </c>
      <c r="D354">
        <f t="shared" si="11"/>
        <v>479.75784566400006</v>
      </c>
    </row>
    <row r="355" spans="1:4">
      <c r="A355" s="14">
        <v>43454</v>
      </c>
      <c r="B355" s="16">
        <v>572.51</v>
      </c>
      <c r="C355">
        <f t="shared" si="10"/>
        <v>174.501048</v>
      </c>
      <c r="D355">
        <f t="shared" si="11"/>
        <v>479.59868032320003</v>
      </c>
    </row>
    <row r="356" spans="1:4">
      <c r="A356" s="14">
        <v>43455</v>
      </c>
      <c r="B356" s="16">
        <v>572.79</v>
      </c>
      <c r="C356">
        <f t="shared" si="10"/>
        <v>174.58639199999999</v>
      </c>
      <c r="D356">
        <f t="shared" si="11"/>
        <v>479.83323977280003</v>
      </c>
    </row>
    <row r="357" spans="1:4">
      <c r="A357" s="14">
        <v>43456</v>
      </c>
      <c r="B357" s="16">
        <v>573.19000000000005</v>
      </c>
      <c r="C357">
        <f t="shared" si="10"/>
        <v>174.70831200000003</v>
      </c>
      <c r="D357">
        <f t="shared" si="11"/>
        <v>480.1683247008001</v>
      </c>
    </row>
    <row r="358" spans="1:4">
      <c r="A358" s="14">
        <v>43457</v>
      </c>
      <c r="B358" s="16">
        <v>572.88</v>
      </c>
      <c r="C358">
        <f t="shared" si="10"/>
        <v>174.61382399999999</v>
      </c>
      <c r="D358">
        <f t="shared" si="11"/>
        <v>479.9086338816</v>
      </c>
    </row>
    <row r="359" spans="1:4">
      <c r="A359" s="14">
        <v>43458</v>
      </c>
      <c r="B359" s="16">
        <v>573.4</v>
      </c>
      <c r="C359">
        <f t="shared" si="10"/>
        <v>174.77232000000001</v>
      </c>
      <c r="D359">
        <f t="shared" si="11"/>
        <v>480.34424428800003</v>
      </c>
    </row>
    <row r="360" spans="1:4">
      <c r="A360" s="14">
        <v>43459</v>
      </c>
      <c r="B360" s="16">
        <v>572.9</v>
      </c>
      <c r="C360">
        <f t="shared" si="10"/>
        <v>174.61992000000001</v>
      </c>
      <c r="D360">
        <f t="shared" si="11"/>
        <v>479.92538812800007</v>
      </c>
    </row>
    <row r="361" spans="1:4">
      <c r="A361" s="14">
        <v>43460</v>
      </c>
      <c r="B361" s="16">
        <v>572.79</v>
      </c>
      <c r="C361">
        <f t="shared" si="10"/>
        <v>174.58639199999999</v>
      </c>
      <c r="D361">
        <f t="shared" si="11"/>
        <v>479.83323977280003</v>
      </c>
    </row>
    <row r="362" spans="1:4">
      <c r="A362" s="14">
        <v>43461</v>
      </c>
      <c r="B362" s="16">
        <v>572.33000000000004</v>
      </c>
      <c r="C362">
        <f t="shared" si="10"/>
        <v>174.44618400000002</v>
      </c>
      <c r="D362">
        <f t="shared" si="11"/>
        <v>479.44789210560009</v>
      </c>
    </row>
    <row r="363" spans="1:4">
      <c r="A363" s="14">
        <v>43462</v>
      </c>
      <c r="B363" s="16">
        <v>573.32000000000005</v>
      </c>
      <c r="C363">
        <f t="shared" si="10"/>
        <v>174.74793600000001</v>
      </c>
      <c r="D363">
        <f t="shared" si="11"/>
        <v>480.27722730240004</v>
      </c>
    </row>
    <row r="364" spans="1:4">
      <c r="A364" s="14">
        <v>43463</v>
      </c>
      <c r="B364" s="16">
        <v>573.22</v>
      </c>
      <c r="C364">
        <f t="shared" si="10"/>
        <v>174.71745600000003</v>
      </c>
      <c r="D364">
        <f t="shared" si="11"/>
        <v>480.19345607040009</v>
      </c>
    </row>
    <row r="365" spans="1:4">
      <c r="A365" s="14">
        <v>43464</v>
      </c>
      <c r="B365" s="16">
        <v>573.09</v>
      </c>
      <c r="C365">
        <f t="shared" si="10"/>
        <v>174.67783200000002</v>
      </c>
      <c r="D365">
        <f t="shared" si="11"/>
        <v>480.0845534688001</v>
      </c>
    </row>
    <row r="366" spans="1:4">
      <c r="A366" s="14">
        <v>43465</v>
      </c>
      <c r="B366" s="16">
        <v>572.6</v>
      </c>
      <c r="C366">
        <f t="shared" si="10"/>
        <v>174.52848</v>
      </c>
      <c r="D366">
        <f t="shared" si="11"/>
        <v>479.67407443200005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B88C-1D6D-4325-86B5-ED8E80B9D6BB}">
  <dimension ref="A1:Q35"/>
  <sheetViews>
    <sheetView workbookViewId="0">
      <selection activeCell="Q20" sqref="Q20"/>
    </sheetView>
  </sheetViews>
  <sheetFormatPr defaultRowHeight="14.4"/>
  <sheetData>
    <row r="1" spans="1:17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7">
      <c r="A2" s="1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Q2" t="s">
        <v>188</v>
      </c>
    </row>
    <row r="3" spans="1:17">
      <c r="A3" s="12"/>
      <c r="B3" s="3">
        <v>2018</v>
      </c>
      <c r="C3" s="3">
        <v>2018</v>
      </c>
      <c r="D3" s="3">
        <v>2018</v>
      </c>
      <c r="E3" s="3">
        <v>2018</v>
      </c>
      <c r="F3" s="3">
        <v>2018</v>
      </c>
      <c r="G3" s="3">
        <v>2018</v>
      </c>
      <c r="H3" s="3">
        <v>2018</v>
      </c>
      <c r="I3" s="3">
        <v>2018</v>
      </c>
      <c r="J3" s="3">
        <v>2018</v>
      </c>
      <c r="K3" s="3">
        <v>2018</v>
      </c>
      <c r="L3" s="3">
        <v>2018</v>
      </c>
      <c r="M3" s="3">
        <v>2018</v>
      </c>
    </row>
    <row r="4" spans="1:17">
      <c r="A4" s="4">
        <v>1</v>
      </c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</row>
    <row r="5" spans="1:17">
      <c r="A5" s="4">
        <v>2</v>
      </c>
      <c r="B5" s="5" t="s">
        <v>26</v>
      </c>
      <c r="C5" s="5" t="s">
        <v>27</v>
      </c>
      <c r="D5" s="5" t="s">
        <v>17</v>
      </c>
      <c r="E5" s="5" t="s">
        <v>28</v>
      </c>
      <c r="F5" s="5" t="s">
        <v>29</v>
      </c>
      <c r="G5" s="5" t="s">
        <v>30</v>
      </c>
      <c r="H5" s="5" t="s">
        <v>31</v>
      </c>
      <c r="I5" s="5" t="s">
        <v>32</v>
      </c>
      <c r="J5" s="5" t="s">
        <v>33</v>
      </c>
      <c r="K5" s="5" t="s">
        <v>22</v>
      </c>
      <c r="L5" s="5" t="s">
        <v>34</v>
      </c>
      <c r="M5" s="5" t="s">
        <v>35</v>
      </c>
    </row>
    <row r="6" spans="1:17">
      <c r="A6" s="4">
        <v>3</v>
      </c>
      <c r="B6" s="5" t="s">
        <v>22</v>
      </c>
      <c r="C6" s="5" t="s">
        <v>36</v>
      </c>
      <c r="D6" s="5" t="s">
        <v>22</v>
      </c>
      <c r="E6" s="5" t="s">
        <v>37</v>
      </c>
      <c r="F6" s="5" t="s">
        <v>38</v>
      </c>
      <c r="G6" s="5" t="s">
        <v>20</v>
      </c>
      <c r="H6" s="5" t="s">
        <v>39</v>
      </c>
      <c r="I6" s="5" t="s">
        <v>40</v>
      </c>
      <c r="J6" s="5" t="s">
        <v>41</v>
      </c>
      <c r="K6" s="5" t="s">
        <v>42</v>
      </c>
      <c r="L6" s="5" t="s">
        <v>43</v>
      </c>
      <c r="M6" s="5" t="s">
        <v>44</v>
      </c>
    </row>
    <row r="7" spans="1:17">
      <c r="A7" s="4">
        <v>4</v>
      </c>
      <c r="B7" s="5" t="s">
        <v>45</v>
      </c>
      <c r="C7" s="5" t="s">
        <v>46</v>
      </c>
      <c r="D7" s="5" t="s">
        <v>47</v>
      </c>
      <c r="E7" s="5" t="s">
        <v>48</v>
      </c>
      <c r="F7" s="5" t="s">
        <v>49</v>
      </c>
      <c r="G7" s="5" t="s">
        <v>50</v>
      </c>
      <c r="H7" s="5" t="s">
        <v>51</v>
      </c>
      <c r="I7" s="5" t="s">
        <v>52</v>
      </c>
      <c r="J7" s="5" t="s">
        <v>53</v>
      </c>
      <c r="K7" s="5" t="s">
        <v>53</v>
      </c>
      <c r="L7" s="5" t="s">
        <v>54</v>
      </c>
      <c r="M7" s="5" t="s">
        <v>55</v>
      </c>
    </row>
    <row r="8" spans="1:17">
      <c r="A8" s="4">
        <v>5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5" t="s">
        <v>63</v>
      </c>
      <c r="J8" s="5" t="s">
        <v>64</v>
      </c>
      <c r="K8" s="5" t="s">
        <v>54</v>
      </c>
      <c r="L8" s="5" t="s">
        <v>65</v>
      </c>
      <c r="M8" s="5" t="s">
        <v>66</v>
      </c>
    </row>
    <row r="9" spans="1:17">
      <c r="A9" s="4">
        <v>6</v>
      </c>
      <c r="B9" s="5" t="s">
        <v>15</v>
      </c>
      <c r="C9" s="5" t="s">
        <v>67</v>
      </c>
      <c r="D9" s="5" t="s">
        <v>14</v>
      </c>
      <c r="E9" s="5" t="s">
        <v>21</v>
      </c>
      <c r="F9" s="5" t="s">
        <v>68</v>
      </c>
      <c r="G9" s="5" t="s">
        <v>69</v>
      </c>
      <c r="H9" s="5" t="s">
        <v>70</v>
      </c>
      <c r="I9" s="5" t="s">
        <v>52</v>
      </c>
      <c r="J9" s="5" t="s">
        <v>22</v>
      </c>
      <c r="K9" s="5" t="s">
        <v>35</v>
      </c>
      <c r="L9" s="5" t="s">
        <v>71</v>
      </c>
      <c r="M9" s="5" t="s">
        <v>72</v>
      </c>
    </row>
    <row r="10" spans="1:17">
      <c r="A10" s="4">
        <v>7</v>
      </c>
      <c r="B10" s="5" t="s">
        <v>73</v>
      </c>
      <c r="C10" s="5" t="s">
        <v>74</v>
      </c>
      <c r="D10" s="5" t="s">
        <v>75</v>
      </c>
      <c r="E10" s="5" t="s">
        <v>76</v>
      </c>
      <c r="F10" s="5" t="s">
        <v>77</v>
      </c>
      <c r="G10" s="5" t="s">
        <v>78</v>
      </c>
      <c r="H10" s="5" t="s">
        <v>79</v>
      </c>
      <c r="I10" s="5" t="s">
        <v>77</v>
      </c>
      <c r="J10" s="5" t="s">
        <v>80</v>
      </c>
      <c r="K10" s="5" t="s">
        <v>81</v>
      </c>
      <c r="L10" s="5" t="s">
        <v>82</v>
      </c>
      <c r="M10" s="5" t="s">
        <v>83</v>
      </c>
    </row>
    <row r="11" spans="1:17">
      <c r="A11" s="4">
        <v>8</v>
      </c>
      <c r="B11" s="5" t="s">
        <v>84</v>
      </c>
      <c r="C11" s="5" t="s">
        <v>85</v>
      </c>
      <c r="D11" s="5" t="s">
        <v>70</v>
      </c>
      <c r="E11" s="5" t="s">
        <v>86</v>
      </c>
      <c r="F11" s="5" t="s">
        <v>77</v>
      </c>
      <c r="G11" s="5" t="s">
        <v>87</v>
      </c>
      <c r="H11" s="5" t="s">
        <v>29</v>
      </c>
      <c r="I11" s="5" t="s">
        <v>88</v>
      </c>
      <c r="J11" s="5" t="s">
        <v>89</v>
      </c>
      <c r="K11" s="5" t="s">
        <v>90</v>
      </c>
      <c r="L11" s="5" t="s">
        <v>91</v>
      </c>
      <c r="M11" s="5" t="s">
        <v>92</v>
      </c>
    </row>
    <row r="12" spans="1:17">
      <c r="A12" s="4">
        <v>9</v>
      </c>
      <c r="B12" s="5" t="s">
        <v>46</v>
      </c>
      <c r="C12" s="5" t="s">
        <v>24</v>
      </c>
      <c r="D12" s="5" t="s">
        <v>93</v>
      </c>
      <c r="E12" s="5" t="s">
        <v>94</v>
      </c>
      <c r="F12" s="5" t="s">
        <v>95</v>
      </c>
      <c r="G12" s="5" t="s">
        <v>59</v>
      </c>
      <c r="H12" s="5" t="s">
        <v>96</v>
      </c>
      <c r="I12" s="5" t="s">
        <v>97</v>
      </c>
      <c r="J12" s="5" t="s">
        <v>98</v>
      </c>
      <c r="K12" s="5" t="s">
        <v>83</v>
      </c>
      <c r="L12" s="5" t="s">
        <v>99</v>
      </c>
      <c r="M12" s="5" t="s">
        <v>35</v>
      </c>
    </row>
    <row r="13" spans="1:17">
      <c r="A13" s="4">
        <v>10</v>
      </c>
      <c r="B13" s="5" t="s">
        <v>100</v>
      </c>
      <c r="C13" s="5" t="s">
        <v>101</v>
      </c>
      <c r="D13" s="5" t="s">
        <v>102</v>
      </c>
      <c r="E13" s="5" t="s">
        <v>103</v>
      </c>
      <c r="F13" s="5" t="s">
        <v>104</v>
      </c>
      <c r="G13" s="5" t="s">
        <v>32</v>
      </c>
      <c r="H13" s="5" t="s">
        <v>96</v>
      </c>
      <c r="I13" s="5" t="s">
        <v>33</v>
      </c>
      <c r="J13" s="5" t="s">
        <v>105</v>
      </c>
      <c r="K13" s="5" t="s">
        <v>106</v>
      </c>
      <c r="L13" s="5" t="s">
        <v>107</v>
      </c>
      <c r="M13" s="5" t="s">
        <v>35</v>
      </c>
    </row>
    <row r="14" spans="1:17">
      <c r="A14" s="4">
        <v>11</v>
      </c>
      <c r="B14" s="5" t="s">
        <v>108</v>
      </c>
      <c r="C14" s="5" t="s">
        <v>109</v>
      </c>
      <c r="D14" s="5" t="s">
        <v>99</v>
      </c>
      <c r="E14" s="5" t="s">
        <v>110</v>
      </c>
      <c r="F14" s="5" t="s">
        <v>111</v>
      </c>
      <c r="G14" s="5" t="s">
        <v>112</v>
      </c>
      <c r="H14" s="5" t="s">
        <v>79</v>
      </c>
      <c r="I14" s="5" t="s">
        <v>113</v>
      </c>
      <c r="J14" s="5" t="s">
        <v>114</v>
      </c>
      <c r="K14" s="5" t="s">
        <v>26</v>
      </c>
      <c r="L14" s="5" t="s">
        <v>115</v>
      </c>
      <c r="M14" s="5" t="s">
        <v>116</v>
      </c>
    </row>
    <row r="15" spans="1:17">
      <c r="A15" s="4">
        <v>12</v>
      </c>
      <c r="B15" s="5" t="s">
        <v>117</v>
      </c>
      <c r="C15" s="5" t="s">
        <v>118</v>
      </c>
      <c r="D15" s="5" t="s">
        <v>99</v>
      </c>
      <c r="E15" s="5" t="s">
        <v>116</v>
      </c>
      <c r="F15" s="5" t="s">
        <v>93</v>
      </c>
      <c r="G15" s="5" t="s">
        <v>26</v>
      </c>
      <c r="H15" s="5" t="s">
        <v>59</v>
      </c>
      <c r="I15" s="5" t="s">
        <v>41</v>
      </c>
      <c r="J15" s="5" t="s">
        <v>58</v>
      </c>
      <c r="K15" s="5" t="s">
        <v>119</v>
      </c>
      <c r="L15" s="5" t="s">
        <v>120</v>
      </c>
      <c r="M15" s="5" t="s">
        <v>81</v>
      </c>
    </row>
    <row r="16" spans="1:17">
      <c r="A16" s="4">
        <v>13</v>
      </c>
      <c r="B16" s="5" t="s">
        <v>121</v>
      </c>
      <c r="C16" s="5" t="s">
        <v>122</v>
      </c>
      <c r="D16" s="5" t="s">
        <v>123</v>
      </c>
      <c r="E16" s="5" t="s">
        <v>124</v>
      </c>
      <c r="F16" s="5" t="s">
        <v>125</v>
      </c>
      <c r="G16" s="5" t="s">
        <v>126</v>
      </c>
      <c r="H16" s="5" t="s">
        <v>44</v>
      </c>
      <c r="I16" s="5" t="s">
        <v>94</v>
      </c>
      <c r="J16" s="5" t="s">
        <v>127</v>
      </c>
      <c r="K16" s="5" t="s">
        <v>113</v>
      </c>
      <c r="L16" s="5" t="s">
        <v>115</v>
      </c>
      <c r="M16" s="5" t="s">
        <v>42</v>
      </c>
    </row>
    <row r="17" spans="1:13">
      <c r="A17" s="4">
        <v>14</v>
      </c>
      <c r="B17" s="5" t="s">
        <v>74</v>
      </c>
      <c r="C17" s="5" t="s">
        <v>128</v>
      </c>
      <c r="D17" s="5" t="s">
        <v>129</v>
      </c>
      <c r="E17" s="5" t="s">
        <v>130</v>
      </c>
      <c r="F17" s="5" t="s">
        <v>78</v>
      </c>
      <c r="G17" s="5" t="s">
        <v>131</v>
      </c>
      <c r="H17" s="5" t="s">
        <v>95</v>
      </c>
      <c r="I17" s="5" t="s">
        <v>76</v>
      </c>
      <c r="J17" s="5" t="s">
        <v>124</v>
      </c>
      <c r="K17" s="5" t="s">
        <v>124</v>
      </c>
      <c r="L17" s="5" t="s">
        <v>35</v>
      </c>
      <c r="M17" s="5" t="s">
        <v>132</v>
      </c>
    </row>
    <row r="18" spans="1:13">
      <c r="A18" s="4">
        <v>15</v>
      </c>
      <c r="B18" s="5" t="s">
        <v>133</v>
      </c>
      <c r="C18" s="5" t="s">
        <v>134</v>
      </c>
      <c r="D18" s="5" t="s">
        <v>123</v>
      </c>
      <c r="E18" s="5" t="s">
        <v>135</v>
      </c>
      <c r="F18" s="5" t="s">
        <v>20</v>
      </c>
      <c r="G18" s="5" t="s">
        <v>96</v>
      </c>
      <c r="H18" s="5" t="s">
        <v>59</v>
      </c>
      <c r="I18" s="5" t="s">
        <v>32</v>
      </c>
      <c r="J18" s="5" t="s">
        <v>106</v>
      </c>
      <c r="K18" s="5" t="s">
        <v>39</v>
      </c>
      <c r="L18" s="5" t="s">
        <v>136</v>
      </c>
      <c r="M18" s="5" t="s">
        <v>137</v>
      </c>
    </row>
    <row r="19" spans="1:13">
      <c r="A19" s="4">
        <v>16</v>
      </c>
      <c r="B19" s="5" t="s">
        <v>138</v>
      </c>
      <c r="C19" s="5" t="s">
        <v>89</v>
      </c>
      <c r="D19" s="5" t="s">
        <v>86</v>
      </c>
      <c r="E19" s="5" t="s">
        <v>107</v>
      </c>
      <c r="F19" s="5" t="s">
        <v>96</v>
      </c>
      <c r="G19" s="5" t="s">
        <v>38</v>
      </c>
      <c r="H19" s="5" t="s">
        <v>139</v>
      </c>
      <c r="I19" s="5" t="s">
        <v>140</v>
      </c>
      <c r="J19" s="5" t="s">
        <v>124</v>
      </c>
      <c r="K19" s="5" t="s">
        <v>21</v>
      </c>
      <c r="L19" s="5" t="s">
        <v>19</v>
      </c>
      <c r="M19" s="5" t="s">
        <v>141</v>
      </c>
    </row>
    <row r="20" spans="1:13">
      <c r="A20" s="4">
        <v>17</v>
      </c>
      <c r="B20" s="5" t="s">
        <v>54</v>
      </c>
      <c r="C20" s="5" t="s">
        <v>118</v>
      </c>
      <c r="D20" s="5" t="s">
        <v>66</v>
      </c>
      <c r="E20" s="5" t="s">
        <v>142</v>
      </c>
      <c r="F20" s="5" t="s">
        <v>96</v>
      </c>
      <c r="G20" s="5" t="s">
        <v>143</v>
      </c>
      <c r="H20" s="5" t="s">
        <v>26</v>
      </c>
      <c r="I20" s="5" t="s">
        <v>144</v>
      </c>
      <c r="J20" s="5" t="s">
        <v>106</v>
      </c>
      <c r="K20" s="5" t="s">
        <v>39</v>
      </c>
      <c r="L20" s="5" t="s">
        <v>28</v>
      </c>
      <c r="M20" s="5" t="s">
        <v>119</v>
      </c>
    </row>
    <row r="21" spans="1:13">
      <c r="A21" s="4">
        <v>18</v>
      </c>
      <c r="B21" s="5" t="s">
        <v>145</v>
      </c>
      <c r="C21" s="5" t="s">
        <v>146</v>
      </c>
      <c r="D21" s="5" t="s">
        <v>115</v>
      </c>
      <c r="E21" s="5" t="s">
        <v>51</v>
      </c>
      <c r="F21" s="5" t="s">
        <v>41</v>
      </c>
      <c r="G21" s="5" t="s">
        <v>131</v>
      </c>
      <c r="H21" s="5" t="s">
        <v>147</v>
      </c>
      <c r="I21" s="5" t="s">
        <v>148</v>
      </c>
      <c r="J21" s="5" t="s">
        <v>64</v>
      </c>
      <c r="K21" s="5" t="s">
        <v>53</v>
      </c>
      <c r="L21" s="5" t="s">
        <v>149</v>
      </c>
      <c r="M21" s="5" t="s">
        <v>150</v>
      </c>
    </row>
    <row r="22" spans="1:13">
      <c r="A22" s="4">
        <v>19</v>
      </c>
      <c r="B22" s="5" t="s">
        <v>85</v>
      </c>
      <c r="C22" s="5" t="s">
        <v>146</v>
      </c>
      <c r="D22" s="5" t="s">
        <v>151</v>
      </c>
      <c r="E22" s="5" t="s">
        <v>143</v>
      </c>
      <c r="F22" s="5" t="s">
        <v>29</v>
      </c>
      <c r="G22" s="5" t="s">
        <v>21</v>
      </c>
      <c r="H22" s="5" t="s">
        <v>116</v>
      </c>
      <c r="I22" s="5" t="s">
        <v>28</v>
      </c>
      <c r="J22" s="5" t="s">
        <v>152</v>
      </c>
      <c r="K22" s="5" t="s">
        <v>97</v>
      </c>
      <c r="L22" s="5" t="s">
        <v>153</v>
      </c>
      <c r="M22" s="5" t="s">
        <v>120</v>
      </c>
    </row>
    <row r="23" spans="1:13">
      <c r="A23" s="4">
        <v>20</v>
      </c>
      <c r="B23" s="5" t="s">
        <v>154</v>
      </c>
      <c r="C23" s="5" t="s">
        <v>155</v>
      </c>
      <c r="D23" s="5" t="s">
        <v>156</v>
      </c>
      <c r="E23" s="5" t="s">
        <v>21</v>
      </c>
      <c r="F23" s="5" t="s">
        <v>49</v>
      </c>
      <c r="G23" s="5" t="s">
        <v>26</v>
      </c>
      <c r="H23" s="5" t="s">
        <v>52</v>
      </c>
      <c r="I23" s="5" t="s">
        <v>157</v>
      </c>
      <c r="J23" s="5" t="s">
        <v>132</v>
      </c>
      <c r="K23" s="5" t="s">
        <v>52</v>
      </c>
      <c r="L23" s="5" t="s">
        <v>53</v>
      </c>
      <c r="M23" s="5" t="s">
        <v>158</v>
      </c>
    </row>
    <row r="24" spans="1:13">
      <c r="A24" s="4">
        <v>21</v>
      </c>
      <c r="B24" s="5" t="s">
        <v>122</v>
      </c>
      <c r="C24" s="5" t="s">
        <v>136</v>
      </c>
      <c r="D24" s="5" t="s">
        <v>159</v>
      </c>
      <c r="E24" s="5" t="s">
        <v>79</v>
      </c>
      <c r="F24" s="5" t="s">
        <v>69</v>
      </c>
      <c r="G24" s="5" t="s">
        <v>160</v>
      </c>
      <c r="H24" s="5" t="s">
        <v>119</v>
      </c>
      <c r="I24" s="5" t="s">
        <v>59</v>
      </c>
      <c r="J24" s="5" t="s">
        <v>95</v>
      </c>
      <c r="K24" s="5" t="s">
        <v>35</v>
      </c>
      <c r="L24" s="5" t="s">
        <v>95</v>
      </c>
      <c r="M24" s="5" t="s">
        <v>58</v>
      </c>
    </row>
    <row r="25" spans="1:13">
      <c r="A25" s="4">
        <v>22</v>
      </c>
      <c r="B25" s="5" t="s">
        <v>156</v>
      </c>
      <c r="C25" s="5" t="s">
        <v>146</v>
      </c>
      <c r="D25" s="5" t="s">
        <v>28</v>
      </c>
      <c r="E25" s="5" t="s">
        <v>112</v>
      </c>
      <c r="F25" s="5" t="s">
        <v>161</v>
      </c>
      <c r="G25" s="5" t="s">
        <v>41</v>
      </c>
      <c r="H25" s="5" t="s">
        <v>162</v>
      </c>
      <c r="I25" s="5" t="s">
        <v>95</v>
      </c>
      <c r="J25" s="5" t="s">
        <v>65</v>
      </c>
      <c r="K25" s="5" t="s">
        <v>35</v>
      </c>
      <c r="L25" s="5" t="s">
        <v>57</v>
      </c>
      <c r="M25" s="5" t="s">
        <v>116</v>
      </c>
    </row>
    <row r="26" spans="1:13">
      <c r="A26" s="4">
        <v>23</v>
      </c>
      <c r="B26" s="5" t="s">
        <v>163</v>
      </c>
      <c r="C26" s="5" t="s">
        <v>84</v>
      </c>
      <c r="D26" s="5" t="s">
        <v>43</v>
      </c>
      <c r="E26" s="5" t="s">
        <v>140</v>
      </c>
      <c r="F26" s="5" t="s">
        <v>126</v>
      </c>
      <c r="G26" s="5" t="s">
        <v>78</v>
      </c>
      <c r="H26" s="5" t="s">
        <v>116</v>
      </c>
      <c r="I26" s="5" t="s">
        <v>95</v>
      </c>
      <c r="J26" s="5" t="s">
        <v>42</v>
      </c>
      <c r="K26" s="5" t="s">
        <v>127</v>
      </c>
      <c r="L26" s="5" t="s">
        <v>164</v>
      </c>
      <c r="M26" s="5" t="s">
        <v>91</v>
      </c>
    </row>
    <row r="27" spans="1:13">
      <c r="A27" s="4">
        <v>24</v>
      </c>
      <c r="B27" s="5" t="s">
        <v>165</v>
      </c>
      <c r="C27" s="5" t="s">
        <v>57</v>
      </c>
      <c r="D27" s="5" t="s">
        <v>127</v>
      </c>
      <c r="E27" s="5" t="s">
        <v>32</v>
      </c>
      <c r="F27" s="5" t="s">
        <v>166</v>
      </c>
      <c r="G27" s="5" t="s">
        <v>167</v>
      </c>
      <c r="H27" s="5" t="s">
        <v>112</v>
      </c>
      <c r="I27" s="5" t="s">
        <v>102</v>
      </c>
      <c r="J27" s="5" t="s">
        <v>45</v>
      </c>
      <c r="K27" s="5" t="s">
        <v>168</v>
      </c>
      <c r="L27" s="5" t="s">
        <v>149</v>
      </c>
      <c r="M27" s="5" t="s">
        <v>68</v>
      </c>
    </row>
    <row r="28" spans="1:13">
      <c r="A28" s="4">
        <v>25</v>
      </c>
      <c r="B28" s="5" t="s">
        <v>118</v>
      </c>
      <c r="C28" s="5" t="s">
        <v>169</v>
      </c>
      <c r="D28" s="5" t="s">
        <v>25</v>
      </c>
      <c r="E28" s="5" t="s">
        <v>21</v>
      </c>
      <c r="F28" s="5" t="s">
        <v>170</v>
      </c>
      <c r="G28" s="5" t="s">
        <v>21</v>
      </c>
      <c r="H28" s="5" t="s">
        <v>60</v>
      </c>
      <c r="I28" s="5" t="s">
        <v>140</v>
      </c>
      <c r="J28" s="5" t="s">
        <v>47</v>
      </c>
      <c r="K28" s="5" t="s">
        <v>56</v>
      </c>
      <c r="L28" s="5" t="s">
        <v>127</v>
      </c>
      <c r="M28" s="5" t="s">
        <v>99</v>
      </c>
    </row>
    <row r="29" spans="1:13">
      <c r="A29" s="4">
        <v>26</v>
      </c>
      <c r="B29" s="5" t="s">
        <v>24</v>
      </c>
      <c r="C29" s="5" t="s">
        <v>80</v>
      </c>
      <c r="D29" s="5" t="s">
        <v>149</v>
      </c>
      <c r="E29" s="5" t="s">
        <v>38</v>
      </c>
      <c r="F29" s="5" t="s">
        <v>161</v>
      </c>
      <c r="G29" s="5" t="s">
        <v>97</v>
      </c>
      <c r="H29" s="5" t="s">
        <v>51</v>
      </c>
      <c r="I29" s="5" t="s">
        <v>171</v>
      </c>
      <c r="J29" s="5" t="s">
        <v>110</v>
      </c>
      <c r="K29" s="5" t="s">
        <v>67</v>
      </c>
      <c r="L29" s="5" t="s">
        <v>172</v>
      </c>
      <c r="M29" s="5" t="s">
        <v>58</v>
      </c>
    </row>
    <row r="30" spans="1:13">
      <c r="A30" s="4">
        <v>27</v>
      </c>
      <c r="B30" s="5" t="s">
        <v>173</v>
      </c>
      <c r="C30" s="5" t="s">
        <v>174</v>
      </c>
      <c r="D30" s="5" t="s">
        <v>175</v>
      </c>
      <c r="E30" s="5" t="s">
        <v>68</v>
      </c>
      <c r="F30" s="5" t="s">
        <v>176</v>
      </c>
      <c r="G30" s="5" t="s">
        <v>167</v>
      </c>
      <c r="H30" s="5" t="s">
        <v>21</v>
      </c>
      <c r="I30" s="5" t="s">
        <v>177</v>
      </c>
      <c r="J30" s="5" t="s">
        <v>178</v>
      </c>
      <c r="K30" s="5" t="s">
        <v>156</v>
      </c>
      <c r="L30" s="5" t="s">
        <v>179</v>
      </c>
      <c r="M30" s="5" t="s">
        <v>180</v>
      </c>
    </row>
    <row r="31" spans="1:13">
      <c r="A31" s="4">
        <v>28</v>
      </c>
      <c r="B31" s="5" t="s">
        <v>73</v>
      </c>
      <c r="C31" s="5" t="s">
        <v>181</v>
      </c>
      <c r="D31" s="5" t="s">
        <v>47</v>
      </c>
      <c r="E31" s="5" t="s">
        <v>167</v>
      </c>
      <c r="F31" s="5" t="s">
        <v>170</v>
      </c>
      <c r="G31" s="5" t="s">
        <v>182</v>
      </c>
      <c r="H31" s="5" t="s">
        <v>70</v>
      </c>
      <c r="I31" s="5" t="s">
        <v>183</v>
      </c>
      <c r="J31" s="5" t="s">
        <v>123</v>
      </c>
      <c r="K31" s="5" t="s">
        <v>184</v>
      </c>
      <c r="L31" s="5" t="s">
        <v>131</v>
      </c>
      <c r="M31" s="5" t="s">
        <v>144</v>
      </c>
    </row>
    <row r="32" spans="1:13">
      <c r="A32" s="4">
        <v>29</v>
      </c>
      <c r="B32" s="5" t="s">
        <v>185</v>
      </c>
      <c r="C32" s="6"/>
      <c r="D32" s="5" t="s">
        <v>106</v>
      </c>
      <c r="E32" s="5" t="s">
        <v>161</v>
      </c>
      <c r="F32" s="5" t="s">
        <v>125</v>
      </c>
      <c r="G32" s="5" t="s">
        <v>20</v>
      </c>
      <c r="H32" s="5" t="s">
        <v>93</v>
      </c>
      <c r="I32" s="5" t="s">
        <v>52</v>
      </c>
      <c r="J32" s="5" t="s">
        <v>169</v>
      </c>
      <c r="K32" s="5" t="s">
        <v>114</v>
      </c>
      <c r="L32" s="5" t="s">
        <v>22</v>
      </c>
      <c r="M32" s="5" t="s">
        <v>171</v>
      </c>
    </row>
    <row r="33" spans="1:13">
      <c r="A33" s="4">
        <v>30</v>
      </c>
      <c r="B33" s="5" t="s">
        <v>137</v>
      </c>
      <c r="C33" s="6"/>
      <c r="D33" s="5" t="s">
        <v>113</v>
      </c>
      <c r="E33" s="5" t="s">
        <v>125</v>
      </c>
      <c r="F33" s="5" t="s">
        <v>21</v>
      </c>
      <c r="G33" s="5" t="s">
        <v>166</v>
      </c>
      <c r="H33" s="5" t="s">
        <v>171</v>
      </c>
      <c r="I33" s="5" t="s">
        <v>169</v>
      </c>
      <c r="J33" s="5" t="s">
        <v>42</v>
      </c>
      <c r="K33" s="5" t="s">
        <v>145</v>
      </c>
      <c r="L33" s="5" t="s">
        <v>132</v>
      </c>
      <c r="M33" s="5" t="s">
        <v>123</v>
      </c>
    </row>
    <row r="34" spans="1:13">
      <c r="A34" s="4">
        <v>31</v>
      </c>
      <c r="B34" s="5" t="s">
        <v>46</v>
      </c>
      <c r="C34" s="6"/>
      <c r="D34" s="5" t="s">
        <v>103</v>
      </c>
      <c r="E34" s="6"/>
      <c r="F34" s="5" t="s">
        <v>176</v>
      </c>
      <c r="G34" s="6"/>
      <c r="H34" s="5" t="s">
        <v>162</v>
      </c>
      <c r="I34" s="5" t="s">
        <v>169</v>
      </c>
      <c r="J34" s="6"/>
      <c r="K34" s="5" t="s">
        <v>172</v>
      </c>
      <c r="L34" s="6"/>
      <c r="M34" s="5" t="s">
        <v>186</v>
      </c>
    </row>
    <row r="35" spans="1:13">
      <c r="A35" s="4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</row>
  </sheetData>
  <mergeCells count="2">
    <mergeCell ref="A1:M1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Xinchen</dc:creator>
  <cp:lastModifiedBy>Xinchen He</cp:lastModifiedBy>
  <dcterms:created xsi:type="dcterms:W3CDTF">2021-04-04T08:04:21Z</dcterms:created>
  <dcterms:modified xsi:type="dcterms:W3CDTF">2021-04-04T08:39:05Z</dcterms:modified>
</cp:coreProperties>
</file>