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tables/table133.xml" ContentType="application/vnd.openxmlformats-officedocument.spreadsheetml.table+xml"/>
  <Override PartName="/xl/tables/table134.xml" ContentType="application/vnd.openxmlformats-officedocument.spreadsheetml.table+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27960" windowHeight="11580"/>
  </bookViews>
  <sheets>
    <sheet name="Order" sheetId="1" r:id="rId1"/>
    <sheet name="Price List" sheetId="2" state="hidden" r:id="rId2"/>
    <sheet name="Colours" sheetId="6" state="hidden" r:id="rId3"/>
  </sheets>
  <definedNames>
    <definedName name="Google_Sheet_Link_428350442" hidden="1">placeholder</definedName>
  </definedNames>
  <calcPr calcId="145621"/>
</workbook>
</file>

<file path=xl/calcChain.xml><?xml version="1.0" encoding="utf-8"?>
<calcChain xmlns="http://schemas.openxmlformats.org/spreadsheetml/2006/main">
  <c r="G21" i="1" l="1"/>
  <c r="G37" i="1" l="1"/>
  <c r="G36" i="1"/>
  <c r="G35" i="1"/>
  <c r="G34" i="1"/>
  <c r="G33" i="1"/>
  <c r="G32" i="1"/>
  <c r="G31" i="1"/>
  <c r="G30" i="1"/>
  <c r="G29" i="1"/>
  <c r="G28" i="1"/>
  <c r="G27" i="1"/>
  <c r="G26" i="1"/>
  <c r="G25" i="1"/>
  <c r="G24" i="1"/>
  <c r="G23" i="1"/>
  <c r="G22" i="1"/>
  <c r="G20" i="1"/>
  <c r="G19" i="1"/>
  <c r="D37" i="6" l="1"/>
  <c r="D36" i="6"/>
  <c r="K37" i="6"/>
  <c r="K36" i="6"/>
  <c r="H37" i="1"/>
  <c r="H36" i="1"/>
  <c r="H12" i="1" l="1"/>
  <c r="K20" i="6" l="1"/>
  <c r="K21" i="6"/>
  <c r="K22" i="6"/>
  <c r="K23" i="6"/>
  <c r="K24" i="6"/>
  <c r="K25" i="6"/>
  <c r="K26" i="6"/>
  <c r="K27" i="6"/>
  <c r="K28" i="6"/>
  <c r="K29" i="6"/>
  <c r="K30" i="6"/>
  <c r="K31" i="6"/>
  <c r="K32" i="6"/>
  <c r="K33" i="6"/>
  <c r="K34" i="6"/>
  <c r="K35" i="6"/>
  <c r="K19" i="6"/>
  <c r="H19" i="1"/>
  <c r="H29" i="1"/>
  <c r="H35" i="1"/>
  <c r="H34" i="1"/>
  <c r="H33" i="1"/>
  <c r="H32" i="1"/>
  <c r="H31" i="1"/>
  <c r="H30" i="1"/>
  <c r="H28" i="1"/>
  <c r="H27" i="1"/>
  <c r="H26" i="1"/>
  <c r="H25" i="1"/>
  <c r="H24" i="1"/>
  <c r="H23" i="1"/>
  <c r="H22" i="1"/>
  <c r="H21" i="1"/>
  <c r="H20" i="1"/>
  <c r="D21" i="6"/>
  <c r="D22" i="6"/>
  <c r="D23" i="6"/>
  <c r="D24" i="6"/>
  <c r="D25" i="6"/>
  <c r="D26" i="6"/>
  <c r="D27" i="6"/>
  <c r="D28" i="6"/>
  <c r="D29" i="6"/>
  <c r="D30" i="6"/>
  <c r="D31" i="6"/>
  <c r="D32" i="6"/>
  <c r="D33" i="6"/>
  <c r="D34" i="6"/>
  <c r="D35" i="6"/>
  <c r="D20" i="6"/>
  <c r="D19" i="6"/>
</calcChain>
</file>

<file path=xl/sharedStrings.xml><?xml version="1.0" encoding="utf-8"?>
<sst xmlns="http://schemas.openxmlformats.org/spreadsheetml/2006/main" count="1102" uniqueCount="405">
  <si>
    <t>HEADWEAR CANADA</t>
  </si>
  <si>
    <t>3190-B Orlando Dr.</t>
  </si>
  <si>
    <t>1-905-405-9551</t>
  </si>
  <si>
    <t>TEL:</t>
  </si>
  <si>
    <t>EMAIL:</t>
  </si>
  <si>
    <t>WEB:</t>
  </si>
  <si>
    <t>hc@headwearc.com</t>
  </si>
  <si>
    <t>NAME:</t>
  </si>
  <si>
    <t>ACC#:</t>
  </si>
  <si>
    <t>PHONE:</t>
  </si>
  <si>
    <t>PO#</t>
  </si>
  <si>
    <t>STYLE#</t>
  </si>
  <si>
    <t>DATE:</t>
  </si>
  <si>
    <t>TAX:</t>
  </si>
  <si>
    <t>INV#:</t>
  </si>
  <si>
    <t>QTY</t>
  </si>
  <si>
    <t>SIZE</t>
  </si>
  <si>
    <t>EXP:</t>
  </si>
  <si>
    <t>CVV:</t>
  </si>
  <si>
    <t>CARD #:</t>
  </si>
  <si>
    <t>VISA OR MASTERCARD?</t>
  </si>
  <si>
    <t>COD</t>
  </si>
  <si>
    <t>TERMS</t>
  </si>
  <si>
    <t>(NET 30 DAYS)</t>
  </si>
  <si>
    <t>COST</t>
  </si>
  <si>
    <t>COLOUR</t>
  </si>
  <si>
    <t>headwearcanada.ca</t>
  </si>
  <si>
    <t>Mississauga, ON L4V1R5</t>
  </si>
  <si>
    <t>HEADWEAR ORDER</t>
  </si>
  <si>
    <t>SCAN ME!
Visit our Website!</t>
  </si>
  <si>
    <t>JOB:</t>
  </si>
  <si>
    <t>Styles</t>
  </si>
  <si>
    <t>Cost</t>
  </si>
  <si>
    <t>3805</t>
  </si>
  <si>
    <t>4008</t>
  </si>
  <si>
    <t>4027</t>
  </si>
  <si>
    <t>4028</t>
  </si>
  <si>
    <t>4046</t>
  </si>
  <si>
    <t>4059</t>
  </si>
  <si>
    <t>4067</t>
  </si>
  <si>
    <t>4085</t>
  </si>
  <si>
    <t>4091</t>
  </si>
  <si>
    <t>4121</t>
  </si>
  <si>
    <t>4124</t>
  </si>
  <si>
    <t>4139</t>
  </si>
  <si>
    <t>4140</t>
  </si>
  <si>
    <t>4155</t>
  </si>
  <si>
    <t>4158</t>
  </si>
  <si>
    <t>4196</t>
  </si>
  <si>
    <t>4197</t>
  </si>
  <si>
    <t>4201</t>
  </si>
  <si>
    <t>4081</t>
  </si>
  <si>
    <t>4082</t>
  </si>
  <si>
    <t>4093</t>
  </si>
  <si>
    <t>4119</t>
  </si>
  <si>
    <t>STYLE</t>
  </si>
  <si>
    <t>GRN</t>
  </si>
  <si>
    <t>OR</t>
  </si>
  <si>
    <t>BL</t>
  </si>
  <si>
    <t>NA</t>
  </si>
  <si>
    <t>BL/WH</t>
  </si>
  <si>
    <t>NA/WH</t>
  </si>
  <si>
    <t>PI/PI</t>
  </si>
  <si>
    <t>RE/WH</t>
  </si>
  <si>
    <t>RO/WH</t>
  </si>
  <si>
    <t>CY/NA</t>
  </si>
  <si>
    <t>GO/BL</t>
  </si>
  <si>
    <t>GO/BRN</t>
  </si>
  <si>
    <t>GO/MA</t>
  </si>
  <si>
    <t>GO/NA</t>
  </si>
  <si>
    <t>RE</t>
  </si>
  <si>
    <t>RE/BL</t>
  </si>
  <si>
    <t>RO</t>
  </si>
  <si>
    <t>RE/EM</t>
  </si>
  <si>
    <t>SK/NA</t>
  </si>
  <si>
    <t>WH</t>
  </si>
  <si>
    <t>WH/BL</t>
  </si>
  <si>
    <t>WH/BRN</t>
  </si>
  <si>
    <t>WH/CH</t>
  </si>
  <si>
    <t>WH/EM</t>
  </si>
  <si>
    <t>WH/MA</t>
  </si>
  <si>
    <t>WH/NA</t>
  </si>
  <si>
    <t>WH/PI</t>
  </si>
  <si>
    <t>WH/PUR</t>
  </si>
  <si>
    <t>WH/RE</t>
  </si>
  <si>
    <t>WH/RE/RO</t>
  </si>
  <si>
    <t>WH/RO</t>
  </si>
  <si>
    <t>GRY/BL</t>
  </si>
  <si>
    <t>NA/GRN</t>
  </si>
  <si>
    <t>NA/OR</t>
  </si>
  <si>
    <t>BL/GRY</t>
  </si>
  <si>
    <t>BL/RE</t>
  </si>
  <si>
    <t>WH/BO</t>
  </si>
  <si>
    <t>CH/BL</t>
  </si>
  <si>
    <t>MA/BL</t>
  </si>
  <si>
    <t>ST</t>
  </si>
  <si>
    <t>BO</t>
  </si>
  <si>
    <t>MA</t>
  </si>
  <si>
    <t>BO/CH</t>
  </si>
  <si>
    <t>GRY/CH</t>
  </si>
  <si>
    <t>NA/GRY</t>
  </si>
  <si>
    <t>RO/GRY</t>
  </si>
  <si>
    <t>CH</t>
  </si>
  <si>
    <t>CY</t>
  </si>
  <si>
    <t>PI</t>
  </si>
  <si>
    <t>BRN</t>
  </si>
  <si>
    <t>DKGRY</t>
  </si>
  <si>
    <t>GRY</t>
  </si>
  <si>
    <t>CH/CY</t>
  </si>
  <si>
    <t>CH/GRN</t>
  </si>
  <si>
    <t>CH/OR</t>
  </si>
  <si>
    <t>CH/PI</t>
  </si>
  <si>
    <t>CH/PUR</t>
  </si>
  <si>
    <t>CH/WH</t>
  </si>
  <si>
    <t>GRN/WH</t>
  </si>
  <si>
    <t>OR/WH</t>
  </si>
  <si>
    <t>PI/WH</t>
  </si>
  <si>
    <t>BL/CY</t>
  </si>
  <si>
    <t>BL/GO</t>
  </si>
  <si>
    <t>BL/GRN</t>
  </si>
  <si>
    <t>BL/OR</t>
  </si>
  <si>
    <t>BL/PI</t>
  </si>
  <si>
    <t>EM</t>
  </si>
  <si>
    <t>FL/GRN</t>
  </si>
  <si>
    <t>FL/OR</t>
  </si>
  <si>
    <t>GO</t>
  </si>
  <si>
    <t>PUR</t>
  </si>
  <si>
    <t>SK</t>
  </si>
  <si>
    <t>NA/RE</t>
  </si>
  <si>
    <t>ST/BL</t>
  </si>
  <si>
    <t>ST/NA</t>
  </si>
  <si>
    <t>NA/BL</t>
  </si>
  <si>
    <t>BL/SI</t>
  </si>
  <si>
    <t>BL/ST</t>
  </si>
  <si>
    <t>KH</t>
  </si>
  <si>
    <t>CH/WH/BL</t>
  </si>
  <si>
    <t>NA/WH/BO</t>
  </si>
  <si>
    <t>NA/WH/RE</t>
  </si>
  <si>
    <t>NA/ST</t>
  </si>
  <si>
    <t>BL/CH</t>
  </si>
  <si>
    <t>LT BLU</t>
  </si>
  <si>
    <t>LT PI</t>
  </si>
  <si>
    <t>NA/GO</t>
  </si>
  <si>
    <t>BL/CH/WH</t>
  </si>
  <si>
    <t>NA/CH/WH</t>
  </si>
  <si>
    <t>NA/WH/GO</t>
  </si>
  <si>
    <t>RO/WH/GO</t>
  </si>
  <si>
    <t>BL/BL</t>
  </si>
  <si>
    <t>WH/WH</t>
  </si>
  <si>
    <t>BL/RO</t>
  </si>
  <si>
    <t>BL/GRY/WH</t>
  </si>
  <si>
    <t>BL/RE/WH</t>
  </si>
  <si>
    <t>CH/BL/WH</t>
  </si>
  <si>
    <t>NA/RE/WH</t>
  </si>
  <si>
    <t>RE/BL/WH</t>
  </si>
  <si>
    <t>RO/BL/WH</t>
  </si>
  <si>
    <t>BL/PUR</t>
  </si>
  <si>
    <t>BL/SK</t>
  </si>
  <si>
    <t>CH/CY/ST</t>
  </si>
  <si>
    <t>CH/GRN/ST</t>
  </si>
  <si>
    <t>CH/OR/ST</t>
  </si>
  <si>
    <t>CH/PI/ST</t>
  </si>
  <si>
    <t>CH/NA</t>
  </si>
  <si>
    <t>CH/RE</t>
  </si>
  <si>
    <t>CH/RO</t>
  </si>
  <si>
    <t>BL/KH</t>
  </si>
  <si>
    <t>CY/WH</t>
  </si>
  <si>
    <t>BLU</t>
  </si>
  <si>
    <t>RO/GO</t>
  </si>
  <si>
    <t>BL/WH/CY</t>
  </si>
  <si>
    <t>BL/WH/GO</t>
  </si>
  <si>
    <t>BL/WH/GRY</t>
  </si>
  <si>
    <t>BL/WH/OR</t>
  </si>
  <si>
    <t>BL/WH/RE</t>
  </si>
  <si>
    <t>BL/WH/TE</t>
  </si>
  <si>
    <t>CH/WH/OR</t>
  </si>
  <si>
    <t>CY/WH/NA</t>
  </si>
  <si>
    <t>GRY/WH/BL</t>
  </si>
  <si>
    <t>NA/WH/OR</t>
  </si>
  <si>
    <t>PUR/WH/GO</t>
  </si>
  <si>
    <t>RE/WH/BL</t>
  </si>
  <si>
    <t>RO/WH/NA</t>
  </si>
  <si>
    <t>ST/WH/BL</t>
  </si>
  <si>
    <t>ST/WH/NA</t>
  </si>
  <si>
    <t>CL</t>
  </si>
  <si>
    <t>CR</t>
  </si>
  <si>
    <t>MU</t>
  </si>
  <si>
    <t>OC</t>
  </si>
  <si>
    <t>OL</t>
  </si>
  <si>
    <t>PO</t>
  </si>
  <si>
    <t>RU</t>
  </si>
  <si>
    <t>BL/WH/CH</t>
  </si>
  <si>
    <t>BL/BLU/WH</t>
  </si>
  <si>
    <t>BO/BL</t>
  </si>
  <si>
    <t>BO/GO</t>
  </si>
  <si>
    <t>KH/BL</t>
  </si>
  <si>
    <t>KH/BO</t>
  </si>
  <si>
    <t>LT/PI</t>
  </si>
  <si>
    <t>NAT</t>
  </si>
  <si>
    <t>NAT/BL</t>
  </si>
  <si>
    <t>NAT/NA</t>
  </si>
  <si>
    <t>SA</t>
  </si>
  <si>
    <t>YE</t>
  </si>
  <si>
    <t>PUR/WH</t>
  </si>
  <si>
    <t>NA/RO/WH</t>
  </si>
  <si>
    <t>RO/RE/WH</t>
  </si>
  <si>
    <t>BL/YE</t>
  </si>
  <si>
    <t>OL/NA</t>
  </si>
  <si>
    <t>OR/NA</t>
  </si>
  <si>
    <t>BL/RE/GO</t>
  </si>
  <si>
    <t>RO/RE/GO</t>
  </si>
  <si>
    <t>BO/WH</t>
  </si>
  <si>
    <t>ST/BO</t>
  </si>
  <si>
    <t>OR/BL</t>
  </si>
  <si>
    <t>RO/GO/RE</t>
  </si>
  <si>
    <t>BL/GO/RE</t>
  </si>
  <si>
    <t>LT GREY</t>
  </si>
  <si>
    <t>RO/BL</t>
  </si>
  <si>
    <t>LT PI/WH</t>
  </si>
  <si>
    <t>BE/BR</t>
  </si>
  <si>
    <t>LA/PL</t>
  </si>
  <si>
    <t>OL/GRN</t>
  </si>
  <si>
    <t>PO/NA</t>
  </si>
  <si>
    <t>3025</t>
  </si>
  <si>
    <t>4199</t>
  </si>
  <si>
    <t>3026</t>
  </si>
  <si>
    <t>3028</t>
  </si>
  <si>
    <t>3030</t>
  </si>
  <si>
    <t>3059</t>
  </si>
  <si>
    <t>3802</t>
  </si>
  <si>
    <t>3803</t>
  </si>
  <si>
    <t>3806</t>
  </si>
  <si>
    <t>3807</t>
  </si>
  <si>
    <t>3812</t>
  </si>
  <si>
    <t>3814</t>
  </si>
  <si>
    <t>3816</t>
  </si>
  <si>
    <t>3817</t>
  </si>
  <si>
    <t>3818</t>
  </si>
  <si>
    <t>3819</t>
  </si>
  <si>
    <t>3821</t>
  </si>
  <si>
    <t>3822</t>
  </si>
  <si>
    <t>3899</t>
  </si>
  <si>
    <t>3919</t>
  </si>
  <si>
    <t>3920</t>
  </si>
  <si>
    <t>DO NOT TOUCH THIS BOX!!!</t>
  </si>
  <si>
    <t>3925</t>
  </si>
  <si>
    <t>3980</t>
  </si>
  <si>
    <t>3981</t>
  </si>
  <si>
    <t>3982</t>
  </si>
  <si>
    <t>3983</t>
  </si>
  <si>
    <t>3984</t>
  </si>
  <si>
    <t>3985</t>
  </si>
  <si>
    <t>3986</t>
  </si>
  <si>
    <t>3987</t>
  </si>
  <si>
    <t>3998</t>
  </si>
  <si>
    <t>3999</t>
  </si>
  <si>
    <t>4000</t>
  </si>
  <si>
    <t>4001</t>
  </si>
  <si>
    <t>4002</t>
  </si>
  <si>
    <t>4004</t>
  </si>
  <si>
    <t>4005</t>
  </si>
  <si>
    <t>4007</t>
  </si>
  <si>
    <t>4009</t>
  </si>
  <si>
    <t>4010</t>
  </si>
  <si>
    <t>4011</t>
  </si>
  <si>
    <t>4012</t>
  </si>
  <si>
    <t>4013</t>
  </si>
  <si>
    <t>4014</t>
  </si>
  <si>
    <t>4015</t>
  </si>
  <si>
    <t>4017</t>
  </si>
  <si>
    <t>4018</t>
  </si>
  <si>
    <t>4019</t>
  </si>
  <si>
    <t>4022</t>
  </si>
  <si>
    <t>4025</t>
  </si>
  <si>
    <t>4026</t>
  </si>
  <si>
    <t>4029</t>
  </si>
  <si>
    <t>4030</t>
  </si>
  <si>
    <t>4031</t>
  </si>
  <si>
    <t>4035</t>
  </si>
  <si>
    <t>4040</t>
  </si>
  <si>
    <t>4043</t>
  </si>
  <si>
    <t>4044</t>
  </si>
  <si>
    <t>4047</t>
  </si>
  <si>
    <t>4050</t>
  </si>
  <si>
    <t>4051</t>
  </si>
  <si>
    <t>4053</t>
  </si>
  <si>
    <t>4068</t>
  </si>
  <si>
    <t>4071</t>
  </si>
  <si>
    <t>4072</t>
  </si>
  <si>
    <t>4073</t>
  </si>
  <si>
    <t>4074</t>
  </si>
  <si>
    <t>4075</t>
  </si>
  <si>
    <t>4076</t>
  </si>
  <si>
    <t>4077</t>
  </si>
  <si>
    <t>4079</t>
  </si>
  <si>
    <t>4080</t>
  </si>
  <si>
    <t>4083</t>
  </si>
  <si>
    <t>4084</t>
  </si>
  <si>
    <t>4086</t>
  </si>
  <si>
    <t>4087</t>
  </si>
  <si>
    <t>4088</t>
  </si>
  <si>
    <t>4090</t>
  </si>
  <si>
    <t>4092</t>
  </si>
  <si>
    <t>4094</t>
  </si>
  <si>
    <t>4095</t>
  </si>
  <si>
    <t>4096</t>
  </si>
  <si>
    <t>4097</t>
  </si>
  <si>
    <t>4098</t>
  </si>
  <si>
    <t>4099</t>
  </si>
  <si>
    <t>4103</t>
  </si>
  <si>
    <t>4106</t>
  </si>
  <si>
    <t>4107</t>
  </si>
  <si>
    <t>4108</t>
  </si>
  <si>
    <t>4109</t>
  </si>
  <si>
    <t>4118</t>
  </si>
  <si>
    <t>4120</t>
  </si>
  <si>
    <t>4123</t>
  </si>
  <si>
    <t>4125</t>
  </si>
  <si>
    <t>4135</t>
  </si>
  <si>
    <t>4136</t>
  </si>
  <si>
    <t>4137</t>
  </si>
  <si>
    <t>4138</t>
  </si>
  <si>
    <t>4141</t>
  </si>
  <si>
    <t>4142</t>
  </si>
  <si>
    <t>4143</t>
  </si>
  <si>
    <t>4144</t>
  </si>
  <si>
    <t>4145</t>
  </si>
  <si>
    <t>4148</t>
  </si>
  <si>
    <t>4149</t>
  </si>
  <si>
    <t>4151</t>
  </si>
  <si>
    <t>4154</t>
  </si>
  <si>
    <t>4156</t>
  </si>
  <si>
    <t>4159</t>
  </si>
  <si>
    <t>4163</t>
  </si>
  <si>
    <t>4164</t>
  </si>
  <si>
    <t>4167</t>
  </si>
  <si>
    <t>4168</t>
  </si>
  <si>
    <t>4169</t>
  </si>
  <si>
    <t>4176</t>
  </si>
  <si>
    <t>4178</t>
  </si>
  <si>
    <t>4181</t>
  </si>
  <si>
    <t>4183</t>
  </si>
  <si>
    <t>4185</t>
  </si>
  <si>
    <t>4186</t>
  </si>
  <si>
    <t>4188</t>
  </si>
  <si>
    <t>4189</t>
  </si>
  <si>
    <t>4194</t>
  </si>
  <si>
    <t>4195</t>
  </si>
  <si>
    <t>4205</t>
  </si>
  <si>
    <t>4210</t>
  </si>
  <si>
    <t>4212</t>
  </si>
  <si>
    <t>4214</t>
  </si>
  <si>
    <t>4216</t>
  </si>
  <si>
    <t>4217</t>
  </si>
  <si>
    <t>4218</t>
  </si>
  <si>
    <t>4226</t>
  </si>
  <si>
    <t>4227</t>
  </si>
  <si>
    <t>4228</t>
  </si>
  <si>
    <t>4229</t>
  </si>
  <si>
    <t>4230</t>
  </si>
  <si>
    <t>4233</t>
  </si>
  <si>
    <t>4236</t>
  </si>
  <si>
    <t>4237</t>
  </si>
  <si>
    <t>4238</t>
  </si>
  <si>
    <t>4241</t>
  </si>
  <si>
    <t>4242</t>
  </si>
  <si>
    <t>4243</t>
  </si>
  <si>
    <t>4244</t>
  </si>
  <si>
    <t>4253</t>
  </si>
  <si>
    <t>4256</t>
  </si>
  <si>
    <t>4259</t>
  </si>
  <si>
    <t>4262</t>
  </si>
  <si>
    <t>4263</t>
  </si>
  <si>
    <t>5001</t>
  </si>
  <si>
    <t>5002</t>
  </si>
  <si>
    <t>5003</t>
  </si>
  <si>
    <t>58 (M/L)</t>
  </si>
  <si>
    <t>60 (L/XL)</t>
  </si>
  <si>
    <t xml:space="preserve"> </t>
  </si>
  <si>
    <t>62 (L/XL)</t>
  </si>
  <si>
    <t>57 (M/L)</t>
  </si>
  <si>
    <t>56 (S/M)</t>
  </si>
  <si>
    <t>58 (L/XL)</t>
  </si>
  <si>
    <t>UPS / FEDEX ACC#</t>
  </si>
  <si>
    <t>FIRST NAT.</t>
  </si>
  <si>
    <t>AB, SK, MB, QC, BC, TERR.</t>
  </si>
  <si>
    <t>ON</t>
  </si>
  <si>
    <t>NL, NB, NS, PE</t>
  </si>
  <si>
    <t>Tax Code</t>
  </si>
  <si>
    <t>Provinces</t>
  </si>
  <si>
    <t>SHIP TO:</t>
  </si>
  <si>
    <t>LOCATION:</t>
  </si>
  <si>
    <t>&lt; SELECT</t>
  </si>
  <si>
    <t>SUBTOTAL*</t>
  </si>
  <si>
    <t>*SUBTOTALS DO NOT INCLUDE TAX</t>
  </si>
  <si>
    <t>03 (13%)</t>
  </si>
  <si>
    <t>01 (5%)</t>
  </si>
  <si>
    <t>04 (15%)</t>
  </si>
  <si>
    <t>00 (N/A)</t>
  </si>
  <si>
    <t>WE SELL ONLY TO
APPROVED DISTRIBUTORS</t>
  </si>
  <si>
    <t>PRICING SUBJECT TO CHANGE WITHOUT NOTICE</t>
  </si>
  <si>
    <t>TOTAL:</t>
  </si>
  <si>
    <t>EFFECTIVE: MARCH 2022</t>
  </si>
  <si>
    <t>STOCK CATALOG</t>
  </si>
  <si>
    <t>Fitted Styles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</si>
</sst>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64" formatCode="_(&quot;$&quot;* #,##0.00_);_(&quot;$&quot;* \(#,##0.00\);_(&quot;$&quot;* &quot;-&quot;??_);_(@_)"/>
  </numFmts>
  <fonts count="20" x14ac:knownFonts="1">
    <font>
      <sz val="12"/>
      <color theme="1"/>
      <name val="Calibri"/>
      <family val="2"/>
    </font>
    <font>
      <sz val="12"/>
      <color theme="1"/>
      <name val="Arial"/>
      <family val="2"/>
    </font>
    <font>
      <b/>
      <sz val="12"/>
      <color theme="1"/>
      <name val="Arial"/>
      <family val="2"/>
    </font>
    <font>
      <b/>
      <sz val="9"/>
      <color theme="1"/>
      <name val="Arial"/>
      <family val="2"/>
    </font>
    <font>
      <b/>
      <sz val="12"/>
      <name val="Arial"/>
      <family val="2"/>
    </font>
    <font>
      <sz val="8"/>
      <color theme="1"/>
      <name val="Arial"/>
      <family val="2"/>
    </font>
    <font>
      <sz val="12"/>
      <color theme="1"/>
      <name val="Calibri"/>
      <family val="2"/>
    </font>
    <font>
      <sz val="12"/>
      <color theme="0"/>
      <name val="Calibri"/>
      <family val="2"/>
    </font>
    <font>
      <sz val="12"/>
      <color rgb="FF000000"/>
      <name val="Calibri"/>
      <family val="2"/>
    </font>
    <font>
      <sz val="12"/>
      <color theme="1"/>
      <name val="Calibri"/>
      <family val="2"/>
      <scheme val="minor"/>
    </font>
    <font>
      <sz val="12"/>
      <color theme="1"/>
      <name val="Calibri"/>
      <family val="2"/>
      <scheme val="minor"/>
    </font>
    <font>
      <b/>
      <sz val="11"/>
      <color theme="1"/>
      <name val="Arial"/>
      <family val="2"/>
    </font>
    <font>
      <sz val="11"/>
      <color theme="1"/>
      <name val="Arial"/>
      <family val="2"/>
    </font>
    <font>
      <b/>
      <sz val="8"/>
      <color theme="1"/>
      <name val="Arial"/>
      <family val="2"/>
    </font>
    <font>
      <b/>
      <sz val="10"/>
      <color theme="1"/>
      <name val="Arial"/>
      <family val="2"/>
    </font>
    <font>
      <sz val="10"/>
      <color theme="1"/>
      <name val="Arial"/>
      <family val="2"/>
    </font>
    <font>
      <sz val="12"/>
      <color theme="1"/>
      <name val="Calibri"/>
      <scheme val="minor"/>
    </font>
    <font>
      <b/>
      <sz val="12"/>
      <color theme="0"/>
      <name val="Calibri"/>
      <family val="2"/>
      <scheme val="minor"/>
    </font>
    <font>
      <sz val="12"/>
      <name val="Calibri"/>
      <family val="2"/>
      <scheme val="minor"/>
    </font>
    <font>
      <b/>
      <sz val="12"/>
      <name val="Calibri"/>
      <family val="2"/>
      <scheme val="minor"/>
    </font>
  </fonts>
  <fills count="4">
    <fill>
      <patternFill patternType="none"/>
    </fill>
    <fill>
      <patternFill patternType="gray125"/>
    </fill>
    <fill>
      <patternFill patternType="solid">
        <fgColor rgb="FFFFFFFF"/>
        <bgColor rgb="FFFFFFFF"/>
      </patternFill>
    </fill>
    <fill>
      <patternFill patternType="solid">
        <fgColor theme="1"/>
        <bgColor indexed="64"/>
      </patternFill>
    </fill>
  </fills>
  <borders count="3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theme="1"/>
      </left>
      <right style="thin">
        <color theme="1"/>
      </right>
      <top style="thin">
        <color theme="1"/>
      </top>
      <bottom/>
      <diagonal/>
    </border>
    <border>
      <left style="medium">
        <color indexed="64"/>
      </left>
      <right/>
      <top style="medium">
        <color indexed="64"/>
      </top>
      <bottom/>
      <diagonal/>
    </border>
    <border>
      <left style="medium">
        <color indexed="64"/>
      </left>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s>
  <cellStyleXfs count="3">
    <xf numFmtId="0" fontId="0" fillId="0" borderId="0"/>
    <xf numFmtId="44" fontId="6" fillId="0" borderId="0" applyFont="0" applyFill="0" applyBorder="0" applyAlignment="0" applyProtection="0"/>
    <xf numFmtId="0" fontId="10" fillId="0" borderId="0"/>
  </cellStyleXfs>
  <cellXfs count="114">
    <xf numFmtId="0" fontId="0" fillId="0" borderId="0" xfId="0"/>
    <xf numFmtId="0" fontId="1" fillId="0" borderId="0" xfId="0" applyFont="1"/>
    <xf numFmtId="0" fontId="2" fillId="0" borderId="0" xfId="0" applyFont="1"/>
    <xf numFmtId="0" fontId="3" fillId="0" borderId="0" xfId="0" applyFont="1" applyAlignment="1">
      <alignment vertical="center"/>
    </xf>
    <xf numFmtId="0" fontId="3" fillId="0" borderId="0" xfId="0" applyFont="1" applyAlignment="1"/>
    <xf numFmtId="0" fontId="3" fillId="0" borderId="0" xfId="0" applyFont="1" applyAlignment="1">
      <alignment vertical="top"/>
    </xf>
    <xf numFmtId="0" fontId="3" fillId="0" borderId="0" xfId="0" applyFont="1" applyAlignment="1">
      <alignment horizontal="right"/>
    </xf>
    <xf numFmtId="0" fontId="3" fillId="0" borderId="0" xfId="0" applyFont="1" applyAlignment="1">
      <alignment horizontal="right" vertical="center"/>
    </xf>
    <xf numFmtId="0" fontId="3" fillId="0" borderId="0" xfId="0" applyFont="1" applyAlignment="1">
      <alignment horizontal="right" vertical="top"/>
    </xf>
    <xf numFmtId="164" fontId="8" fillId="0" borderId="0" xfId="0" applyNumberFormat="1" applyFont="1" applyAlignment="1"/>
    <xf numFmtId="0" fontId="8" fillId="0" borderId="0" xfId="0" applyFont="1" applyAlignment="1"/>
    <xf numFmtId="0" fontId="8" fillId="2" borderId="0" xfId="0" applyFont="1" applyFill="1" applyAlignment="1"/>
    <xf numFmtId="164" fontId="9" fillId="0" borderId="0" xfId="0" applyNumberFormat="1" applyFont="1" applyAlignment="1"/>
    <xf numFmtId="0" fontId="9" fillId="0" borderId="0" xfId="0" applyFont="1" applyAlignment="1"/>
    <xf numFmtId="164" fontId="7" fillId="0" borderId="0" xfId="0" applyNumberFormat="1" applyFont="1" applyAlignment="1"/>
    <xf numFmtId="0" fontId="7" fillId="0" borderId="0" xfId="0" applyFont="1" applyAlignment="1">
      <alignment horizontal="left"/>
    </xf>
    <xf numFmtId="49" fontId="0" fillId="0" borderId="0" xfId="0" applyNumberFormat="1"/>
    <xf numFmtId="0" fontId="10" fillId="0" borderId="0" xfId="2" applyNumberFormat="1"/>
    <xf numFmtId="0" fontId="9" fillId="0" borderId="14" xfId="2" applyNumberFormat="1" applyFont="1" applyBorder="1" applyAlignment="1"/>
    <xf numFmtId="0" fontId="9" fillId="0" borderId="0" xfId="2" applyNumberFormat="1" applyFont="1"/>
    <xf numFmtId="0" fontId="10" fillId="0" borderId="16" xfId="2" applyNumberFormat="1" applyBorder="1"/>
    <xf numFmtId="0" fontId="10" fillId="0" borderId="0" xfId="2" applyNumberFormat="1" applyBorder="1"/>
    <xf numFmtId="0" fontId="10" fillId="0" borderId="13" xfId="2" applyNumberFormat="1" applyBorder="1"/>
    <xf numFmtId="0" fontId="10" fillId="0" borderId="5" xfId="2" applyNumberFormat="1" applyBorder="1"/>
    <xf numFmtId="0" fontId="10" fillId="0" borderId="4" xfId="2" applyNumberFormat="1" applyBorder="1"/>
    <xf numFmtId="0" fontId="10" fillId="0" borderId="6" xfId="2" applyNumberFormat="1" applyBorder="1"/>
    <xf numFmtId="0" fontId="2" fillId="0" borderId="18" xfId="0" applyFont="1" applyBorder="1" applyAlignment="1">
      <alignment horizontal="center"/>
    </xf>
    <xf numFmtId="0" fontId="10" fillId="0" borderId="0" xfId="2"/>
    <xf numFmtId="0" fontId="9" fillId="0" borderId="0" xfId="2" applyFont="1"/>
    <xf numFmtId="0" fontId="2" fillId="0" borderId="0" xfId="0" applyFont="1" applyBorder="1" applyAlignment="1">
      <alignment horizontal="left" vertical="center"/>
    </xf>
    <xf numFmtId="0" fontId="11" fillId="0" borderId="0" xfId="0" applyFont="1" applyBorder="1" applyAlignment="1">
      <alignment horizontal="left"/>
    </xf>
    <xf numFmtId="0" fontId="5" fillId="0" borderId="0" xfId="0" applyFont="1" applyAlignment="1">
      <alignment horizontal="left" wrapText="1"/>
    </xf>
    <xf numFmtId="0" fontId="1" fillId="0" borderId="0" xfId="0" applyFont="1" applyAlignment="1">
      <alignment horizontal="left"/>
    </xf>
    <xf numFmtId="49" fontId="9" fillId="0" borderId="0" xfId="2" applyNumberFormat="1" applyFont="1"/>
    <xf numFmtId="0" fontId="1" fillId="0" borderId="0" xfId="0" applyFont="1" applyAlignment="1">
      <alignment horizontal="center" vertical="top"/>
    </xf>
    <xf numFmtId="0" fontId="1" fillId="0" borderId="0" xfId="0" applyFont="1" applyAlignment="1">
      <alignment vertical="center"/>
    </xf>
    <xf numFmtId="0" fontId="1" fillId="0" borderId="0" xfId="0" applyFont="1" applyBorder="1"/>
    <xf numFmtId="0" fontId="13" fillId="0" borderId="0" xfId="0" applyFont="1" applyAlignment="1">
      <alignment horizontal="center" vertical="top"/>
    </xf>
    <xf numFmtId="0" fontId="0" fillId="0" borderId="0" xfId="0" quotePrefix="1"/>
    <xf numFmtId="0" fontId="2" fillId="0" borderId="1" xfId="0" applyFont="1" applyBorder="1"/>
    <xf numFmtId="0" fontId="1" fillId="0" borderId="1" xfId="0" applyFont="1" applyBorder="1" applyAlignment="1"/>
    <xf numFmtId="0" fontId="5" fillId="0" borderId="1" xfId="0" applyFont="1" applyBorder="1" applyAlignment="1"/>
    <xf numFmtId="0" fontId="2" fillId="0" borderId="0" xfId="0" applyFont="1" applyBorder="1"/>
    <xf numFmtId="49" fontId="2" fillId="0" borderId="0" xfId="0" applyNumberFormat="1" applyFont="1"/>
    <xf numFmtId="0" fontId="3" fillId="0" borderId="0" xfId="0" applyFont="1" applyBorder="1" applyAlignment="1">
      <alignment horizontal="right"/>
    </xf>
    <xf numFmtId="0" fontId="5" fillId="0" borderId="0" xfId="0" applyFont="1" applyAlignment="1">
      <alignment horizontal="right" vertical="top"/>
    </xf>
    <xf numFmtId="0" fontId="5" fillId="0" borderId="0" xfId="0" applyFont="1" applyAlignment="1">
      <alignment horizontal="left" vertical="top"/>
    </xf>
    <xf numFmtId="49" fontId="1" fillId="0" borderId="1" xfId="0" applyNumberFormat="1" applyFont="1" applyBorder="1" applyProtection="1">
      <protection locked="0"/>
    </xf>
    <xf numFmtId="0" fontId="1" fillId="0" borderId="1" xfId="0" applyFont="1" applyBorder="1" applyProtection="1">
      <protection locked="0"/>
    </xf>
    <xf numFmtId="1" fontId="12" fillId="0" borderId="1" xfId="0" applyNumberFormat="1" applyFont="1" applyBorder="1" applyAlignment="1" applyProtection="1">
      <alignment vertical="top" wrapText="1"/>
      <protection locked="0"/>
    </xf>
    <xf numFmtId="49" fontId="1" fillId="0" borderId="2" xfId="0" applyNumberFormat="1" applyFont="1" applyBorder="1" applyProtection="1">
      <protection locked="0"/>
    </xf>
    <xf numFmtId="0" fontId="12" fillId="0" borderId="20" xfId="0" applyFont="1" applyBorder="1" applyAlignment="1" applyProtection="1">
      <alignment horizontal="center"/>
      <protection locked="0"/>
    </xf>
    <xf numFmtId="0" fontId="12" fillId="0" borderId="3" xfId="0" applyFont="1" applyBorder="1" applyAlignment="1" applyProtection="1">
      <alignment horizontal="center"/>
      <protection locked="0"/>
    </xf>
    <xf numFmtId="0" fontId="1" fillId="0" borderId="3" xfId="0" applyFont="1" applyBorder="1" applyAlignment="1" applyProtection="1">
      <protection locked="0"/>
    </xf>
    <xf numFmtId="0" fontId="1" fillId="0" borderId="3" xfId="0" applyFont="1" applyBorder="1" applyAlignment="1" applyProtection="1">
      <alignment vertical="center"/>
      <protection locked="0"/>
    </xf>
    <xf numFmtId="0" fontId="1" fillId="0" borderId="31" xfId="0" applyFont="1" applyBorder="1" applyAlignment="1" applyProtection="1">
      <alignment vertical="center"/>
      <protection locked="0"/>
    </xf>
    <xf numFmtId="0" fontId="2" fillId="0" borderId="3" xfId="0" applyFont="1" applyBorder="1" applyAlignment="1" applyProtection="1">
      <alignment horizontal="center"/>
      <protection locked="0"/>
    </xf>
    <xf numFmtId="0" fontId="1" fillId="0" borderId="3" xfId="0" applyFont="1" applyBorder="1" applyAlignment="1" applyProtection="1">
      <alignment horizontal="center"/>
      <protection locked="0"/>
    </xf>
    <xf numFmtId="0" fontId="2" fillId="0" borderId="8" xfId="0" applyFont="1" applyBorder="1" applyAlignment="1">
      <alignment horizontal="center"/>
    </xf>
    <xf numFmtId="44" fontId="1" fillId="0" borderId="21" xfId="0" applyNumberFormat="1" applyFont="1" applyBorder="1" applyAlignment="1" applyProtection="1">
      <alignment horizontal="center"/>
    </xf>
    <xf numFmtId="44" fontId="1" fillId="0" borderId="33" xfId="0" applyNumberFormat="1" applyFont="1" applyBorder="1" applyAlignment="1" applyProtection="1">
      <alignment horizontal="center"/>
    </xf>
    <xf numFmtId="1" fontId="1" fillId="0" borderId="20" xfId="0" applyNumberFormat="1" applyFont="1" applyBorder="1" applyAlignment="1" applyProtection="1">
      <alignment horizontal="center"/>
      <protection locked="0"/>
    </xf>
    <xf numFmtId="1" fontId="1" fillId="0" borderId="3" xfId="0" applyNumberFormat="1" applyFont="1" applyBorder="1" applyAlignment="1" applyProtection="1">
      <alignment horizontal="center"/>
      <protection locked="0"/>
    </xf>
    <xf numFmtId="1" fontId="1" fillId="0" borderId="31" xfId="0" applyNumberFormat="1" applyFont="1" applyBorder="1" applyAlignment="1" applyProtection="1">
      <alignment horizontal="center"/>
      <protection locked="0"/>
    </xf>
    <xf numFmtId="1" fontId="3" fillId="0" borderId="1" xfId="0" applyNumberFormat="1" applyFont="1" applyBorder="1" applyAlignment="1">
      <alignment horizontal="right" vertical="center" wrapText="1"/>
    </xf>
    <xf numFmtId="0" fontId="16" fillId="0" borderId="0" xfId="0" applyFont="1" applyAlignment="1"/>
    <xf numFmtId="164" fontId="16" fillId="0" borderId="0" xfId="0" applyNumberFormat="1" applyFont="1" applyAlignment="1"/>
    <xf numFmtId="0" fontId="17" fillId="3" borderId="3" xfId="2" applyNumberFormat="1" applyFont="1" applyFill="1" applyBorder="1"/>
    <xf numFmtId="0" fontId="10" fillId="0" borderId="3" xfId="2" applyNumberFormat="1" applyBorder="1"/>
    <xf numFmtId="0" fontId="19" fillId="0" borderId="0" xfId="2" applyNumberFormat="1" applyFont="1" applyFill="1" applyBorder="1"/>
    <xf numFmtId="0" fontId="18" fillId="0" borderId="0" xfId="2" applyNumberFormat="1" applyFont="1" applyFill="1" applyBorder="1"/>
    <xf numFmtId="0" fontId="2" fillId="0" borderId="0" xfId="0" applyFont="1" applyProtection="1"/>
    <xf numFmtId="49" fontId="1" fillId="0" borderId="1" xfId="0" applyNumberFormat="1" applyFont="1" applyBorder="1" applyProtection="1"/>
    <xf numFmtId="49" fontId="1" fillId="0" borderId="2" xfId="0" applyNumberFormat="1" applyFont="1" applyBorder="1" applyProtection="1"/>
    <xf numFmtId="0" fontId="1" fillId="0" borderId="0" xfId="0" applyFont="1" applyProtection="1"/>
    <xf numFmtId="0" fontId="0" fillId="0" borderId="0" xfId="0" applyFont="1" applyProtection="1"/>
    <xf numFmtId="0" fontId="1" fillId="0" borderId="27" xfId="0" applyFont="1" applyBorder="1" applyAlignment="1" applyProtection="1">
      <alignment horizontal="center" vertical="center"/>
      <protection locked="0"/>
    </xf>
    <xf numFmtId="0" fontId="1" fillId="0" borderId="25" xfId="0" applyFont="1" applyBorder="1" applyAlignment="1" applyProtection="1">
      <alignment horizontal="center" vertical="center"/>
      <protection locked="0"/>
    </xf>
    <xf numFmtId="0" fontId="1" fillId="0" borderId="28" xfId="0" applyFont="1" applyBorder="1" applyAlignment="1" applyProtection="1">
      <alignment horizontal="center" vertical="center"/>
      <protection locked="0"/>
    </xf>
    <xf numFmtId="0" fontId="1" fillId="0" borderId="29" xfId="0" applyFont="1" applyBorder="1" applyAlignment="1" applyProtection="1">
      <alignment horizontal="center" vertical="center"/>
      <protection locked="0"/>
    </xf>
    <xf numFmtId="0" fontId="1" fillId="0" borderId="10" xfId="0" applyFont="1" applyBorder="1" applyAlignment="1" applyProtection="1">
      <alignment horizontal="center" vertical="center"/>
      <protection locked="0"/>
    </xf>
    <xf numFmtId="0" fontId="1" fillId="0" borderId="30" xfId="0" applyFont="1" applyBorder="1" applyAlignment="1" applyProtection="1">
      <alignment horizontal="center" vertical="center"/>
      <protection locked="0"/>
    </xf>
    <xf numFmtId="44" fontId="1" fillId="0" borderId="3" xfId="0" applyNumberFormat="1" applyFont="1" applyBorder="1" applyAlignment="1" applyProtection="1">
      <alignment horizontal="center"/>
      <protection locked="0"/>
    </xf>
    <xf numFmtId="0" fontId="1" fillId="0" borderId="27" xfId="0" applyFont="1" applyBorder="1" applyAlignment="1" applyProtection="1">
      <alignment horizontal="center"/>
      <protection locked="0"/>
    </xf>
    <xf numFmtId="0" fontId="1" fillId="0" borderId="25" xfId="0" applyFont="1" applyBorder="1" applyAlignment="1" applyProtection="1">
      <alignment horizontal="center"/>
      <protection locked="0"/>
    </xf>
    <xf numFmtId="44" fontId="1" fillId="0" borderId="20" xfId="0" applyNumberFormat="1" applyFont="1" applyBorder="1" applyAlignment="1" applyProtection="1">
      <alignment horizontal="center"/>
    </xf>
    <xf numFmtId="44" fontId="1" fillId="0" borderId="22" xfId="0" applyNumberFormat="1" applyFont="1" applyBorder="1" applyAlignment="1" applyProtection="1">
      <alignment horizontal="center"/>
    </xf>
    <xf numFmtId="0" fontId="2" fillId="0" borderId="23" xfId="0" applyFont="1" applyBorder="1" applyAlignment="1" applyProtection="1">
      <alignment horizontal="center" vertical="center"/>
      <protection locked="0"/>
    </xf>
    <xf numFmtId="0" fontId="2" fillId="0" borderId="24" xfId="0" applyFont="1" applyBorder="1" applyAlignment="1" applyProtection="1">
      <alignment horizontal="center" vertical="center"/>
      <protection locked="0"/>
    </xf>
    <xf numFmtId="44" fontId="1" fillId="0" borderId="3" xfId="0" applyNumberFormat="1" applyFont="1" applyBorder="1" applyAlignment="1" applyProtection="1">
      <alignment horizontal="center"/>
    </xf>
    <xf numFmtId="44" fontId="1" fillId="0" borderId="26" xfId="0" applyNumberFormat="1" applyFont="1" applyBorder="1" applyAlignment="1" applyProtection="1">
      <alignment horizontal="center"/>
    </xf>
    <xf numFmtId="44" fontId="1" fillId="0" borderId="31" xfId="0" applyNumberFormat="1" applyFont="1" applyBorder="1" applyAlignment="1" applyProtection="1">
      <alignment horizontal="center"/>
    </xf>
    <xf numFmtId="44" fontId="1" fillId="0" borderId="32" xfId="0" applyNumberFormat="1" applyFont="1" applyBorder="1" applyAlignment="1" applyProtection="1">
      <alignment horizontal="center"/>
    </xf>
    <xf numFmtId="0" fontId="3" fillId="0" borderId="0" xfId="0" applyFont="1" applyAlignment="1">
      <alignment horizontal="left" vertical="center" wrapText="1"/>
    </xf>
    <xf numFmtId="0" fontId="15" fillId="0" borderId="10" xfId="0" applyFont="1" applyBorder="1" applyAlignment="1">
      <alignment horizontal="center"/>
    </xf>
    <xf numFmtId="0" fontId="15" fillId="0" borderId="2" xfId="0" applyFont="1" applyBorder="1" applyAlignment="1">
      <alignment horizontal="center"/>
    </xf>
    <xf numFmtId="0" fontId="15" fillId="0" borderId="25"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0" xfId="0" applyFont="1" applyAlignment="1">
      <alignment horizontal="center" vertical="top"/>
    </xf>
    <xf numFmtId="49" fontId="1" fillId="0" borderId="1" xfId="0" applyNumberFormat="1" applyFont="1" applyBorder="1" applyAlignment="1">
      <alignment horizontal="left"/>
    </xf>
    <xf numFmtId="0" fontId="2" fillId="0" borderId="9" xfId="0" applyFont="1" applyBorder="1" applyAlignment="1">
      <alignment horizontal="center"/>
    </xf>
    <xf numFmtId="44" fontId="1" fillId="0" borderId="1" xfId="1" applyFont="1" applyBorder="1" applyAlignment="1" applyProtection="1">
      <alignment horizontal="left"/>
    </xf>
    <xf numFmtId="0" fontId="14" fillId="0" borderId="0" xfId="0" applyFont="1" applyAlignment="1">
      <alignment horizontal="left" wrapText="1"/>
    </xf>
    <xf numFmtId="0" fontId="2" fillId="0" borderId="0" xfId="0" applyFont="1" applyAlignment="1">
      <alignment horizontal="left"/>
    </xf>
    <xf numFmtId="0" fontId="1" fillId="0" borderId="19" xfId="0" applyFont="1" applyBorder="1" applyAlignment="1" applyProtection="1">
      <alignment horizontal="center"/>
      <protection locked="0"/>
    </xf>
    <xf numFmtId="0" fontId="1" fillId="0" borderId="21" xfId="0" applyFont="1" applyBorder="1" applyAlignment="1" applyProtection="1">
      <alignment horizontal="center"/>
      <protection locked="0"/>
    </xf>
    <xf numFmtId="0" fontId="1" fillId="0" borderId="0" xfId="0" applyFont="1" applyAlignment="1">
      <alignment horizontal="center" vertical="center"/>
    </xf>
    <xf numFmtId="0" fontId="4" fillId="0" borderId="17" xfId="0" applyFont="1" applyBorder="1" applyAlignment="1">
      <alignment horizontal="center"/>
    </xf>
    <xf numFmtId="0" fontId="4" fillId="0" borderId="18" xfId="0" applyFont="1" applyBorder="1" applyAlignment="1">
      <alignment horizontal="center"/>
    </xf>
    <xf numFmtId="44" fontId="1" fillId="0" borderId="20" xfId="0" applyNumberFormat="1" applyFont="1" applyBorder="1" applyAlignment="1" applyProtection="1">
      <alignment horizontal="center"/>
      <protection locked="0"/>
    </xf>
    <xf numFmtId="0" fontId="9" fillId="0" borderId="15" xfId="2" applyNumberFormat="1" applyFont="1" applyBorder="1" applyAlignment="1">
      <alignment horizontal="center"/>
    </xf>
    <xf numFmtId="0" fontId="9" fillId="0" borderId="11" xfId="2" applyNumberFormat="1" applyFont="1" applyBorder="1" applyAlignment="1">
      <alignment horizontal="center"/>
    </xf>
    <xf numFmtId="0" fontId="9" fillId="0" borderId="12" xfId="2" applyNumberFormat="1" applyFont="1" applyBorder="1" applyAlignment="1">
      <alignment horizontal="center"/>
    </xf>
  </cellXfs>
  <cellStyles count="3">
    <cellStyle name="Currency" xfId="1" builtinId="4"/>
    <cellStyle name="Normal" xfId="0" builtinId="0"/>
    <cellStyle name="Normal 2" xfId="2"/>
  </cellStyles>
  <dxfs count="513">
    <dxf>
      <font>
        <b val="0"/>
        <i val="0"/>
        <strike val="0"/>
        <condense val="0"/>
        <extend val="0"/>
        <outline val="0"/>
        <shadow val="0"/>
        <u val="none"/>
        <vertAlign val="baseline"/>
        <sz val="12"/>
        <color theme="1"/>
        <name val="Calibri"/>
        <scheme val="minor"/>
      </font>
      <numFmt numFmtId="0" formatCode="General"/>
    </dxf>
    <dxf>
      <font>
        <b val="0"/>
        <i val="0"/>
        <strike val="0"/>
        <condense val="0"/>
        <extend val="0"/>
        <outline val="0"/>
        <shadow val="0"/>
        <u val="none"/>
        <vertAlign val="baseline"/>
        <sz val="12"/>
        <color theme="1"/>
        <name val="Calibri"/>
        <scheme val="minor"/>
      </font>
      <numFmt numFmtId="30" formatCode="@"/>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numFmt numFmtId="0" formatCode="General"/>
    </dxf>
    <dxf>
      <font>
        <b val="0"/>
        <i val="0"/>
        <strike val="0"/>
        <condense val="0"/>
        <extend val="0"/>
        <outline val="0"/>
        <shadow val="0"/>
        <u val="none"/>
        <vertAlign val="baseline"/>
        <sz val="12"/>
        <color theme="1"/>
        <name val="Calibri"/>
        <scheme val="minor"/>
      </font>
      <numFmt numFmtId="0" formatCode="General"/>
    </dxf>
    <dxf>
      <font>
        <b val="0"/>
        <i val="0"/>
        <strike val="0"/>
        <condense val="0"/>
        <extend val="0"/>
        <outline val="0"/>
        <shadow val="0"/>
        <u val="none"/>
        <vertAlign val="baseline"/>
        <sz val="12"/>
        <color theme="1"/>
        <name val="Calibri"/>
        <scheme val="minor"/>
      </font>
    </dxf>
    <dxf>
      <numFmt numFmtId="0" formatCode="General"/>
    </dxf>
    <dxf>
      <font>
        <b val="0"/>
        <i val="0"/>
        <strike val="0"/>
        <condense val="0"/>
        <extend val="0"/>
        <outline val="0"/>
        <shadow val="0"/>
        <u val="none"/>
        <vertAlign val="baseline"/>
        <sz val="12"/>
        <color theme="1"/>
        <name val="Calibri"/>
        <scheme val="minor"/>
      </font>
      <numFmt numFmtId="0" formatCode="General"/>
    </dxf>
    <dxf>
      <font>
        <b val="0"/>
        <i val="0"/>
        <strike val="0"/>
        <condense val="0"/>
        <extend val="0"/>
        <outline val="0"/>
        <shadow val="0"/>
        <u val="none"/>
        <vertAlign val="baseline"/>
        <sz val="12"/>
        <color theme="1"/>
        <name val="Calibri"/>
        <scheme val="minor"/>
      </font>
    </dxf>
    <dxf>
      <numFmt numFmtId="0" formatCode="General"/>
    </dxf>
    <dxf>
      <font>
        <b val="0"/>
        <i val="0"/>
        <strike val="0"/>
        <condense val="0"/>
        <extend val="0"/>
        <outline val="0"/>
        <shadow val="0"/>
        <u val="none"/>
        <vertAlign val="baseline"/>
        <sz val="12"/>
        <color theme="1"/>
        <name val="Calibri"/>
        <scheme val="minor"/>
      </font>
      <numFmt numFmtId="0" formatCode="General"/>
    </dxf>
    <dxf>
      <font>
        <b val="0"/>
        <i val="0"/>
        <strike val="0"/>
        <condense val="0"/>
        <extend val="0"/>
        <outline val="0"/>
        <shadow val="0"/>
        <u val="none"/>
        <vertAlign val="baseline"/>
        <sz val="12"/>
        <color theme="1"/>
        <name val="Calibri"/>
        <scheme val="minor"/>
      </font>
    </dxf>
    <dxf>
      <numFmt numFmtId="0" formatCode="General"/>
    </dxf>
    <dxf>
      <font>
        <b val="0"/>
        <i val="0"/>
        <strike val="0"/>
        <condense val="0"/>
        <extend val="0"/>
        <outline val="0"/>
        <shadow val="0"/>
        <u val="none"/>
        <vertAlign val="baseline"/>
        <sz val="12"/>
        <color theme="1"/>
        <name val="Calibri"/>
        <scheme val="minor"/>
      </font>
      <numFmt numFmtId="0" formatCode="General"/>
    </dxf>
    <dxf>
      <font>
        <b val="0"/>
        <i val="0"/>
        <strike val="0"/>
        <condense val="0"/>
        <extend val="0"/>
        <outline val="0"/>
        <shadow val="0"/>
        <u val="none"/>
        <vertAlign val="baseline"/>
        <sz val="12"/>
        <color theme="1"/>
        <name val="Calibri"/>
        <scheme val="minor"/>
      </font>
    </dxf>
    <dxf>
      <numFmt numFmtId="0" formatCode="General"/>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0" indent="0" justifyLastLine="0" shrinkToFit="0" readingOrder="0"/>
      <border diagonalUp="0" diagonalDown="0">
        <left style="thin">
          <color theme="1"/>
        </left>
        <right style="thin">
          <color theme="1"/>
        </right>
        <top style="thin">
          <color theme="1"/>
        </top>
        <bottom/>
        <vertical/>
        <horizontal/>
      </border>
    </dxf>
    <dxf>
      <border outline="0">
        <bottom style="thin">
          <color theme="1"/>
        </bottom>
      </border>
    </dxf>
    <dxf>
      <font>
        <b val="0"/>
        <i val="0"/>
        <strike val="0"/>
        <condense val="0"/>
        <extend val="0"/>
        <outline val="0"/>
        <shadow val="0"/>
        <u val="none"/>
        <vertAlign val="baseline"/>
        <sz val="12"/>
        <color theme="1"/>
        <name val="Calibri"/>
        <scheme val="minor"/>
      </font>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Calibri"/>
        <scheme val="minor"/>
      </font>
      <numFmt numFmtId="164" formatCode="_(&quot;$&quot;* #,##0.00_);_(&quot;$&quot;* \(#,##0.00\);_(&quot;$&quot;* &quot;-&quot;??_);_(@_)"/>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bottom" textRotation="0" wrapText="0" indent="0" justifyLastLine="0" shrinkToFit="0" readingOrder="0"/>
    </dxf>
    <dxf>
      <fill>
        <patternFill>
          <bgColor rgb="FFFFFF00"/>
        </patternFill>
      </fill>
    </dxf>
    <dxf>
      <fill>
        <patternFill patternType="none">
          <bgColor auto="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none">
          <bgColor auto="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none">
          <bgColor auto="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none">
          <bgColor auto="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none">
          <bgColor auto="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none">
          <bgColor auto="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none">
          <bgColor auto="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none">
          <bgColor auto="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none">
          <bgColor auto="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none">
          <bgColor auto="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none">
          <bgColor auto="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none">
          <bgColor auto="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none">
          <bgColor auto="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none">
          <bgColor auto="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none">
          <bgColor auto="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none">
          <bgColor auto="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none">
          <bgColor auto="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none">
          <bgColor auto="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none">
          <bgColor auto="1"/>
        </patternFill>
      </fill>
    </dxf>
    <dxf>
      <fill>
        <patternFill>
          <bgColor rgb="FFFFC000"/>
        </patternFill>
      </fill>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448598</xdr:colOff>
      <xdr:row>0</xdr:row>
      <xdr:rowOff>113651</xdr:rowOff>
    </xdr:from>
    <xdr:to>
      <xdr:col>6</xdr:col>
      <xdr:colOff>247650</xdr:colOff>
      <xdr:row>5</xdr:row>
      <xdr:rowOff>55812</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0198" y="113651"/>
          <a:ext cx="2542252" cy="942286"/>
        </a:xfrm>
        <a:prstGeom prst="rect">
          <a:avLst/>
        </a:prstGeom>
      </xdr:spPr>
    </xdr:pic>
    <xdr:clientData/>
  </xdr:twoCellAnchor>
  <xdr:twoCellAnchor editAs="oneCell">
    <xdr:from>
      <xdr:col>7</xdr:col>
      <xdr:colOff>514350</xdr:colOff>
      <xdr:row>3</xdr:row>
      <xdr:rowOff>1</xdr:rowOff>
    </xdr:from>
    <xdr:to>
      <xdr:col>8</xdr:col>
      <xdr:colOff>628650</xdr:colOff>
      <xdr:row>7</xdr:row>
      <xdr:rowOff>1</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14950" y="600076"/>
          <a:ext cx="800100" cy="800100"/>
        </a:xfrm>
        <a:prstGeom prst="rect">
          <a:avLst/>
        </a:prstGeom>
      </xdr:spPr>
    </xdr:pic>
    <xdr:clientData/>
  </xdr:twoCellAnchor>
</xdr:wsDr>
</file>

<file path=xl/tables/table1.xml><?xml version="1.0" encoding="utf-8"?>
<table xmlns="http://schemas.openxmlformats.org/spreadsheetml/2006/main" id="1" name="tblPricelist" displayName="tblPricelist" ref="A1:B176" totalsRowShown="0">
  <autoFilter ref="A1:B176"/>
  <tableColumns count="2">
    <tableColumn id="1" name="Styles" dataDxfId="372"/>
    <tableColumn id="2" name="Cost" dataDxfId="371"/>
  </tableColumns>
  <tableStyleInfo name="TableStyleLight8" showFirstColumn="0" showLastColumn="0" showRowStripes="1" showColumnStripes="0"/>
</table>
</file>

<file path=xl/tables/table10.xml><?xml version="1.0" encoding="utf-8"?>
<table xmlns="http://schemas.openxmlformats.org/spreadsheetml/2006/main" id="11" name="d_3805" displayName="d_3805" ref="I1:I2" totalsRowShown="0" headerRowDxfId="354" headerRowCellStyle="Normal 2" dataCellStyle="Normal 2">
  <autoFilter ref="I1:I2"/>
  <tableColumns count="1">
    <tableColumn id="1" name="3805" dataDxfId="353" dataCellStyle="Normal 2"/>
  </tableColumns>
  <tableStyleInfo name="TableStyleLight8" showFirstColumn="0" showLastColumn="0" showRowStripes="1" showColumnStripes="0"/>
</table>
</file>

<file path=xl/tables/table100.xml><?xml version="1.0" encoding="utf-8"?>
<table xmlns="http://schemas.openxmlformats.org/spreadsheetml/2006/main" id="101" name="d_4106" displayName="d_4106" ref="CU1:CU5" totalsRowShown="0" headerRowDxfId="174" headerRowCellStyle="Normal 2" dataCellStyle="Normal 2">
  <autoFilter ref="CU1:CU5"/>
  <tableColumns count="1">
    <tableColumn id="1" name="4106" dataDxfId="173" dataCellStyle="Normal 2"/>
  </tableColumns>
  <tableStyleInfo name="TableStyleLight8" showFirstColumn="0" showLastColumn="0" showRowStripes="1" showColumnStripes="0"/>
</table>
</file>

<file path=xl/tables/table101.xml><?xml version="1.0" encoding="utf-8"?>
<table xmlns="http://schemas.openxmlformats.org/spreadsheetml/2006/main" id="102" name="d_4107" displayName="d_4107" ref="CV1:CV8" totalsRowShown="0" headerRowDxfId="172" headerRowCellStyle="Normal 2" dataCellStyle="Normal 2">
  <autoFilter ref="CV1:CV8"/>
  <tableColumns count="1">
    <tableColumn id="1" name="4107" dataDxfId="171" dataCellStyle="Normal 2"/>
  </tableColumns>
  <tableStyleInfo name="TableStyleLight8" showFirstColumn="0" showLastColumn="0" showRowStripes="1" showColumnStripes="0"/>
</table>
</file>

<file path=xl/tables/table102.xml><?xml version="1.0" encoding="utf-8"?>
<table xmlns="http://schemas.openxmlformats.org/spreadsheetml/2006/main" id="103" name="d_4108" displayName="d_4108" ref="CW1:CW3" totalsRowShown="0" headerRowDxfId="170" headerRowCellStyle="Normal 2" dataCellStyle="Normal 2">
  <autoFilter ref="CW1:CW3"/>
  <tableColumns count="1">
    <tableColumn id="1" name="4108" dataDxfId="169" dataCellStyle="Normal 2"/>
  </tableColumns>
  <tableStyleInfo name="TableStyleLight8" showFirstColumn="0" showLastColumn="0" showRowStripes="1" showColumnStripes="0"/>
</table>
</file>

<file path=xl/tables/table103.xml><?xml version="1.0" encoding="utf-8"?>
<table xmlns="http://schemas.openxmlformats.org/spreadsheetml/2006/main" id="104" name="d_4109" displayName="d_4109" ref="CX1:CX7" totalsRowShown="0" headerRowDxfId="168" headerRowCellStyle="Normal 2" dataCellStyle="Normal 2">
  <autoFilter ref="CX1:CX7"/>
  <tableColumns count="1">
    <tableColumn id="1" name="4109" dataDxfId="167" dataCellStyle="Normal 2"/>
  </tableColumns>
  <tableStyleInfo name="TableStyleLight8" showFirstColumn="0" showLastColumn="0" showRowStripes="1" showColumnStripes="0"/>
</table>
</file>

<file path=xl/tables/table104.xml><?xml version="1.0" encoding="utf-8"?>
<table xmlns="http://schemas.openxmlformats.org/spreadsheetml/2006/main" id="105" name="d_4118" displayName="d_4118" ref="CY1:CY4" totalsRowShown="0" headerRowDxfId="166" headerRowCellStyle="Normal 2" dataCellStyle="Normal 2">
  <autoFilter ref="CY1:CY4"/>
  <tableColumns count="1">
    <tableColumn id="1" name="4118" dataDxfId="165" dataCellStyle="Normal 2"/>
  </tableColumns>
  <tableStyleInfo name="TableStyleLight8" showFirstColumn="0" showLastColumn="0" showRowStripes="1" showColumnStripes="0"/>
</table>
</file>

<file path=xl/tables/table105.xml><?xml version="1.0" encoding="utf-8"?>
<table xmlns="http://schemas.openxmlformats.org/spreadsheetml/2006/main" id="106" name="d_4119" displayName="d_4119" ref="CZ1:CZ2" totalsRowShown="0" headerRowDxfId="164" headerRowCellStyle="Normal 2" dataCellStyle="Normal 2">
  <autoFilter ref="CZ1:CZ2"/>
  <tableColumns count="1">
    <tableColumn id="1" name="4119" dataDxfId="163" dataCellStyle="Normal 2"/>
  </tableColumns>
  <tableStyleInfo name="TableStyleLight8" showFirstColumn="0" showLastColumn="0" showRowStripes="1" showColumnStripes="0"/>
</table>
</file>

<file path=xl/tables/table106.xml><?xml version="1.0" encoding="utf-8"?>
<table xmlns="http://schemas.openxmlformats.org/spreadsheetml/2006/main" id="107" name="d_4120" displayName="d_4120" ref="DA1:DA5" totalsRowShown="0" headerRowDxfId="162" headerRowCellStyle="Normal 2" dataCellStyle="Normal 2">
  <autoFilter ref="DA1:DA5"/>
  <tableColumns count="1">
    <tableColumn id="1" name="4120" dataDxfId="161" dataCellStyle="Normal 2"/>
  </tableColumns>
  <tableStyleInfo name="TableStyleLight8" showFirstColumn="0" showLastColumn="0" showRowStripes="1" showColumnStripes="0"/>
</table>
</file>

<file path=xl/tables/table107.xml><?xml version="1.0" encoding="utf-8"?>
<table xmlns="http://schemas.openxmlformats.org/spreadsheetml/2006/main" id="108" name="d_4121" displayName="d_4121" ref="DB1:DB2" totalsRowShown="0" headerRowDxfId="160" headerRowCellStyle="Normal 2" dataCellStyle="Normal 2">
  <autoFilter ref="DB1:DB2"/>
  <tableColumns count="1">
    <tableColumn id="1" name="4121" dataDxfId="159" dataCellStyle="Normal 2"/>
  </tableColumns>
  <tableStyleInfo name="TableStyleLight8" showFirstColumn="0" showLastColumn="0" showRowStripes="1" showColumnStripes="0"/>
</table>
</file>

<file path=xl/tables/table108.xml><?xml version="1.0" encoding="utf-8"?>
<table xmlns="http://schemas.openxmlformats.org/spreadsheetml/2006/main" id="109" name="d_4123" displayName="d_4123" ref="DC1:DC6" totalsRowShown="0" headerRowDxfId="158" headerRowCellStyle="Normal 2" dataCellStyle="Normal 2">
  <autoFilter ref="DC1:DC6"/>
  <tableColumns count="1">
    <tableColumn id="1" name="4123" dataDxfId="157" dataCellStyle="Normal 2"/>
  </tableColumns>
  <tableStyleInfo name="TableStyleLight8" showFirstColumn="0" showLastColumn="0" showRowStripes="1" showColumnStripes="0"/>
</table>
</file>

<file path=xl/tables/table109.xml><?xml version="1.0" encoding="utf-8"?>
<table xmlns="http://schemas.openxmlformats.org/spreadsheetml/2006/main" id="110" name="d_4124" displayName="d_4124" ref="DD1:DD2" totalsRowShown="0" headerRowDxfId="156" headerRowCellStyle="Normal 2" dataCellStyle="Normal 2">
  <autoFilter ref="DD1:DD2"/>
  <tableColumns count="1">
    <tableColumn id="1" name="4124" dataDxfId="155" dataCellStyle="Normal 2"/>
  </tableColumns>
  <tableStyleInfo name="TableStyleLight8" showFirstColumn="0" showLastColumn="0" showRowStripes="1" showColumnStripes="0"/>
</table>
</file>

<file path=xl/tables/table11.xml><?xml version="1.0" encoding="utf-8"?>
<table xmlns="http://schemas.openxmlformats.org/spreadsheetml/2006/main" id="12" name="d_3806" displayName="d_3806" ref="J1:J8" totalsRowShown="0" headerRowDxfId="352" headerRowCellStyle="Normal 2" dataCellStyle="Normal 2">
  <autoFilter ref="J1:J8"/>
  <tableColumns count="1">
    <tableColumn id="1" name="3806" dataDxfId="351" dataCellStyle="Normal 2"/>
  </tableColumns>
  <tableStyleInfo name="TableStyleLight8" showFirstColumn="0" showLastColumn="0" showRowStripes="1" showColumnStripes="0"/>
</table>
</file>

<file path=xl/tables/table110.xml><?xml version="1.0" encoding="utf-8"?>
<table xmlns="http://schemas.openxmlformats.org/spreadsheetml/2006/main" id="111" name="d_4125" displayName="d_4125" ref="DE1:DE7" totalsRowShown="0" headerRowDxfId="154" headerRowCellStyle="Normal 2" dataCellStyle="Normal 2">
  <autoFilter ref="DE1:DE7"/>
  <tableColumns count="1">
    <tableColumn id="1" name="4125" dataDxfId="153" dataCellStyle="Normal 2"/>
  </tableColumns>
  <tableStyleInfo name="TableStyleLight8" showFirstColumn="0" showLastColumn="0" showRowStripes="1" showColumnStripes="0"/>
</table>
</file>

<file path=xl/tables/table111.xml><?xml version="1.0" encoding="utf-8"?>
<table xmlns="http://schemas.openxmlformats.org/spreadsheetml/2006/main" id="112" name="d_4135" displayName="d_4135" ref="DF1:DF3" totalsRowShown="0" headerRowDxfId="152" headerRowCellStyle="Normal 2" dataCellStyle="Normal 2">
  <autoFilter ref="DF1:DF3"/>
  <tableColumns count="1">
    <tableColumn id="1" name="4135" dataDxfId="151" dataCellStyle="Normal 2"/>
  </tableColumns>
  <tableStyleInfo name="TableStyleLight8" showFirstColumn="0" showLastColumn="0" showRowStripes="1" showColumnStripes="0"/>
</table>
</file>

<file path=xl/tables/table112.xml><?xml version="1.0" encoding="utf-8"?>
<table xmlns="http://schemas.openxmlformats.org/spreadsheetml/2006/main" id="113" name="d_4136" displayName="d_4136" ref="DG1:DG8" totalsRowShown="0" headerRowDxfId="150" headerRowCellStyle="Normal 2" dataCellStyle="Normal 2">
  <autoFilter ref="DG1:DG8"/>
  <tableColumns count="1">
    <tableColumn id="1" name="4136" dataDxfId="149" dataCellStyle="Normal 2"/>
  </tableColumns>
  <tableStyleInfo name="TableStyleLight8" showFirstColumn="0" showLastColumn="0" showRowStripes="1" showColumnStripes="0"/>
</table>
</file>

<file path=xl/tables/table113.xml><?xml version="1.0" encoding="utf-8"?>
<table xmlns="http://schemas.openxmlformats.org/spreadsheetml/2006/main" id="114" name="d_4137" displayName="d_4137" ref="DH1:DH5" totalsRowShown="0" headerRowDxfId="148" headerRowCellStyle="Normal 2" dataCellStyle="Normal 2">
  <autoFilter ref="DH1:DH5"/>
  <tableColumns count="1">
    <tableColumn id="1" name="4137" dataDxfId="147" dataCellStyle="Normal 2"/>
  </tableColumns>
  <tableStyleInfo name="TableStyleLight8" showFirstColumn="0" showLastColumn="0" showRowStripes="1" showColumnStripes="0"/>
</table>
</file>

<file path=xl/tables/table114.xml><?xml version="1.0" encoding="utf-8"?>
<table xmlns="http://schemas.openxmlformats.org/spreadsheetml/2006/main" id="115" name="d_4138" displayName="d_4138" ref="DI1:DI8" totalsRowShown="0" headerRowDxfId="146" headerRowCellStyle="Normal 2" dataCellStyle="Normal 2">
  <autoFilter ref="DI1:DI8"/>
  <tableColumns count="1">
    <tableColumn id="1" name="4138" dataDxfId="145" dataCellStyle="Normal 2"/>
  </tableColumns>
  <tableStyleInfo name="TableStyleLight8" showFirstColumn="0" showLastColumn="0" showRowStripes="1" showColumnStripes="0"/>
</table>
</file>

<file path=xl/tables/table115.xml><?xml version="1.0" encoding="utf-8"?>
<table xmlns="http://schemas.openxmlformats.org/spreadsheetml/2006/main" id="116" name="d_4139" displayName="d_4139" ref="DJ1:DJ2" totalsRowShown="0" headerRowDxfId="144" headerRowCellStyle="Normal 2" dataCellStyle="Normal 2">
  <autoFilter ref="DJ1:DJ2"/>
  <tableColumns count="1">
    <tableColumn id="1" name="4139" dataDxfId="143" dataCellStyle="Normal 2"/>
  </tableColumns>
  <tableStyleInfo name="TableStyleLight8" showFirstColumn="0" showLastColumn="0" showRowStripes="1" showColumnStripes="0"/>
</table>
</file>

<file path=xl/tables/table116.xml><?xml version="1.0" encoding="utf-8"?>
<table xmlns="http://schemas.openxmlformats.org/spreadsheetml/2006/main" id="117" name="d_4140" displayName="d_4140" ref="DK1:DK2" totalsRowShown="0" headerRowDxfId="142" headerRowCellStyle="Normal 2" dataCellStyle="Normal 2">
  <autoFilter ref="DK1:DK2"/>
  <tableColumns count="1">
    <tableColumn id="1" name="4140" dataDxfId="141" dataCellStyle="Normal 2"/>
  </tableColumns>
  <tableStyleInfo name="TableStyleLight8" showFirstColumn="0" showLastColumn="0" showRowStripes="1" showColumnStripes="0"/>
</table>
</file>

<file path=xl/tables/table117.xml><?xml version="1.0" encoding="utf-8"?>
<table xmlns="http://schemas.openxmlformats.org/spreadsheetml/2006/main" id="118" name="d_4141" displayName="d_4141" ref="DL1:DL7" totalsRowShown="0" headerRowDxfId="140" headerRowCellStyle="Normal 2" dataCellStyle="Normal 2">
  <autoFilter ref="DL1:DL7"/>
  <tableColumns count="1">
    <tableColumn id="1" name="4141" dataDxfId="139" dataCellStyle="Normal 2"/>
  </tableColumns>
  <tableStyleInfo name="TableStyleLight8" showFirstColumn="0" showLastColumn="0" showRowStripes="1" showColumnStripes="0"/>
</table>
</file>

<file path=xl/tables/table118.xml><?xml version="1.0" encoding="utf-8"?>
<table xmlns="http://schemas.openxmlformats.org/spreadsheetml/2006/main" id="119" name="d_4142" displayName="d_4142" ref="DM1:DM9" totalsRowShown="0" headerRowDxfId="138" headerRowCellStyle="Normal 2" dataCellStyle="Normal 2">
  <autoFilter ref="DM1:DM9"/>
  <tableColumns count="1">
    <tableColumn id="1" name="4142" dataDxfId="137" dataCellStyle="Normal 2"/>
  </tableColumns>
  <tableStyleInfo name="TableStyleLight8" showFirstColumn="0" showLastColumn="0" showRowStripes="1" showColumnStripes="0"/>
</table>
</file>

<file path=xl/tables/table119.xml><?xml version="1.0" encoding="utf-8"?>
<table xmlns="http://schemas.openxmlformats.org/spreadsheetml/2006/main" id="120" name="d_4143" displayName="d_4143" ref="DN1:DN5" totalsRowShown="0" headerRowDxfId="136" headerRowCellStyle="Normal 2" dataCellStyle="Normal 2">
  <autoFilter ref="DN1:DN5"/>
  <tableColumns count="1">
    <tableColumn id="1" name="4143" dataDxfId="135" dataCellStyle="Normal 2"/>
  </tableColumns>
  <tableStyleInfo name="TableStyleLight8" showFirstColumn="0" showLastColumn="0" showRowStripes="1" showColumnStripes="0"/>
</table>
</file>

<file path=xl/tables/table12.xml><?xml version="1.0" encoding="utf-8"?>
<table xmlns="http://schemas.openxmlformats.org/spreadsheetml/2006/main" id="13" name="d_3807" displayName="d_3807" ref="K1:K3" totalsRowShown="0" headerRowDxfId="350" headerRowCellStyle="Normal 2" dataCellStyle="Normal 2">
  <autoFilter ref="K1:K3"/>
  <tableColumns count="1">
    <tableColumn id="1" name="3807" dataDxfId="349" dataCellStyle="Normal 2"/>
  </tableColumns>
  <tableStyleInfo name="TableStyleLight8" showFirstColumn="0" showLastColumn="0" showRowStripes="1" showColumnStripes="0"/>
</table>
</file>

<file path=xl/tables/table120.xml><?xml version="1.0" encoding="utf-8"?>
<table xmlns="http://schemas.openxmlformats.org/spreadsheetml/2006/main" id="121" name="d_4144" displayName="d_4144" ref="DO1:DO5" totalsRowShown="0" headerRowDxfId="134" headerRowCellStyle="Normal 2" dataCellStyle="Normal 2">
  <autoFilter ref="DO1:DO5"/>
  <tableColumns count="1">
    <tableColumn id="1" name="4144" dataDxfId="133" dataCellStyle="Normal 2"/>
  </tableColumns>
  <tableStyleInfo name="TableStyleLight8" showFirstColumn="0" showLastColumn="0" showRowStripes="1" showColumnStripes="0"/>
</table>
</file>

<file path=xl/tables/table121.xml><?xml version="1.0" encoding="utf-8"?>
<table xmlns="http://schemas.openxmlformats.org/spreadsheetml/2006/main" id="122" name="d_4145" displayName="d_4145" ref="DP1:DP5" totalsRowShown="0" headerRowDxfId="132" headerRowCellStyle="Normal 2" dataCellStyle="Normal 2">
  <autoFilter ref="DP1:DP5"/>
  <tableColumns count="1">
    <tableColumn id="1" name="4145" dataDxfId="131" dataCellStyle="Normal 2"/>
  </tableColumns>
  <tableStyleInfo name="TableStyleLight8" showFirstColumn="0" showLastColumn="0" showRowStripes="1" showColumnStripes="0"/>
</table>
</file>

<file path=xl/tables/table122.xml><?xml version="1.0" encoding="utf-8"?>
<table xmlns="http://schemas.openxmlformats.org/spreadsheetml/2006/main" id="123" name="d_4148" displayName="d_4148" ref="DQ1:DQ13" totalsRowShown="0" headerRowDxfId="130" headerRowCellStyle="Normal 2" dataCellStyle="Normal 2">
  <autoFilter ref="DQ1:DQ13"/>
  <tableColumns count="1">
    <tableColumn id="1" name="4148" dataDxfId="129" dataCellStyle="Normal 2"/>
  </tableColumns>
  <tableStyleInfo name="TableStyleLight8" showFirstColumn="0" showLastColumn="0" showRowStripes="1" showColumnStripes="0"/>
</table>
</file>

<file path=xl/tables/table123.xml><?xml version="1.0" encoding="utf-8"?>
<table xmlns="http://schemas.openxmlformats.org/spreadsheetml/2006/main" id="124" name="d_4149" displayName="d_4149" ref="DR1:DR11" totalsRowShown="0" headerRowDxfId="128" headerRowCellStyle="Normal 2" dataCellStyle="Normal 2">
  <autoFilter ref="DR1:DR11"/>
  <tableColumns count="1">
    <tableColumn id="1" name="4149" dataDxfId="127" dataCellStyle="Normal 2"/>
  </tableColumns>
  <tableStyleInfo name="TableStyleLight8" showFirstColumn="0" showLastColumn="0" showRowStripes="1" showColumnStripes="0"/>
</table>
</file>

<file path=xl/tables/table124.xml><?xml version="1.0" encoding="utf-8"?>
<table xmlns="http://schemas.openxmlformats.org/spreadsheetml/2006/main" id="125" name="d_4151" displayName="d_4151" ref="DS1:DS4" totalsRowShown="0" headerRowDxfId="126" headerRowCellStyle="Normal 2" dataCellStyle="Normal 2">
  <autoFilter ref="DS1:DS4"/>
  <tableColumns count="1">
    <tableColumn id="1" name="4151" dataDxfId="125" dataCellStyle="Normal 2"/>
  </tableColumns>
  <tableStyleInfo name="TableStyleLight8" showFirstColumn="0" showLastColumn="0" showRowStripes="1" showColumnStripes="0"/>
</table>
</file>

<file path=xl/tables/table125.xml><?xml version="1.0" encoding="utf-8"?>
<table xmlns="http://schemas.openxmlformats.org/spreadsheetml/2006/main" id="126" name="d_4154" displayName="d_4154" ref="DT1:DT5" totalsRowShown="0" headerRowDxfId="124" headerRowCellStyle="Normal 2" dataCellStyle="Normal 2">
  <autoFilter ref="DT1:DT5"/>
  <tableColumns count="1">
    <tableColumn id="1" name="4154" dataDxfId="123" dataCellStyle="Normal 2"/>
  </tableColumns>
  <tableStyleInfo name="TableStyleLight8" showFirstColumn="0" showLastColumn="0" showRowStripes="1" showColumnStripes="0"/>
</table>
</file>

<file path=xl/tables/table126.xml><?xml version="1.0" encoding="utf-8"?>
<table xmlns="http://schemas.openxmlformats.org/spreadsheetml/2006/main" id="127" name="d_4155" displayName="d_4155" ref="DU1:DU2" totalsRowShown="0" headerRowDxfId="122" headerRowCellStyle="Normal 2" dataCellStyle="Normal 2">
  <autoFilter ref="DU1:DU2"/>
  <tableColumns count="1">
    <tableColumn id="1" name="4155" dataDxfId="121" dataCellStyle="Normal 2"/>
  </tableColumns>
  <tableStyleInfo name="TableStyleLight8" showFirstColumn="0" showLastColumn="0" showRowStripes="1" showColumnStripes="0"/>
</table>
</file>

<file path=xl/tables/table127.xml><?xml version="1.0" encoding="utf-8"?>
<table xmlns="http://schemas.openxmlformats.org/spreadsheetml/2006/main" id="128" name="d_4156" displayName="d_4156" ref="DV1:DV5" totalsRowShown="0" headerRowDxfId="120" headerRowCellStyle="Normal 2" dataCellStyle="Normal 2">
  <autoFilter ref="DV1:DV5"/>
  <tableColumns count="1">
    <tableColumn id="1" name="4156" dataDxfId="119" dataCellStyle="Normal 2"/>
  </tableColumns>
  <tableStyleInfo name="TableStyleLight8" showFirstColumn="0" showLastColumn="0" showRowStripes="1" showColumnStripes="0"/>
</table>
</file>

<file path=xl/tables/table128.xml><?xml version="1.0" encoding="utf-8"?>
<table xmlns="http://schemas.openxmlformats.org/spreadsheetml/2006/main" id="129" name="d_4158" displayName="d_4158" ref="DW1:DW2" totalsRowShown="0" headerRowDxfId="118" headerRowCellStyle="Normal 2" dataCellStyle="Normal 2">
  <autoFilter ref="DW1:DW2"/>
  <tableColumns count="1">
    <tableColumn id="1" name="4158" dataDxfId="117" dataCellStyle="Normal 2"/>
  </tableColumns>
  <tableStyleInfo name="TableStyleLight8" showFirstColumn="0" showLastColumn="0" showRowStripes="1" showColumnStripes="0"/>
</table>
</file>

<file path=xl/tables/table129.xml><?xml version="1.0" encoding="utf-8"?>
<table xmlns="http://schemas.openxmlformats.org/spreadsheetml/2006/main" id="130" name="d_4159" displayName="d_4159" ref="DX1:DX6" totalsRowShown="0" headerRowDxfId="116" headerRowCellStyle="Normal 2" dataCellStyle="Normal 2">
  <autoFilter ref="DX1:DX6"/>
  <tableColumns count="1">
    <tableColumn id="1" name="4159" dataDxfId="115" dataCellStyle="Normal 2"/>
  </tableColumns>
  <tableStyleInfo name="TableStyleLight8" showFirstColumn="0" showLastColumn="0" showRowStripes="1" showColumnStripes="0"/>
</table>
</file>

<file path=xl/tables/table13.xml><?xml version="1.0" encoding="utf-8"?>
<table xmlns="http://schemas.openxmlformats.org/spreadsheetml/2006/main" id="14" name="d_3812" displayName="d_3812" ref="L1:L2" totalsRowShown="0" headerRowDxfId="348" headerRowCellStyle="Normal 2" dataCellStyle="Normal 2">
  <autoFilter ref="L1:L2"/>
  <tableColumns count="1">
    <tableColumn id="1" name="3812" dataDxfId="347" dataCellStyle="Normal 2"/>
  </tableColumns>
  <tableStyleInfo name="TableStyleLight8" showFirstColumn="0" showLastColumn="0" showRowStripes="1" showColumnStripes="0"/>
</table>
</file>

<file path=xl/tables/table130.xml><?xml version="1.0" encoding="utf-8"?>
<table xmlns="http://schemas.openxmlformats.org/spreadsheetml/2006/main" id="131" name="d_4163" displayName="d_4163" ref="DY1:DY5" totalsRowShown="0" headerRowDxfId="114" headerRowCellStyle="Normal 2" dataCellStyle="Normal 2">
  <autoFilter ref="DY1:DY5"/>
  <tableColumns count="1">
    <tableColumn id="1" name="4163" dataDxfId="113" dataCellStyle="Normal 2"/>
  </tableColumns>
  <tableStyleInfo name="TableStyleLight8" showFirstColumn="0" showLastColumn="0" showRowStripes="1" showColumnStripes="0"/>
</table>
</file>

<file path=xl/tables/table131.xml><?xml version="1.0" encoding="utf-8"?>
<table xmlns="http://schemas.openxmlformats.org/spreadsheetml/2006/main" id="132" name="d_4164" displayName="d_4164" ref="DZ1:DZ8" totalsRowShown="0" headerRowDxfId="112" headerRowCellStyle="Normal 2" dataCellStyle="Normal 2">
  <autoFilter ref="DZ1:DZ8"/>
  <tableColumns count="1">
    <tableColumn id="1" name="4164" dataDxfId="111" dataCellStyle="Normal 2"/>
  </tableColumns>
  <tableStyleInfo name="TableStyleLight8" showFirstColumn="0" showLastColumn="0" showRowStripes="1" showColumnStripes="0"/>
</table>
</file>

<file path=xl/tables/table132.xml><?xml version="1.0" encoding="utf-8"?>
<table xmlns="http://schemas.openxmlformats.org/spreadsheetml/2006/main" id="133" name="d_4167" displayName="d_4167" ref="EA1:EA18" totalsRowShown="0" headerRowDxfId="110" headerRowCellStyle="Normal 2" dataCellStyle="Normal 2">
  <autoFilter ref="EA1:EA18"/>
  <tableColumns count="1">
    <tableColumn id="1" name="4167" dataDxfId="109" dataCellStyle="Normal 2"/>
  </tableColumns>
  <tableStyleInfo name="TableStyleLight8" showFirstColumn="0" showLastColumn="0" showRowStripes="1" showColumnStripes="0"/>
</table>
</file>

<file path=xl/tables/table133.xml><?xml version="1.0" encoding="utf-8"?>
<table xmlns="http://schemas.openxmlformats.org/spreadsheetml/2006/main" id="134" name="d_4168" displayName="d_4168" ref="EB1:EB14" totalsRowShown="0" headerRowDxfId="108" headerRowCellStyle="Normal 2" dataCellStyle="Normal 2">
  <autoFilter ref="EB1:EB14"/>
  <tableColumns count="1">
    <tableColumn id="1" name="4168" dataDxfId="107" dataCellStyle="Normal 2"/>
  </tableColumns>
  <tableStyleInfo name="TableStyleLight8" showFirstColumn="0" showLastColumn="0" showRowStripes="1" showColumnStripes="0"/>
</table>
</file>

<file path=xl/tables/table134.xml><?xml version="1.0" encoding="utf-8"?>
<table xmlns="http://schemas.openxmlformats.org/spreadsheetml/2006/main" id="135" name="d_4169" displayName="d_4169" ref="EC1:EC2" totalsRowShown="0" headerRowDxfId="106" headerRowCellStyle="Normal 2" dataCellStyle="Normal 2">
  <autoFilter ref="EC1:EC2"/>
  <tableColumns count="1">
    <tableColumn id="1" name="4169" dataDxfId="105" dataCellStyle="Normal 2"/>
  </tableColumns>
  <tableStyleInfo name="TableStyleLight8" showFirstColumn="0" showLastColumn="0" showRowStripes="1" showColumnStripes="0"/>
</table>
</file>

<file path=xl/tables/table135.xml><?xml version="1.0" encoding="utf-8"?>
<table xmlns="http://schemas.openxmlformats.org/spreadsheetml/2006/main" id="136" name="d_4176" displayName="d_4176" ref="ED1:ED7" totalsRowShown="0" headerRowDxfId="104" headerRowCellStyle="Normal 2" dataCellStyle="Normal 2">
  <autoFilter ref="ED1:ED7"/>
  <tableColumns count="1">
    <tableColumn id="1" name="4176" dataDxfId="103" dataCellStyle="Normal 2"/>
  </tableColumns>
  <tableStyleInfo name="TableStyleLight8" showFirstColumn="0" showLastColumn="0" showRowStripes="1" showColumnStripes="0"/>
</table>
</file>

<file path=xl/tables/table136.xml><?xml version="1.0" encoding="utf-8"?>
<table xmlns="http://schemas.openxmlformats.org/spreadsheetml/2006/main" id="137" name="d_4178" displayName="d_4178" ref="EE1:EE5" totalsRowShown="0" headerRowDxfId="102" headerRowCellStyle="Normal 2" dataCellStyle="Normal 2">
  <autoFilter ref="EE1:EE5"/>
  <tableColumns count="1">
    <tableColumn id="1" name="4178" dataDxfId="101" dataCellStyle="Normal 2"/>
  </tableColumns>
  <tableStyleInfo name="TableStyleLight8" showFirstColumn="0" showLastColumn="0" showRowStripes="1" showColumnStripes="0"/>
</table>
</file>

<file path=xl/tables/table137.xml><?xml version="1.0" encoding="utf-8"?>
<table xmlns="http://schemas.openxmlformats.org/spreadsheetml/2006/main" id="138" name="d_4181" displayName="d_4181" ref="EF1:EF7" totalsRowShown="0" headerRowDxfId="100" headerRowCellStyle="Normal 2" dataCellStyle="Normal 2">
  <autoFilter ref="EF1:EF7"/>
  <tableColumns count="1">
    <tableColumn id="1" name="4181" dataDxfId="99" dataCellStyle="Normal 2"/>
  </tableColumns>
  <tableStyleInfo name="TableStyleLight8" showFirstColumn="0" showLastColumn="0" showRowStripes="1" showColumnStripes="0"/>
</table>
</file>

<file path=xl/tables/table138.xml><?xml version="1.0" encoding="utf-8"?>
<table xmlns="http://schemas.openxmlformats.org/spreadsheetml/2006/main" id="139" name="d_4183" displayName="d_4183" ref="EG1:EG3" totalsRowShown="0" headerRowDxfId="98" headerRowCellStyle="Normal 2" dataCellStyle="Normal 2">
  <autoFilter ref="EG1:EG3"/>
  <tableColumns count="1">
    <tableColumn id="1" name="4183" dataDxfId="97" dataCellStyle="Normal 2"/>
  </tableColumns>
  <tableStyleInfo name="TableStyleLight8" showFirstColumn="0" showLastColumn="0" showRowStripes="1" showColumnStripes="0"/>
</table>
</file>

<file path=xl/tables/table139.xml><?xml version="1.0" encoding="utf-8"?>
<table xmlns="http://schemas.openxmlformats.org/spreadsheetml/2006/main" id="140" name="d_4185" displayName="d_4185" ref="EH1:EH5" totalsRowShown="0" headerRowDxfId="96" headerRowCellStyle="Normal 2" dataCellStyle="Normal 2">
  <autoFilter ref="EH1:EH5"/>
  <tableColumns count="1">
    <tableColumn id="1" name="4185" dataDxfId="95" dataCellStyle="Normal 2"/>
  </tableColumns>
  <tableStyleInfo name="TableStyleLight8" showFirstColumn="0" showLastColumn="0" showRowStripes="1" showColumnStripes="0"/>
</table>
</file>

<file path=xl/tables/table14.xml><?xml version="1.0" encoding="utf-8"?>
<table xmlns="http://schemas.openxmlformats.org/spreadsheetml/2006/main" id="15" name="d_3814" displayName="d_3814" ref="M1:M4" totalsRowShown="0" headerRowDxfId="346" headerRowCellStyle="Normal 2" dataCellStyle="Normal 2">
  <autoFilter ref="M1:M4"/>
  <tableColumns count="1">
    <tableColumn id="1" name="3814" dataDxfId="345" dataCellStyle="Normal 2"/>
  </tableColumns>
  <tableStyleInfo name="TableStyleLight8" showFirstColumn="0" showLastColumn="0" showRowStripes="1" showColumnStripes="0"/>
</table>
</file>

<file path=xl/tables/table140.xml><?xml version="1.0" encoding="utf-8"?>
<table xmlns="http://schemas.openxmlformats.org/spreadsheetml/2006/main" id="141" name="d_4186" displayName="d_4186" ref="EI1:EI3" totalsRowShown="0" headerRowDxfId="94" headerRowCellStyle="Normal 2" dataCellStyle="Normal 2">
  <autoFilter ref="EI1:EI3"/>
  <tableColumns count="1">
    <tableColumn id="1" name="4186" dataDxfId="93" dataCellStyle="Normal 2"/>
  </tableColumns>
  <tableStyleInfo name="TableStyleLight8" showFirstColumn="0" showLastColumn="0" showRowStripes="1" showColumnStripes="0"/>
</table>
</file>

<file path=xl/tables/table141.xml><?xml version="1.0" encoding="utf-8"?>
<table xmlns="http://schemas.openxmlformats.org/spreadsheetml/2006/main" id="142" name="d_4188" displayName="d_4188" ref="EJ1:EJ6" totalsRowShown="0" headerRowDxfId="92" headerRowCellStyle="Normal 2" dataCellStyle="Normal 2">
  <autoFilter ref="EJ1:EJ6"/>
  <tableColumns count="1">
    <tableColumn id="1" name="4188" dataDxfId="91" dataCellStyle="Normal 2"/>
  </tableColumns>
  <tableStyleInfo name="TableStyleLight8" showFirstColumn="0" showLastColumn="0" showRowStripes="1" showColumnStripes="0"/>
</table>
</file>

<file path=xl/tables/table142.xml><?xml version="1.0" encoding="utf-8"?>
<table xmlns="http://schemas.openxmlformats.org/spreadsheetml/2006/main" id="143" name="d_4189" displayName="d_4189" ref="EK1:EK4" totalsRowShown="0" headerRowDxfId="90" headerRowCellStyle="Normal 2" dataCellStyle="Normal 2">
  <autoFilter ref="EK1:EK4"/>
  <tableColumns count="1">
    <tableColumn id="1" name="4189" dataDxfId="89" dataCellStyle="Normal 2"/>
  </tableColumns>
  <tableStyleInfo name="TableStyleLight8" showFirstColumn="0" showLastColumn="0" showRowStripes="1" showColumnStripes="0"/>
</table>
</file>

<file path=xl/tables/table143.xml><?xml version="1.0" encoding="utf-8"?>
<table xmlns="http://schemas.openxmlformats.org/spreadsheetml/2006/main" id="144" name="d_4194" displayName="d_4194" ref="EL1:EL6" totalsRowShown="0" headerRowDxfId="88" headerRowCellStyle="Normal 2" dataCellStyle="Normal 2">
  <autoFilter ref="EL1:EL6"/>
  <tableColumns count="1">
    <tableColumn id="1" name="4194" dataDxfId="87" dataCellStyle="Normal 2"/>
  </tableColumns>
  <tableStyleInfo name="TableStyleLight8" showFirstColumn="0" showLastColumn="0" showRowStripes="1" showColumnStripes="0"/>
</table>
</file>

<file path=xl/tables/table144.xml><?xml version="1.0" encoding="utf-8"?>
<table xmlns="http://schemas.openxmlformats.org/spreadsheetml/2006/main" id="145" name="d_4195" displayName="d_4195" ref="EM1:EM7" totalsRowShown="0" headerRowDxfId="86" headerRowCellStyle="Normal 2" dataCellStyle="Normal 2">
  <autoFilter ref="EM1:EM7"/>
  <tableColumns count="1">
    <tableColumn id="1" name="4195" dataDxfId="85" dataCellStyle="Normal 2"/>
  </tableColumns>
  <tableStyleInfo name="TableStyleLight8" showFirstColumn="0" showLastColumn="0" showRowStripes="1" showColumnStripes="0"/>
</table>
</file>

<file path=xl/tables/table145.xml><?xml version="1.0" encoding="utf-8"?>
<table xmlns="http://schemas.openxmlformats.org/spreadsheetml/2006/main" id="146" name="d_4196" displayName="d_4196" ref="EN1:EN2" totalsRowShown="0" headerRowDxfId="84" headerRowCellStyle="Normal 2" dataCellStyle="Normal 2">
  <autoFilter ref="EN1:EN2"/>
  <tableColumns count="1">
    <tableColumn id="1" name="4196" dataDxfId="83" dataCellStyle="Normal 2"/>
  </tableColumns>
  <tableStyleInfo name="TableStyleLight8" showFirstColumn="0" showLastColumn="0" showRowStripes="1" showColumnStripes="0"/>
</table>
</file>

<file path=xl/tables/table146.xml><?xml version="1.0" encoding="utf-8"?>
<table xmlns="http://schemas.openxmlformats.org/spreadsheetml/2006/main" id="147" name="d_4197" displayName="d_4197" ref="EO1:EO2" totalsRowShown="0" headerRowDxfId="82" headerRowCellStyle="Normal 2" dataCellStyle="Normal 2">
  <autoFilter ref="EO1:EO2"/>
  <tableColumns count="1">
    <tableColumn id="1" name="4197" dataDxfId="81" dataCellStyle="Normal 2"/>
  </tableColumns>
  <tableStyleInfo name="TableStyleLight8" showFirstColumn="0" showLastColumn="0" showRowStripes="1" showColumnStripes="0"/>
</table>
</file>

<file path=xl/tables/table147.xml><?xml version="1.0" encoding="utf-8"?>
<table xmlns="http://schemas.openxmlformats.org/spreadsheetml/2006/main" id="148" name="d_4199" displayName="d_4199" ref="EP1:EP38" totalsRowShown="0" headerRowDxfId="80" headerRowCellStyle="Normal 2" dataCellStyle="Normal 2">
  <autoFilter ref="EP1:EP38"/>
  <tableColumns count="1">
    <tableColumn id="1" name="4199" dataDxfId="79" dataCellStyle="Normal 2"/>
  </tableColumns>
  <tableStyleInfo name="TableStyleLight8" showFirstColumn="0" showLastColumn="0" showRowStripes="1" showColumnStripes="0"/>
</table>
</file>

<file path=xl/tables/table148.xml><?xml version="1.0" encoding="utf-8"?>
<table xmlns="http://schemas.openxmlformats.org/spreadsheetml/2006/main" id="149" name="d_4201" displayName="d_4201" ref="EQ1:EQ2" totalsRowShown="0" headerRowDxfId="78" headerRowCellStyle="Normal 2" dataCellStyle="Normal 2">
  <autoFilter ref="EQ1:EQ2"/>
  <tableColumns count="1">
    <tableColumn id="1" name="4201" dataDxfId="77" dataCellStyle="Normal 2"/>
  </tableColumns>
  <tableStyleInfo name="TableStyleLight8" showFirstColumn="0" showLastColumn="0" showRowStripes="1" showColumnStripes="0"/>
</table>
</file>

<file path=xl/tables/table149.xml><?xml version="1.0" encoding="utf-8"?>
<table xmlns="http://schemas.openxmlformats.org/spreadsheetml/2006/main" id="150" name="d_4205" displayName="d_4205" ref="ER1:ER4" totalsRowShown="0" headerRowDxfId="76" headerRowCellStyle="Normal 2" dataCellStyle="Normal 2">
  <autoFilter ref="ER1:ER4"/>
  <tableColumns count="1">
    <tableColumn id="1" name="4205" dataDxfId="75" dataCellStyle="Normal 2"/>
  </tableColumns>
  <tableStyleInfo name="TableStyleLight8" showFirstColumn="0" showLastColumn="0" showRowStripes="1" showColumnStripes="0"/>
</table>
</file>

<file path=xl/tables/table15.xml><?xml version="1.0" encoding="utf-8"?>
<table xmlns="http://schemas.openxmlformats.org/spreadsheetml/2006/main" id="16" name="d_3816" displayName="d_3816" ref="N1:N8" totalsRowShown="0" headerRowDxfId="344" headerRowCellStyle="Normal 2" dataCellStyle="Normal 2">
  <autoFilter ref="N1:N8"/>
  <tableColumns count="1">
    <tableColumn id="1" name="3816" dataDxfId="343" dataCellStyle="Normal 2"/>
  </tableColumns>
  <tableStyleInfo name="TableStyleLight8" showFirstColumn="0" showLastColumn="0" showRowStripes="1" showColumnStripes="0"/>
</table>
</file>

<file path=xl/tables/table150.xml><?xml version="1.0" encoding="utf-8"?>
<table xmlns="http://schemas.openxmlformats.org/spreadsheetml/2006/main" id="151" name="d_4210" displayName="d_4210" ref="ES1:ES22" totalsRowShown="0" headerRowDxfId="74" headerRowCellStyle="Normal 2" dataCellStyle="Normal 2">
  <autoFilter ref="ES1:ES22"/>
  <tableColumns count="1">
    <tableColumn id="1" name="4210" dataDxfId="73" dataCellStyle="Normal 2"/>
  </tableColumns>
  <tableStyleInfo name="TableStyleLight8" showFirstColumn="0" showLastColumn="0" showRowStripes="1" showColumnStripes="0"/>
</table>
</file>

<file path=xl/tables/table151.xml><?xml version="1.0" encoding="utf-8"?>
<table xmlns="http://schemas.openxmlformats.org/spreadsheetml/2006/main" id="152" name="d_4212" displayName="d_4212" ref="ET1:ET4" totalsRowShown="0" headerRowDxfId="72" headerRowCellStyle="Normal 2" dataCellStyle="Normal 2">
  <autoFilter ref="ET1:ET4"/>
  <tableColumns count="1">
    <tableColumn id="1" name="4212" dataDxfId="71" dataCellStyle="Normal 2"/>
  </tableColumns>
  <tableStyleInfo name="TableStyleLight8" showFirstColumn="0" showLastColumn="0" showRowStripes="1" showColumnStripes="0"/>
</table>
</file>

<file path=xl/tables/table152.xml><?xml version="1.0" encoding="utf-8"?>
<table xmlns="http://schemas.openxmlformats.org/spreadsheetml/2006/main" id="153" name="d_4214" displayName="d_4214" ref="EU1:EU6" totalsRowShown="0" headerRowDxfId="70" headerRowCellStyle="Normal 2" dataCellStyle="Normal 2">
  <autoFilter ref="EU1:EU6"/>
  <tableColumns count="1">
    <tableColumn id="1" name="4214" dataDxfId="69" dataCellStyle="Normal 2"/>
  </tableColumns>
  <tableStyleInfo name="TableStyleLight8" showFirstColumn="0" showLastColumn="0" showRowStripes="1" showColumnStripes="0"/>
</table>
</file>

<file path=xl/tables/table153.xml><?xml version="1.0" encoding="utf-8"?>
<table xmlns="http://schemas.openxmlformats.org/spreadsheetml/2006/main" id="154" name="d_4216" displayName="d_4216" ref="EV1:EV4" totalsRowShown="0" headerRowDxfId="68" headerRowCellStyle="Normal 2" dataCellStyle="Normal 2">
  <autoFilter ref="EV1:EV4"/>
  <tableColumns count="1">
    <tableColumn id="1" name="4216" dataDxfId="67" dataCellStyle="Normal 2"/>
  </tableColumns>
  <tableStyleInfo name="TableStyleLight8" showFirstColumn="0" showLastColumn="0" showRowStripes="1" showColumnStripes="0"/>
</table>
</file>

<file path=xl/tables/table154.xml><?xml version="1.0" encoding="utf-8"?>
<table xmlns="http://schemas.openxmlformats.org/spreadsheetml/2006/main" id="155" name="d_4217" displayName="d_4217" ref="EW1:EW2" totalsRowShown="0" headerRowDxfId="66" headerRowCellStyle="Normal 2" dataCellStyle="Normal 2">
  <autoFilter ref="EW1:EW2"/>
  <tableColumns count="1">
    <tableColumn id="1" name="4217" dataDxfId="65" dataCellStyle="Normal 2"/>
  </tableColumns>
  <tableStyleInfo name="TableStyleLight8" showFirstColumn="0" showLastColumn="0" showRowStripes="1" showColumnStripes="0"/>
</table>
</file>

<file path=xl/tables/table155.xml><?xml version="1.0" encoding="utf-8"?>
<table xmlns="http://schemas.openxmlformats.org/spreadsheetml/2006/main" id="156" name="d_4218" displayName="d_4218" ref="EX1:EX6" totalsRowShown="0" headerRowDxfId="64" headerRowCellStyle="Normal 2" dataCellStyle="Normal 2">
  <autoFilter ref="EX1:EX6"/>
  <tableColumns count="1">
    <tableColumn id="1" name="4218" dataDxfId="63" dataCellStyle="Normal 2"/>
  </tableColumns>
  <tableStyleInfo name="TableStyleLight8" showFirstColumn="0" showLastColumn="0" showRowStripes="1" showColumnStripes="0"/>
</table>
</file>

<file path=xl/tables/table156.xml><?xml version="1.0" encoding="utf-8"?>
<table xmlns="http://schemas.openxmlformats.org/spreadsheetml/2006/main" id="157" name="d_4226" displayName="d_4226" ref="EY1:EY2" totalsRowShown="0" headerRowDxfId="62" headerRowCellStyle="Normal 2" dataCellStyle="Normal 2">
  <autoFilter ref="EY1:EY2"/>
  <tableColumns count="1">
    <tableColumn id="1" name="4226" dataDxfId="61" dataCellStyle="Normal 2"/>
  </tableColumns>
  <tableStyleInfo name="TableStyleLight8" showFirstColumn="0" showLastColumn="0" showRowStripes="1" showColumnStripes="0"/>
</table>
</file>

<file path=xl/tables/table157.xml><?xml version="1.0" encoding="utf-8"?>
<table xmlns="http://schemas.openxmlformats.org/spreadsheetml/2006/main" id="158" name="d_4227" displayName="d_4227" ref="EZ1:EZ2" totalsRowShown="0" headerRowDxfId="60" headerRowCellStyle="Normal 2" dataCellStyle="Normal 2">
  <autoFilter ref="EZ1:EZ2"/>
  <tableColumns count="1">
    <tableColumn id="1" name="4227" dataDxfId="59" dataCellStyle="Normal 2"/>
  </tableColumns>
  <tableStyleInfo name="TableStyleLight8" showFirstColumn="0" showLastColumn="0" showRowStripes="1" showColumnStripes="0"/>
</table>
</file>

<file path=xl/tables/table158.xml><?xml version="1.0" encoding="utf-8"?>
<table xmlns="http://schemas.openxmlformats.org/spreadsheetml/2006/main" id="159" name="d_4228" displayName="d_4228" ref="FA1:FA3" totalsRowShown="0" headerRowDxfId="58" headerRowCellStyle="Normal 2" dataCellStyle="Normal 2">
  <autoFilter ref="FA1:FA3"/>
  <tableColumns count="1">
    <tableColumn id="1" name="4228" dataDxfId="57" dataCellStyle="Normal 2"/>
  </tableColumns>
  <tableStyleInfo name="TableStyleLight8" showFirstColumn="0" showLastColumn="0" showRowStripes="1" showColumnStripes="0"/>
</table>
</file>

<file path=xl/tables/table159.xml><?xml version="1.0" encoding="utf-8"?>
<table xmlns="http://schemas.openxmlformats.org/spreadsheetml/2006/main" id="160" name="d_4229" displayName="d_4229" ref="FB1:FB14" totalsRowShown="0" headerRowDxfId="56" headerRowCellStyle="Normal 2" dataCellStyle="Normal 2">
  <autoFilter ref="FB1:FB14"/>
  <tableColumns count="1">
    <tableColumn id="1" name="4229" dataDxfId="55" dataCellStyle="Normal 2"/>
  </tableColumns>
  <tableStyleInfo name="TableStyleLight8" showFirstColumn="0" showLastColumn="0" showRowStripes="1" showColumnStripes="0"/>
</table>
</file>

<file path=xl/tables/table16.xml><?xml version="1.0" encoding="utf-8"?>
<table xmlns="http://schemas.openxmlformats.org/spreadsheetml/2006/main" id="8" name="d_3817" displayName="d_3817" ref="O1:O4" totalsRowShown="0" headerRowDxfId="342" headerRowCellStyle="Normal 2" dataCellStyle="Normal 2">
  <autoFilter ref="O1:O4"/>
  <tableColumns count="1">
    <tableColumn id="1" name="3817" dataDxfId="341" dataCellStyle="Normal 2"/>
  </tableColumns>
  <tableStyleInfo name="TableStyleLight8" showFirstColumn="0" showLastColumn="0" showRowStripes="1" showColumnStripes="0"/>
</table>
</file>

<file path=xl/tables/table160.xml><?xml version="1.0" encoding="utf-8"?>
<table xmlns="http://schemas.openxmlformats.org/spreadsheetml/2006/main" id="161" name="d_4230" displayName="d_4230" ref="FC1:FC13" totalsRowShown="0" headerRowDxfId="54" headerRowCellStyle="Normal 2" dataCellStyle="Normal 2">
  <autoFilter ref="FC1:FC13"/>
  <tableColumns count="1">
    <tableColumn id="1" name="4230" dataDxfId="53" dataCellStyle="Normal 2"/>
  </tableColumns>
  <tableStyleInfo name="TableStyleLight8" showFirstColumn="0" showLastColumn="0" showRowStripes="1" showColumnStripes="0"/>
</table>
</file>

<file path=xl/tables/table161.xml><?xml version="1.0" encoding="utf-8"?>
<table xmlns="http://schemas.openxmlformats.org/spreadsheetml/2006/main" id="162" name="d_4233" displayName="d_4233" ref="FD1:FD4" totalsRowShown="0" headerRowDxfId="52" headerRowCellStyle="Normal 2" dataCellStyle="Normal 2">
  <autoFilter ref="FD1:FD4"/>
  <tableColumns count="1">
    <tableColumn id="1" name="4233" dataDxfId="51" dataCellStyle="Normal 2"/>
  </tableColumns>
  <tableStyleInfo name="TableStyleLight8" showFirstColumn="0" showLastColumn="0" showRowStripes="1" showColumnStripes="0"/>
</table>
</file>

<file path=xl/tables/table162.xml><?xml version="1.0" encoding="utf-8"?>
<table xmlns="http://schemas.openxmlformats.org/spreadsheetml/2006/main" id="163" name="d_4236" displayName="d_4236" ref="FE1:FE2" totalsRowShown="0" headerRowDxfId="50" headerRowCellStyle="Normal 2" dataCellStyle="Normal 2">
  <autoFilter ref="FE1:FE2"/>
  <tableColumns count="1">
    <tableColumn id="1" name="4236" dataDxfId="49" dataCellStyle="Normal 2"/>
  </tableColumns>
  <tableStyleInfo name="TableStyleLight8" showFirstColumn="0" showLastColumn="0" showRowStripes="1" showColumnStripes="0"/>
</table>
</file>

<file path=xl/tables/table163.xml><?xml version="1.0" encoding="utf-8"?>
<table xmlns="http://schemas.openxmlformats.org/spreadsheetml/2006/main" id="164" name="d_4237" displayName="d_4237" ref="FF1:FF5" totalsRowShown="0" headerRowDxfId="48" headerRowCellStyle="Normal 2" dataCellStyle="Normal 2">
  <autoFilter ref="FF1:FF5"/>
  <tableColumns count="1">
    <tableColumn id="1" name="4237" dataDxfId="47" dataCellStyle="Normal 2"/>
  </tableColumns>
  <tableStyleInfo name="TableStyleLight8" showFirstColumn="0" showLastColumn="0" showRowStripes="1" showColumnStripes="0"/>
</table>
</file>

<file path=xl/tables/table164.xml><?xml version="1.0" encoding="utf-8"?>
<table xmlns="http://schemas.openxmlformats.org/spreadsheetml/2006/main" id="165" name="d_4238" displayName="d_4238" ref="FG1:FG2" totalsRowShown="0" headerRowDxfId="46" headerRowCellStyle="Normal 2" dataCellStyle="Normal 2">
  <autoFilter ref="FG1:FG2"/>
  <tableColumns count="1">
    <tableColumn id="1" name="4238" dataDxfId="45" dataCellStyle="Normal 2"/>
  </tableColumns>
  <tableStyleInfo name="TableStyleLight8" showFirstColumn="0" showLastColumn="0" showRowStripes="1" showColumnStripes="0"/>
</table>
</file>

<file path=xl/tables/table165.xml><?xml version="1.0" encoding="utf-8"?>
<table xmlns="http://schemas.openxmlformats.org/spreadsheetml/2006/main" id="167" name="d_4241" displayName="d_4241" ref="FH1:FH7" totalsRowShown="0" headerRowDxfId="44" headerRowCellStyle="Normal 2" dataCellStyle="Normal 2">
  <autoFilter ref="FH1:FH7"/>
  <tableColumns count="1">
    <tableColumn id="1" name="4241" dataDxfId="43" dataCellStyle="Normal 2"/>
  </tableColumns>
  <tableStyleInfo name="TableStyleLight8" showFirstColumn="0" showLastColumn="0" showRowStripes="1" showColumnStripes="0"/>
</table>
</file>

<file path=xl/tables/table166.xml><?xml version="1.0" encoding="utf-8"?>
<table xmlns="http://schemas.openxmlformats.org/spreadsheetml/2006/main" id="168" name="d_4242" displayName="d_4242" ref="FI1:FI7" totalsRowShown="0" headerRowDxfId="42" headerRowCellStyle="Normal 2" dataCellStyle="Normal 2">
  <autoFilter ref="FI1:FI7"/>
  <tableColumns count="1">
    <tableColumn id="1" name="4242" dataDxfId="41" dataCellStyle="Normal 2"/>
  </tableColumns>
  <tableStyleInfo name="TableStyleLight8" showFirstColumn="0" showLastColumn="0" showRowStripes="1" showColumnStripes="0"/>
</table>
</file>

<file path=xl/tables/table167.xml><?xml version="1.0" encoding="utf-8"?>
<table xmlns="http://schemas.openxmlformats.org/spreadsheetml/2006/main" id="169" name="d_4243" displayName="d_4243" ref="FJ1:FJ14" totalsRowShown="0" headerRowDxfId="40" headerRowCellStyle="Normal 2" dataCellStyle="Normal 2">
  <autoFilter ref="FJ1:FJ14"/>
  <tableColumns count="1">
    <tableColumn id="1" name="4243" dataDxfId="39" dataCellStyle="Normal 2"/>
  </tableColumns>
  <tableStyleInfo name="TableStyleLight8" showFirstColumn="0" showLastColumn="0" showRowStripes="1" showColumnStripes="0"/>
</table>
</file>

<file path=xl/tables/table168.xml><?xml version="1.0" encoding="utf-8"?>
<table xmlns="http://schemas.openxmlformats.org/spreadsheetml/2006/main" id="170" name="d_4244" displayName="d_4244" ref="FK1:FK11" totalsRowShown="0" headerRowDxfId="38" headerRowCellStyle="Normal 2" dataCellStyle="Normal 2">
  <autoFilter ref="FK1:FK11"/>
  <tableColumns count="1">
    <tableColumn id="1" name="4244" dataDxfId="37" dataCellStyle="Normal 2"/>
  </tableColumns>
  <tableStyleInfo name="TableStyleLight8" showFirstColumn="0" showLastColumn="0" showRowStripes="1" showColumnStripes="0"/>
</table>
</file>

<file path=xl/tables/table169.xml><?xml version="1.0" encoding="utf-8"?>
<table xmlns="http://schemas.openxmlformats.org/spreadsheetml/2006/main" id="171" name="d_4253" displayName="d_4253" ref="FL1:FL8" totalsRowShown="0" headerRowDxfId="36" headerRowCellStyle="Normal 2" dataCellStyle="Normal 2">
  <autoFilter ref="FL1:FL8"/>
  <tableColumns count="1">
    <tableColumn id="1" name="4253" dataDxfId="35" dataCellStyle="Normal 2"/>
  </tableColumns>
  <tableStyleInfo name="TableStyleLight8" showFirstColumn="0" showLastColumn="0" showRowStripes="1" showColumnStripes="0"/>
</table>
</file>

<file path=xl/tables/table17.xml><?xml version="1.0" encoding="utf-8"?>
<table xmlns="http://schemas.openxmlformats.org/spreadsheetml/2006/main" id="17" name="d_3818" displayName="d_3818" ref="P1:P3" totalsRowShown="0" headerRowDxfId="340" headerRowCellStyle="Normal 2" dataCellStyle="Normal 2">
  <autoFilter ref="P1:P3"/>
  <tableColumns count="1">
    <tableColumn id="1" name="3818" dataDxfId="339" dataCellStyle="Normal 2"/>
  </tableColumns>
  <tableStyleInfo name="TableStyleLight8" showFirstColumn="0" showLastColumn="0" showRowStripes="1" showColumnStripes="0"/>
</table>
</file>

<file path=xl/tables/table170.xml><?xml version="1.0" encoding="utf-8"?>
<table xmlns="http://schemas.openxmlformats.org/spreadsheetml/2006/main" id="172" name="d_4256" displayName="d_4256" ref="FM1:FM13" totalsRowShown="0" headerRowDxfId="34" headerRowCellStyle="Normal 2" dataCellStyle="Normal 2">
  <autoFilter ref="FM1:FM13"/>
  <tableColumns count="1">
    <tableColumn id="1" name="4256" dataDxfId="33" dataCellStyle="Normal 2"/>
  </tableColumns>
  <tableStyleInfo name="TableStyleLight8" showFirstColumn="0" showLastColumn="0" showRowStripes="1" showColumnStripes="0"/>
</table>
</file>

<file path=xl/tables/table171.xml><?xml version="1.0" encoding="utf-8"?>
<table xmlns="http://schemas.openxmlformats.org/spreadsheetml/2006/main" id="173" name="d_4259" displayName="d_4259" ref="FN1:FN9" totalsRowShown="0" headerRowDxfId="32" headerRowCellStyle="Normal 2" dataCellStyle="Normal 2">
  <autoFilter ref="FN1:FN9"/>
  <tableColumns count="1">
    <tableColumn id="1" name="4259" dataDxfId="31" dataCellStyle="Normal 2"/>
  </tableColumns>
  <tableStyleInfo name="TableStyleLight8" showFirstColumn="0" showLastColumn="0" showRowStripes="1" showColumnStripes="0"/>
</table>
</file>

<file path=xl/tables/table172.xml><?xml version="1.0" encoding="utf-8"?>
<table xmlns="http://schemas.openxmlformats.org/spreadsheetml/2006/main" id="174" name="d_4262" displayName="d_4262" ref="FO1:FO3" totalsRowShown="0" headerRowDxfId="30" headerRowCellStyle="Normal 2" dataCellStyle="Normal 2">
  <autoFilter ref="FO1:FO3"/>
  <tableColumns count="1">
    <tableColumn id="1" name="4262" dataDxfId="29" dataCellStyle="Normal 2"/>
  </tableColumns>
  <tableStyleInfo name="TableStyleLight8" showFirstColumn="0" showLastColumn="0" showRowStripes="1" showColumnStripes="0"/>
</table>
</file>

<file path=xl/tables/table173.xml><?xml version="1.0" encoding="utf-8"?>
<table xmlns="http://schemas.openxmlformats.org/spreadsheetml/2006/main" id="175" name="d_4263" displayName="d_4263" ref="FP1:FP3" totalsRowShown="0" headerRowDxfId="28" headerRowCellStyle="Normal 2" dataCellStyle="Normal 2">
  <autoFilter ref="FP1:FP3"/>
  <tableColumns count="1">
    <tableColumn id="1" name="4263" dataDxfId="27" dataCellStyle="Normal 2"/>
  </tableColumns>
  <tableStyleInfo name="TableStyleLight8" showFirstColumn="0" showLastColumn="0" showRowStripes="1" showColumnStripes="0"/>
</table>
</file>

<file path=xl/tables/table174.xml><?xml version="1.0" encoding="utf-8"?>
<table xmlns="http://schemas.openxmlformats.org/spreadsheetml/2006/main" id="176" name="d_5001" displayName="d_5001" ref="FQ1:FQ3" totalsRowShown="0" headerRowDxfId="26" headerRowCellStyle="Normal 2" dataCellStyle="Normal 2">
  <autoFilter ref="FQ1:FQ3"/>
  <tableColumns count="1">
    <tableColumn id="1" name="5001" dataDxfId="25" dataCellStyle="Normal 2"/>
  </tableColumns>
  <tableStyleInfo name="TableStyleLight8" showFirstColumn="0" showLastColumn="0" showRowStripes="1" showColumnStripes="0"/>
</table>
</file>

<file path=xl/tables/table175.xml><?xml version="1.0" encoding="utf-8"?>
<table xmlns="http://schemas.openxmlformats.org/spreadsheetml/2006/main" id="177" name="d_5002" displayName="d_5002" ref="FR1:FR6" totalsRowShown="0" headerRowDxfId="24" headerRowCellStyle="Normal 2" dataCellStyle="Normal 2">
  <autoFilter ref="FR1:FR6"/>
  <tableColumns count="1">
    <tableColumn id="1" name="5002" dataDxfId="23" dataCellStyle="Normal 2"/>
  </tableColumns>
  <tableStyleInfo name="TableStyleLight8" showFirstColumn="0" showLastColumn="0" showRowStripes="1" showColumnStripes="0"/>
</table>
</file>

<file path=xl/tables/table176.xml><?xml version="1.0" encoding="utf-8"?>
<table xmlns="http://schemas.openxmlformats.org/spreadsheetml/2006/main" id="178" name="d_5003" displayName="d_5003" ref="FS1:FS8" totalsRowShown="0" headerRowDxfId="22" headerRowCellStyle="Normal 2" dataCellStyle="Normal 2">
  <autoFilter ref="FS1:FS8"/>
  <tableColumns count="1">
    <tableColumn id="1" name="5003" dataDxfId="21" dataCellStyle="Normal 2"/>
  </tableColumns>
  <tableStyleInfo name="TableStyleLight8" showFirstColumn="0" showLastColumn="0" showRowStripes="1" showColumnStripes="0"/>
</table>
</file>

<file path=xl/tables/table177.xml><?xml version="1.0" encoding="utf-8"?>
<table xmlns="http://schemas.openxmlformats.org/spreadsheetml/2006/main" id="180" name="e_4088" displayName="e_4088" ref="CI9:CI11" totalsRowShown="0" headerRowDxfId="20" headerRowCellStyle="Normal 2" dataCellStyle="Normal 2">
  <autoFilter ref="CI9:CI11"/>
  <tableColumns count="1">
    <tableColumn id="1" name="4088" dataCellStyle="Normal 2"/>
  </tableColumns>
  <tableStyleInfo name="TableStyleLight8" showFirstColumn="0" showLastColumn="0" showRowStripes="1" showColumnStripes="0"/>
</table>
</file>

<file path=xl/tables/table178.xml><?xml version="1.0" encoding="utf-8"?>
<table xmlns="http://schemas.openxmlformats.org/spreadsheetml/2006/main" id="181" name="e_4090" displayName="e_4090" ref="CJ9:CJ11" totalsRowShown="0" headerRowDxfId="19" dataDxfId="18" tableBorderDxfId="17" headerRowCellStyle="Normal 2" dataCellStyle="Normal 2">
  <autoFilter ref="CJ9:CJ11"/>
  <tableColumns count="1">
    <tableColumn id="1" name="4090" dataDxfId="16" dataCellStyle="Normal 2"/>
  </tableColumns>
  <tableStyleInfo name="TableStyleLight8" showFirstColumn="0" showLastColumn="0" showRowStripes="1" showColumnStripes="0"/>
</table>
</file>

<file path=xl/tables/table179.xml><?xml version="1.0" encoding="utf-8"?>
<table xmlns="http://schemas.openxmlformats.org/spreadsheetml/2006/main" id="182" name="e_4095" displayName="e_4095" ref="CO11:CO13" totalsRowShown="0" headerRowDxfId="15" dataDxfId="14" headerRowCellStyle="Normal 2" dataCellStyle="Normal 2">
  <autoFilter ref="CO11:CO13"/>
  <tableColumns count="1">
    <tableColumn id="1" name="4095" dataDxfId="13" dataCellStyle="Normal 2"/>
  </tableColumns>
  <tableStyleInfo name="TableStyleLight8" showFirstColumn="0" showLastColumn="0" showRowStripes="1" showColumnStripes="0"/>
</table>
</file>

<file path=xl/tables/table18.xml><?xml version="1.0" encoding="utf-8"?>
<table xmlns="http://schemas.openxmlformats.org/spreadsheetml/2006/main" id="18" name="d_3819" displayName="d_3819" ref="Q1:Q13" totalsRowShown="0" headerRowDxfId="338" headerRowCellStyle="Normal 2" dataCellStyle="Normal 2">
  <autoFilter ref="Q1:Q13"/>
  <tableColumns count="1">
    <tableColumn id="1" name="3819" dataDxfId="337" dataCellStyle="Normal 2"/>
  </tableColumns>
  <tableStyleInfo name="TableStyleLight8" showFirstColumn="0" showLastColumn="0" showRowStripes="1" showColumnStripes="0"/>
</table>
</file>

<file path=xl/tables/table180.xml><?xml version="1.0" encoding="utf-8"?>
<table xmlns="http://schemas.openxmlformats.org/spreadsheetml/2006/main" id="183" name="e_4107" displayName="e_4107" ref="CV10:CV12" totalsRowShown="0" headerRowDxfId="12" dataDxfId="11" headerRowCellStyle="Normal 2" dataCellStyle="Normal 2">
  <autoFilter ref="CV10:CV12"/>
  <tableColumns count="1">
    <tableColumn id="1" name="4107" dataDxfId="10" dataCellStyle="Normal 2"/>
  </tableColumns>
  <tableStyleInfo name="TableStyleLight8" showFirstColumn="0" showLastColumn="0" showRowStripes="1" showColumnStripes="0"/>
</table>
</file>

<file path=xl/tables/table181.xml><?xml version="1.0" encoding="utf-8"?>
<table xmlns="http://schemas.openxmlformats.org/spreadsheetml/2006/main" id="184" name="e_3983" displayName="e_3983" ref="AA6:AA8" totalsRowShown="0" headerRowDxfId="9" dataDxfId="8" headerRowCellStyle="Normal 2" dataCellStyle="Normal 2">
  <autoFilter ref="AA6:AA8"/>
  <tableColumns count="1">
    <tableColumn id="1" name="3983" dataDxfId="7" dataCellStyle="Normal 2"/>
  </tableColumns>
  <tableStyleInfo name="TableStyleLight8" showFirstColumn="0" showLastColumn="0" showRowStripes="1" showColumnStripes="0"/>
</table>
</file>

<file path=xl/tables/table182.xml><?xml version="1.0" encoding="utf-8"?>
<table xmlns="http://schemas.openxmlformats.org/spreadsheetml/2006/main" id="185" name="e_3807" displayName="e_3807" ref="K10:K12" totalsRowShown="0" headerRowDxfId="6" dataDxfId="5" headerRowCellStyle="Normal 2" dataCellStyle="Normal 2">
  <autoFilter ref="K10:K12"/>
  <tableColumns count="1">
    <tableColumn id="1" name="3807" dataDxfId="4" dataCellStyle="Normal 2"/>
  </tableColumns>
  <tableStyleInfo name="TableStyleLight8" showFirstColumn="0" showLastColumn="0" showRowStripes="1" showColumnStripes="0"/>
</table>
</file>

<file path=xl/tables/table183.xml><?xml version="1.0" encoding="utf-8"?>
<table xmlns="http://schemas.openxmlformats.org/spreadsheetml/2006/main" id="166" name="tblTaxCodes" displayName="tblTaxCodes" ref="N18:O22" totalsRowShown="0" headerRowDxfId="3" dataDxfId="2" headerRowCellStyle="Normal 2" dataCellStyle="Normal 2">
  <autoFilter ref="N18:O22"/>
  <tableColumns count="2">
    <tableColumn id="1" name="Tax Code" dataDxfId="1" dataCellStyle="Normal 2"/>
    <tableColumn id="2" name="Provinces" dataDxfId="0" dataCellStyle="Normal 2"/>
  </tableColumns>
  <tableStyleInfo name="TableStyleLight8" showFirstColumn="0" showLastColumn="0" showRowStripes="1" showColumnStripes="0"/>
</table>
</file>

<file path=xl/tables/table19.xml><?xml version="1.0" encoding="utf-8"?>
<table xmlns="http://schemas.openxmlformats.org/spreadsheetml/2006/main" id="19" name="d_3821" displayName="d_3821" ref="R1:R2" totalsRowShown="0" headerRowDxfId="336" headerRowCellStyle="Normal 2" dataCellStyle="Normal 2">
  <autoFilter ref="R1:R2"/>
  <tableColumns count="1">
    <tableColumn id="1" name="3821" dataDxfId="335" dataCellStyle="Normal 2"/>
  </tableColumns>
  <tableStyleInfo name="TableStyleLight8" showFirstColumn="0" showLastColumn="0" showRowStripes="1" showColumnStripes="0"/>
</table>
</file>

<file path=xl/tables/table2.xml><?xml version="1.0" encoding="utf-8"?>
<table xmlns="http://schemas.openxmlformats.org/spreadsheetml/2006/main" id="2" name="tblStyleList" displayName="tblStyleList" ref="A1:A175" totalsRowShown="0" headerRowDxfId="370" headerRowCellStyle="Normal 2" dataCellStyle="Normal 2">
  <autoFilter ref="A1:A175"/>
  <tableColumns count="1">
    <tableColumn id="1" name="STYLE" dataDxfId="369" dataCellStyle="Normal 2"/>
  </tableColumns>
  <tableStyleInfo name="TableStyleLight8" showFirstColumn="0" showLastColumn="0" showRowStripes="1" showColumnStripes="0"/>
</table>
</file>

<file path=xl/tables/table20.xml><?xml version="1.0" encoding="utf-8"?>
<table xmlns="http://schemas.openxmlformats.org/spreadsheetml/2006/main" id="20" name="d_3822" displayName="d_3822" ref="S1:S5" totalsRowShown="0" headerRowDxfId="334" headerRowCellStyle="Normal 2" dataCellStyle="Normal 2">
  <autoFilter ref="S1:S5"/>
  <tableColumns count="1">
    <tableColumn id="1" name="3822" dataDxfId="333" dataCellStyle="Normal 2"/>
  </tableColumns>
  <tableStyleInfo name="TableStyleLight8" showFirstColumn="0" showLastColumn="0" showRowStripes="1" showColumnStripes="0"/>
</table>
</file>

<file path=xl/tables/table21.xml><?xml version="1.0" encoding="utf-8"?>
<table xmlns="http://schemas.openxmlformats.org/spreadsheetml/2006/main" id="21" name="d_3899" displayName="d_3899" ref="T1:T6" totalsRowShown="0" headerRowDxfId="332" headerRowCellStyle="Normal 2" dataCellStyle="Normal 2">
  <autoFilter ref="T1:T6"/>
  <tableColumns count="1">
    <tableColumn id="1" name="3899" dataDxfId="331" dataCellStyle="Normal 2"/>
  </tableColumns>
  <tableStyleInfo name="TableStyleLight8" showFirstColumn="0" showLastColumn="0" showRowStripes="1" showColumnStripes="0"/>
</table>
</file>

<file path=xl/tables/table22.xml><?xml version="1.0" encoding="utf-8"?>
<table xmlns="http://schemas.openxmlformats.org/spreadsheetml/2006/main" id="22" name="d_3919" displayName="d_3919" ref="U1:U8" totalsRowShown="0" headerRowDxfId="330" headerRowCellStyle="Normal 2" dataCellStyle="Normal 2">
  <autoFilter ref="U1:U8"/>
  <tableColumns count="1">
    <tableColumn id="1" name="3919" dataDxfId="329" dataCellStyle="Normal 2"/>
  </tableColumns>
  <tableStyleInfo name="TableStyleLight8" showFirstColumn="0" showLastColumn="0" showRowStripes="1" showColumnStripes="0"/>
</table>
</file>

<file path=xl/tables/table23.xml><?xml version="1.0" encoding="utf-8"?>
<table xmlns="http://schemas.openxmlformats.org/spreadsheetml/2006/main" id="23" name="d_3920" displayName="d_3920" ref="V1:V9" totalsRowShown="0" headerRowDxfId="328" headerRowCellStyle="Normal 2" dataCellStyle="Normal 2">
  <autoFilter ref="V1:V9"/>
  <tableColumns count="1">
    <tableColumn id="1" name="3920" dataDxfId="327" dataCellStyle="Normal 2"/>
  </tableColumns>
  <tableStyleInfo name="TableStyleLight8" showFirstColumn="0" showLastColumn="0" showRowStripes="1" showColumnStripes="0"/>
</table>
</file>

<file path=xl/tables/table24.xml><?xml version="1.0" encoding="utf-8"?>
<table xmlns="http://schemas.openxmlformats.org/spreadsheetml/2006/main" id="24" name="d_3925" displayName="d_3925" ref="W1:W2" totalsRowShown="0" headerRowDxfId="326" headerRowCellStyle="Normal 2" dataCellStyle="Normal 2">
  <autoFilter ref="W1:W2"/>
  <tableColumns count="1">
    <tableColumn id="1" name="3925" dataDxfId="325" dataCellStyle="Normal 2"/>
  </tableColumns>
  <tableStyleInfo name="TableStyleLight8" showFirstColumn="0" showLastColumn="0" showRowStripes="1" showColumnStripes="0"/>
</table>
</file>

<file path=xl/tables/table25.xml><?xml version="1.0" encoding="utf-8"?>
<table xmlns="http://schemas.openxmlformats.org/spreadsheetml/2006/main" id="25" name="d_3980" displayName="d_3980" ref="X1:X9" totalsRowShown="0" headerRowDxfId="324" headerRowCellStyle="Normal 2" dataCellStyle="Normal 2">
  <autoFilter ref="X1:X9"/>
  <tableColumns count="1">
    <tableColumn id="1" name="3980" dataDxfId="323" dataCellStyle="Normal 2"/>
  </tableColumns>
  <tableStyleInfo name="TableStyleLight8" showFirstColumn="0" showLastColumn="0" showRowStripes="1" showColumnStripes="0"/>
</table>
</file>

<file path=xl/tables/table26.xml><?xml version="1.0" encoding="utf-8"?>
<table xmlns="http://schemas.openxmlformats.org/spreadsheetml/2006/main" id="26" name="d_3981" displayName="d_3981" ref="Y1:Y4" totalsRowShown="0" headerRowDxfId="322" headerRowCellStyle="Normal 2" dataCellStyle="Normal 2">
  <autoFilter ref="Y1:Y4"/>
  <tableColumns count="1">
    <tableColumn id="1" name="3981" dataDxfId="321" dataCellStyle="Normal 2"/>
  </tableColumns>
  <tableStyleInfo name="TableStyleLight8" showFirstColumn="0" showLastColumn="0" showRowStripes="1" showColumnStripes="0"/>
</table>
</file>

<file path=xl/tables/table27.xml><?xml version="1.0" encoding="utf-8"?>
<table xmlns="http://schemas.openxmlformats.org/spreadsheetml/2006/main" id="27" name="d_3982" displayName="d_3982" ref="Z1:Z4" totalsRowShown="0" headerRowDxfId="320" headerRowCellStyle="Normal 2" dataCellStyle="Normal 2">
  <autoFilter ref="Z1:Z4"/>
  <tableColumns count="1">
    <tableColumn id="1" name="3982" dataDxfId="319" dataCellStyle="Normal 2"/>
  </tableColumns>
  <tableStyleInfo name="TableStyleLight8" showFirstColumn="0" showLastColumn="0" showRowStripes="1" showColumnStripes="0"/>
</table>
</file>

<file path=xl/tables/table28.xml><?xml version="1.0" encoding="utf-8"?>
<table xmlns="http://schemas.openxmlformats.org/spreadsheetml/2006/main" id="28" name="d_3983" displayName="d_3983" ref="AA1:AA4" totalsRowShown="0" headerRowDxfId="318" headerRowCellStyle="Normal 2" dataCellStyle="Normal 2">
  <autoFilter ref="AA1:AA4"/>
  <tableColumns count="1">
    <tableColumn id="1" name="3983" dataDxfId="317" dataCellStyle="Normal 2"/>
  </tableColumns>
  <tableStyleInfo name="TableStyleLight8" showFirstColumn="0" showLastColumn="0" showRowStripes="1" showColumnStripes="0"/>
</table>
</file>

<file path=xl/tables/table29.xml><?xml version="1.0" encoding="utf-8"?>
<table xmlns="http://schemas.openxmlformats.org/spreadsheetml/2006/main" id="29" name="d_3984" displayName="d_3984" ref="AB1:AB4" totalsRowShown="0" headerRowDxfId="316" headerRowCellStyle="Normal 2" dataCellStyle="Normal 2">
  <autoFilter ref="AB1:AB4"/>
  <tableColumns count="1">
    <tableColumn id="1" name="3984" dataDxfId="315" dataCellStyle="Normal 2"/>
  </tableColumns>
  <tableStyleInfo name="TableStyleLight8" showFirstColumn="0" showLastColumn="0" showRowStripes="1" showColumnStripes="0"/>
</table>
</file>

<file path=xl/tables/table3.xml><?xml version="1.0" encoding="utf-8"?>
<table xmlns="http://schemas.openxmlformats.org/spreadsheetml/2006/main" id="3" name="d_3025" displayName="d_3025" ref="B1:B3" totalsRowShown="0" headerRowDxfId="368" headerRowCellStyle="Normal 2" dataCellStyle="Normal 2">
  <autoFilter ref="B1:B3"/>
  <tableColumns count="1">
    <tableColumn id="1" name="3025" dataDxfId="367" dataCellStyle="Normal 2"/>
  </tableColumns>
  <tableStyleInfo name="TableStyleLight8" showFirstColumn="0" showLastColumn="0" showRowStripes="1" showColumnStripes="0"/>
</table>
</file>

<file path=xl/tables/table30.xml><?xml version="1.0" encoding="utf-8"?>
<table xmlns="http://schemas.openxmlformats.org/spreadsheetml/2006/main" id="30" name="d_3985" displayName="d_3985" ref="AC1:AC4" totalsRowShown="0" headerRowDxfId="314" headerRowCellStyle="Normal 2" dataCellStyle="Normal 2">
  <autoFilter ref="AC1:AC4"/>
  <tableColumns count="1">
    <tableColumn id="1" name="3985" dataDxfId="313" dataCellStyle="Normal 2"/>
  </tableColumns>
  <tableStyleInfo name="TableStyleLight8" showFirstColumn="0" showLastColumn="0" showRowStripes="1" showColumnStripes="0"/>
</table>
</file>

<file path=xl/tables/table31.xml><?xml version="1.0" encoding="utf-8"?>
<table xmlns="http://schemas.openxmlformats.org/spreadsheetml/2006/main" id="31" name="d_3986" displayName="d_3986" ref="AD1:AD3" totalsRowShown="0" headerRowDxfId="312" headerRowCellStyle="Normal 2" dataCellStyle="Normal 2">
  <autoFilter ref="AD1:AD3"/>
  <tableColumns count="1">
    <tableColumn id="1" name="3986" dataDxfId="311" dataCellStyle="Normal 2"/>
  </tableColumns>
  <tableStyleInfo name="TableStyleLight8" showFirstColumn="0" showLastColumn="0" showRowStripes="1" showColumnStripes="0"/>
</table>
</file>

<file path=xl/tables/table32.xml><?xml version="1.0" encoding="utf-8"?>
<table xmlns="http://schemas.openxmlformats.org/spreadsheetml/2006/main" id="32" name="d_3987" displayName="d_3987" ref="AE1:AE3" totalsRowShown="0" headerRowDxfId="310" headerRowCellStyle="Normal 2" dataCellStyle="Normal 2">
  <autoFilter ref="AE1:AE3"/>
  <tableColumns count="1">
    <tableColumn id="1" name="3987" dataDxfId="309" dataCellStyle="Normal 2"/>
  </tableColumns>
  <tableStyleInfo name="TableStyleLight8" showFirstColumn="0" showLastColumn="0" showRowStripes="1" showColumnStripes="0"/>
</table>
</file>

<file path=xl/tables/table33.xml><?xml version="1.0" encoding="utf-8"?>
<table xmlns="http://schemas.openxmlformats.org/spreadsheetml/2006/main" id="33" name="d_3998" displayName="d_3998" ref="AF1:AF7" totalsRowShown="0" headerRowDxfId="308" headerRowCellStyle="Normal 2" dataCellStyle="Normal 2">
  <autoFilter ref="AF1:AF7"/>
  <tableColumns count="1">
    <tableColumn id="1" name="3998" dataDxfId="307" dataCellStyle="Normal 2"/>
  </tableColumns>
  <tableStyleInfo name="TableStyleLight8" showFirstColumn="0" showLastColumn="0" showRowStripes="1" showColumnStripes="0"/>
</table>
</file>

<file path=xl/tables/table34.xml><?xml version="1.0" encoding="utf-8"?>
<table xmlns="http://schemas.openxmlformats.org/spreadsheetml/2006/main" id="34" name="d_3999" displayName="d_3999" ref="AG1:AG2" totalsRowShown="0" headerRowDxfId="306" headerRowCellStyle="Normal 2" dataCellStyle="Normal 2">
  <autoFilter ref="AG1:AG2"/>
  <tableColumns count="1">
    <tableColumn id="1" name="3999" dataDxfId="305" dataCellStyle="Normal 2"/>
  </tableColumns>
  <tableStyleInfo name="TableStyleLight8" showFirstColumn="0" showLastColumn="0" showRowStripes="1" showColumnStripes="0"/>
</table>
</file>

<file path=xl/tables/table35.xml><?xml version="1.0" encoding="utf-8"?>
<table xmlns="http://schemas.openxmlformats.org/spreadsheetml/2006/main" id="35" name="d_4000" displayName="d_4000" ref="AH1:AH4" totalsRowShown="0" headerRowDxfId="304" headerRowCellStyle="Normal 2" dataCellStyle="Normal 2">
  <autoFilter ref="AH1:AH4"/>
  <tableColumns count="1">
    <tableColumn id="1" name="4000" dataDxfId="303" dataCellStyle="Normal 2"/>
  </tableColumns>
  <tableStyleInfo name="TableStyleLight8" showFirstColumn="0" showLastColumn="0" showRowStripes="1" showColumnStripes="0"/>
</table>
</file>

<file path=xl/tables/table36.xml><?xml version="1.0" encoding="utf-8"?>
<table xmlns="http://schemas.openxmlformats.org/spreadsheetml/2006/main" id="36" name="d_4001" displayName="d_4001" ref="AI1:AI6" totalsRowShown="0" headerRowDxfId="302" headerRowCellStyle="Normal 2" dataCellStyle="Normal 2">
  <autoFilter ref="AI1:AI6"/>
  <tableColumns count="1">
    <tableColumn id="1" name="4001" dataDxfId="301" dataCellStyle="Normal 2"/>
  </tableColumns>
  <tableStyleInfo name="TableStyleLight8" showFirstColumn="0" showLastColumn="0" showRowStripes="1" showColumnStripes="0"/>
</table>
</file>

<file path=xl/tables/table37.xml><?xml version="1.0" encoding="utf-8"?>
<table xmlns="http://schemas.openxmlformats.org/spreadsheetml/2006/main" id="37" name="d_4002" displayName="d_4002" ref="AJ1:AJ5" totalsRowShown="0" headerRowDxfId="300" headerRowCellStyle="Normal 2" dataCellStyle="Normal 2">
  <autoFilter ref="AJ1:AJ5"/>
  <tableColumns count="1">
    <tableColumn id="1" name="4002" dataDxfId="299" dataCellStyle="Normal 2"/>
  </tableColumns>
  <tableStyleInfo name="TableStyleLight8" showFirstColumn="0" showLastColumn="0" showRowStripes="1" showColumnStripes="0"/>
</table>
</file>

<file path=xl/tables/table38.xml><?xml version="1.0" encoding="utf-8"?>
<table xmlns="http://schemas.openxmlformats.org/spreadsheetml/2006/main" id="38" name="d_4004" displayName="d_4004" ref="AK1:AK11" totalsRowShown="0" headerRowDxfId="298" headerRowCellStyle="Normal 2" dataCellStyle="Normal 2">
  <autoFilter ref="AK1:AK11"/>
  <tableColumns count="1">
    <tableColumn id="1" name="4004" dataDxfId="297" dataCellStyle="Normal 2"/>
  </tableColumns>
  <tableStyleInfo name="TableStyleLight8" showFirstColumn="0" showLastColumn="0" showRowStripes="1" showColumnStripes="0"/>
</table>
</file>

<file path=xl/tables/table39.xml><?xml version="1.0" encoding="utf-8"?>
<table xmlns="http://schemas.openxmlformats.org/spreadsheetml/2006/main" id="39" name="d_4005" displayName="d_4005" ref="AL1:AL8" totalsRowShown="0" headerRowDxfId="296" headerRowCellStyle="Normal 2" dataCellStyle="Normal 2">
  <autoFilter ref="AL1:AL8"/>
  <tableColumns count="1">
    <tableColumn id="1" name="4005" dataDxfId="295" dataCellStyle="Normal 2"/>
  </tableColumns>
  <tableStyleInfo name="TableStyleLight8" showFirstColumn="0" showLastColumn="0" showRowStripes="1" showColumnStripes="0"/>
</table>
</file>

<file path=xl/tables/table4.xml><?xml version="1.0" encoding="utf-8"?>
<table xmlns="http://schemas.openxmlformats.org/spreadsheetml/2006/main" id="4" name="d_3026" displayName="d_3026" ref="C1:C3" totalsRowShown="0" headerRowDxfId="366" headerRowCellStyle="Normal 2" dataCellStyle="Normal 2">
  <autoFilter ref="C1:C3"/>
  <tableColumns count="1">
    <tableColumn id="1" name="3026" dataDxfId="365" dataCellStyle="Normal 2"/>
  </tableColumns>
  <tableStyleInfo name="TableStyleLight8" showFirstColumn="0" showLastColumn="0" showRowStripes="1" showColumnStripes="0"/>
</table>
</file>

<file path=xl/tables/table40.xml><?xml version="1.0" encoding="utf-8"?>
<table xmlns="http://schemas.openxmlformats.org/spreadsheetml/2006/main" id="40" name="d_4007" displayName="d_4007" ref="AM1:AM12" totalsRowShown="0" headerRowDxfId="294" headerRowCellStyle="Normal 2" dataCellStyle="Normal 2">
  <autoFilter ref="AM1:AM12"/>
  <tableColumns count="1">
    <tableColumn id="1" name="4007" dataDxfId="293" dataCellStyle="Normal 2"/>
  </tableColumns>
  <tableStyleInfo name="TableStyleLight8" showFirstColumn="0" showLastColumn="0" showRowStripes="1" showColumnStripes="0"/>
</table>
</file>

<file path=xl/tables/table41.xml><?xml version="1.0" encoding="utf-8"?>
<table xmlns="http://schemas.openxmlformats.org/spreadsheetml/2006/main" id="41" name="d_4008" displayName="d_4008" ref="AN1:AN2" totalsRowShown="0" headerRowDxfId="292" headerRowCellStyle="Normal 2" dataCellStyle="Normal 2">
  <autoFilter ref="AN1:AN2"/>
  <tableColumns count="1">
    <tableColumn id="1" name="4008" dataDxfId="291" dataCellStyle="Normal 2"/>
  </tableColumns>
  <tableStyleInfo name="TableStyleLight8" showFirstColumn="0" showLastColumn="0" showRowStripes="1" showColumnStripes="0"/>
</table>
</file>

<file path=xl/tables/table42.xml><?xml version="1.0" encoding="utf-8"?>
<table xmlns="http://schemas.openxmlformats.org/spreadsheetml/2006/main" id="42" name="d_4009" displayName="d_4009" ref="AO1:AO8" totalsRowShown="0" headerRowDxfId="290" headerRowCellStyle="Normal 2" dataCellStyle="Normal 2">
  <autoFilter ref="AO1:AO8"/>
  <tableColumns count="1">
    <tableColumn id="1" name="4009" dataDxfId="289" dataCellStyle="Normal 2"/>
  </tableColumns>
  <tableStyleInfo name="TableStyleLight8" showFirstColumn="0" showLastColumn="0" showRowStripes="1" showColumnStripes="0"/>
</table>
</file>

<file path=xl/tables/table43.xml><?xml version="1.0" encoding="utf-8"?>
<table xmlns="http://schemas.openxmlformats.org/spreadsheetml/2006/main" id="43" name="d_4010" displayName="d_4010" ref="AP1:AP6" totalsRowShown="0" headerRowDxfId="288" headerRowCellStyle="Normal 2" dataCellStyle="Normal 2">
  <autoFilter ref="AP1:AP6"/>
  <tableColumns count="1">
    <tableColumn id="1" name="4010" dataDxfId="287" dataCellStyle="Normal 2"/>
  </tableColumns>
  <tableStyleInfo name="TableStyleLight8" showFirstColumn="0" showLastColumn="0" showRowStripes="1" showColumnStripes="0"/>
</table>
</file>

<file path=xl/tables/table44.xml><?xml version="1.0" encoding="utf-8"?>
<table xmlns="http://schemas.openxmlformats.org/spreadsheetml/2006/main" id="45" name="d_4011" displayName="d_4011" ref="AQ1:AQ18" totalsRowShown="0" headerRowDxfId="286" headerRowCellStyle="Normal 2" dataCellStyle="Normal 2">
  <autoFilter ref="AQ1:AQ18"/>
  <tableColumns count="1">
    <tableColumn id="1" name="4011" dataDxfId="285" dataCellStyle="Normal 2"/>
  </tableColumns>
  <tableStyleInfo name="TableStyleLight8" showFirstColumn="0" showLastColumn="0" showRowStripes="1" showColumnStripes="0"/>
</table>
</file>

<file path=xl/tables/table45.xml><?xml version="1.0" encoding="utf-8"?>
<table xmlns="http://schemas.openxmlformats.org/spreadsheetml/2006/main" id="46" name="d_4012" displayName="d_4012" ref="AR1:AR18" totalsRowShown="0" headerRowDxfId="284" headerRowCellStyle="Normal 2" dataCellStyle="Normal 2">
  <autoFilter ref="AR1:AR18"/>
  <tableColumns count="1">
    <tableColumn id="1" name="4012" dataDxfId="283" dataCellStyle="Normal 2"/>
  </tableColumns>
  <tableStyleInfo name="TableStyleLight8" showFirstColumn="0" showLastColumn="0" showRowStripes="1" showColumnStripes="0"/>
</table>
</file>

<file path=xl/tables/table46.xml><?xml version="1.0" encoding="utf-8"?>
<table xmlns="http://schemas.openxmlformats.org/spreadsheetml/2006/main" id="47" name="d_4013" displayName="d_4013" ref="AS1:AS7" totalsRowShown="0" headerRowDxfId="282" headerRowCellStyle="Normal 2" dataCellStyle="Normal 2">
  <autoFilter ref="AS1:AS7"/>
  <tableColumns count="1">
    <tableColumn id="1" name="4013" dataDxfId="281" dataCellStyle="Normal 2"/>
  </tableColumns>
  <tableStyleInfo name="TableStyleLight8" showFirstColumn="0" showLastColumn="0" showRowStripes="1" showColumnStripes="0"/>
</table>
</file>

<file path=xl/tables/table47.xml><?xml version="1.0" encoding="utf-8"?>
<table xmlns="http://schemas.openxmlformats.org/spreadsheetml/2006/main" id="48" name="d_4014" displayName="d_4014" ref="AT1:AT10" totalsRowShown="0" headerRowDxfId="280" headerRowCellStyle="Normal 2" dataCellStyle="Normal 2">
  <autoFilter ref="AT1:AT10"/>
  <tableColumns count="1">
    <tableColumn id="1" name="4014" dataDxfId="279" dataCellStyle="Normal 2"/>
  </tableColumns>
  <tableStyleInfo name="TableStyleLight8" showFirstColumn="0" showLastColumn="0" showRowStripes="1" showColumnStripes="0"/>
</table>
</file>

<file path=xl/tables/table48.xml><?xml version="1.0" encoding="utf-8"?>
<table xmlns="http://schemas.openxmlformats.org/spreadsheetml/2006/main" id="49" name="d_4015" displayName="d_4015" ref="AU1:AU5" totalsRowShown="0" headerRowDxfId="278" headerRowCellStyle="Normal 2" dataCellStyle="Normal 2">
  <autoFilter ref="AU1:AU5"/>
  <tableColumns count="1">
    <tableColumn id="1" name="4015" dataDxfId="277" dataCellStyle="Normal 2"/>
  </tableColumns>
  <tableStyleInfo name="TableStyleLight8" showFirstColumn="0" showLastColumn="0" showRowStripes="1" showColumnStripes="0"/>
</table>
</file>

<file path=xl/tables/table49.xml><?xml version="1.0" encoding="utf-8"?>
<table xmlns="http://schemas.openxmlformats.org/spreadsheetml/2006/main" id="50" name="d_4017" displayName="d_4017" ref="AV1:AV4" totalsRowShown="0" headerRowDxfId="276" headerRowCellStyle="Normal 2" dataCellStyle="Normal 2">
  <autoFilter ref="AV1:AV4"/>
  <tableColumns count="1">
    <tableColumn id="1" name="4017" dataDxfId="275" dataCellStyle="Normal 2"/>
  </tableColumns>
  <tableStyleInfo name="TableStyleLight8" showFirstColumn="0" showLastColumn="0" showRowStripes="1" showColumnStripes="0"/>
</table>
</file>

<file path=xl/tables/table5.xml><?xml version="1.0" encoding="utf-8"?>
<table xmlns="http://schemas.openxmlformats.org/spreadsheetml/2006/main" id="5" name="d_3028" displayName="d_3028" ref="D1:D3" totalsRowShown="0" headerRowDxfId="364" headerRowCellStyle="Normal 2" dataCellStyle="Normal 2">
  <autoFilter ref="D1:D3"/>
  <tableColumns count="1">
    <tableColumn id="1" name="3028" dataDxfId="363" dataCellStyle="Normal 2"/>
  </tableColumns>
  <tableStyleInfo name="TableStyleLight8" showFirstColumn="0" showLastColumn="0" showRowStripes="1" showColumnStripes="0"/>
</table>
</file>

<file path=xl/tables/table50.xml><?xml version="1.0" encoding="utf-8"?>
<table xmlns="http://schemas.openxmlformats.org/spreadsheetml/2006/main" id="51" name="d_4018" displayName="d_4018" ref="AW1:AW9" totalsRowShown="0" headerRowDxfId="274" headerRowCellStyle="Normal 2" dataCellStyle="Normal 2">
  <autoFilter ref="AW1:AW9"/>
  <tableColumns count="1">
    <tableColumn id="1" name="4018" dataDxfId="273" dataCellStyle="Normal 2"/>
  </tableColumns>
  <tableStyleInfo name="TableStyleLight8" showFirstColumn="0" showLastColumn="0" showRowStripes="1" showColumnStripes="0"/>
</table>
</file>

<file path=xl/tables/table51.xml><?xml version="1.0" encoding="utf-8"?>
<table xmlns="http://schemas.openxmlformats.org/spreadsheetml/2006/main" id="52" name="d_4019" displayName="d_4019" ref="AX1:AX4" totalsRowShown="0" headerRowDxfId="272" headerRowCellStyle="Normal 2" dataCellStyle="Normal 2">
  <autoFilter ref="AX1:AX4"/>
  <tableColumns count="1">
    <tableColumn id="1" name="4019" dataDxfId="271" dataCellStyle="Normal 2"/>
  </tableColumns>
  <tableStyleInfo name="TableStyleLight8" showFirstColumn="0" showLastColumn="0" showRowStripes="1" showColumnStripes="0"/>
</table>
</file>

<file path=xl/tables/table52.xml><?xml version="1.0" encoding="utf-8"?>
<table xmlns="http://schemas.openxmlformats.org/spreadsheetml/2006/main" id="53" name="d_4022" displayName="d_4022" ref="AY1:AY4" totalsRowShown="0" headerRowDxfId="270" headerRowCellStyle="Normal 2" dataCellStyle="Normal 2">
  <autoFilter ref="AY1:AY4"/>
  <tableColumns count="1">
    <tableColumn id="1" name="4022" dataDxfId="269" dataCellStyle="Normal 2"/>
  </tableColumns>
  <tableStyleInfo name="TableStyleLight8" showFirstColumn="0" showLastColumn="0" showRowStripes="1" showColumnStripes="0"/>
</table>
</file>

<file path=xl/tables/table53.xml><?xml version="1.0" encoding="utf-8"?>
<table xmlns="http://schemas.openxmlformats.org/spreadsheetml/2006/main" id="54" name="d_4025" displayName="d_4025" ref="AZ1:AZ5" totalsRowShown="0" headerRowDxfId="268" headerRowCellStyle="Normal 2" dataCellStyle="Normal 2">
  <autoFilter ref="AZ1:AZ5"/>
  <tableColumns count="1">
    <tableColumn id="1" name="4025" dataDxfId="267" dataCellStyle="Normal 2"/>
  </tableColumns>
  <tableStyleInfo name="TableStyleLight8" showFirstColumn="0" showLastColumn="0" showRowStripes="1" showColumnStripes="0"/>
</table>
</file>

<file path=xl/tables/table54.xml><?xml version="1.0" encoding="utf-8"?>
<table xmlns="http://schemas.openxmlformats.org/spreadsheetml/2006/main" id="55" name="d_4026" displayName="d_4026" ref="BA1:BA4" totalsRowShown="0" headerRowDxfId="266" headerRowCellStyle="Normal 2" dataCellStyle="Normal 2">
  <autoFilter ref="BA1:BA4"/>
  <tableColumns count="1">
    <tableColumn id="1" name="4026" dataDxfId="265" dataCellStyle="Normal 2"/>
  </tableColumns>
  <tableStyleInfo name="TableStyleLight8" showFirstColumn="0" showLastColumn="0" showRowStripes="1" showColumnStripes="0"/>
</table>
</file>

<file path=xl/tables/table55.xml><?xml version="1.0" encoding="utf-8"?>
<table xmlns="http://schemas.openxmlformats.org/spreadsheetml/2006/main" id="56" name="d_4027" displayName="d_4027" ref="BB1:BB2" totalsRowShown="0" headerRowDxfId="264" headerRowCellStyle="Normal 2" dataCellStyle="Normal 2">
  <autoFilter ref="BB1:BB2"/>
  <tableColumns count="1">
    <tableColumn id="1" name="4027" dataDxfId="263" dataCellStyle="Normal 2"/>
  </tableColumns>
  <tableStyleInfo name="TableStyleLight8" showFirstColumn="0" showLastColumn="0" showRowStripes="1" showColumnStripes="0"/>
</table>
</file>

<file path=xl/tables/table56.xml><?xml version="1.0" encoding="utf-8"?>
<table xmlns="http://schemas.openxmlformats.org/spreadsheetml/2006/main" id="57" name="d_4028" displayName="d_4028" ref="BC1:BC2" totalsRowShown="0" headerRowDxfId="262" headerRowCellStyle="Normal 2" dataCellStyle="Normal 2">
  <autoFilter ref="BC1:BC2"/>
  <tableColumns count="1">
    <tableColumn id="1" name="4028" dataDxfId="261" dataCellStyle="Normal 2"/>
  </tableColumns>
  <tableStyleInfo name="TableStyleLight8" showFirstColumn="0" showLastColumn="0" showRowStripes="1" showColumnStripes="0"/>
</table>
</file>

<file path=xl/tables/table57.xml><?xml version="1.0" encoding="utf-8"?>
<table xmlns="http://schemas.openxmlformats.org/spreadsheetml/2006/main" id="58" name="d_4029" displayName="d_4029" ref="BD1:BD4" totalsRowShown="0" headerRowDxfId="260" headerRowCellStyle="Normal 2" dataCellStyle="Normal 2">
  <autoFilter ref="BD1:BD4"/>
  <tableColumns count="1">
    <tableColumn id="1" name="4029" dataDxfId="259" dataCellStyle="Normal 2"/>
  </tableColumns>
  <tableStyleInfo name="TableStyleLight8" showFirstColumn="0" showLastColumn="0" showRowStripes="1" showColumnStripes="0"/>
</table>
</file>

<file path=xl/tables/table58.xml><?xml version="1.0" encoding="utf-8"?>
<table xmlns="http://schemas.openxmlformats.org/spreadsheetml/2006/main" id="59" name="d_4030" displayName="d_4030" ref="BE1:BE3" totalsRowShown="0" headerRowDxfId="258" headerRowCellStyle="Normal 2" dataCellStyle="Normal 2">
  <autoFilter ref="BE1:BE3"/>
  <tableColumns count="1">
    <tableColumn id="1" name="4030" dataDxfId="257" dataCellStyle="Normal 2"/>
  </tableColumns>
  <tableStyleInfo name="TableStyleLight8" showFirstColumn="0" showLastColumn="0" showRowStripes="1" showColumnStripes="0"/>
</table>
</file>

<file path=xl/tables/table59.xml><?xml version="1.0" encoding="utf-8"?>
<table xmlns="http://schemas.openxmlformats.org/spreadsheetml/2006/main" id="60" name="d_4031" displayName="d_4031" ref="BF1:BF8" totalsRowShown="0" headerRowDxfId="256" headerRowCellStyle="Normal 2" dataCellStyle="Normal 2">
  <autoFilter ref="BF1:BF8"/>
  <tableColumns count="1">
    <tableColumn id="1" name="4031" dataDxfId="255" dataCellStyle="Normal 2"/>
  </tableColumns>
  <tableStyleInfo name="TableStyleLight8" showFirstColumn="0" showLastColumn="0" showRowStripes="1" showColumnStripes="0"/>
</table>
</file>

<file path=xl/tables/table6.xml><?xml version="1.0" encoding="utf-8"?>
<table xmlns="http://schemas.openxmlformats.org/spreadsheetml/2006/main" id="6" name="d_3030" displayName="d_3030" ref="E1:E3" totalsRowShown="0" headerRowDxfId="362" headerRowCellStyle="Normal 2" dataCellStyle="Normal 2">
  <autoFilter ref="E1:E3"/>
  <tableColumns count="1">
    <tableColumn id="1" name="3030" dataDxfId="361" dataCellStyle="Normal 2"/>
  </tableColumns>
  <tableStyleInfo name="TableStyleLight8" showFirstColumn="0" showLastColumn="0" showRowStripes="1" showColumnStripes="0"/>
</table>
</file>

<file path=xl/tables/table60.xml><?xml version="1.0" encoding="utf-8"?>
<table xmlns="http://schemas.openxmlformats.org/spreadsheetml/2006/main" id="61" name="d_4035" displayName="d_4035" ref="BG1:BG4" totalsRowShown="0" headerRowDxfId="254" headerRowCellStyle="Normal 2" dataCellStyle="Normal 2">
  <autoFilter ref="BG1:BG4"/>
  <tableColumns count="1">
    <tableColumn id="1" name="4035" dataDxfId="253" dataCellStyle="Normal 2"/>
  </tableColumns>
  <tableStyleInfo name="TableStyleLight8" showFirstColumn="0" showLastColumn="0" showRowStripes="1" showColumnStripes="0"/>
</table>
</file>

<file path=xl/tables/table61.xml><?xml version="1.0" encoding="utf-8"?>
<table xmlns="http://schemas.openxmlformats.org/spreadsheetml/2006/main" id="62" name="d_4040" displayName="d_4040" ref="BH1:BH8" totalsRowShown="0" headerRowDxfId="252" headerRowCellStyle="Normal 2" dataCellStyle="Normal 2">
  <autoFilter ref="BH1:BH8"/>
  <tableColumns count="1">
    <tableColumn id="1" name="4040" dataDxfId="251" dataCellStyle="Normal 2"/>
  </tableColumns>
  <tableStyleInfo name="TableStyleLight8" showFirstColumn="0" showLastColumn="0" showRowStripes="1" showColumnStripes="0"/>
</table>
</file>

<file path=xl/tables/table62.xml><?xml version="1.0" encoding="utf-8"?>
<table xmlns="http://schemas.openxmlformats.org/spreadsheetml/2006/main" id="63" name="d_4043" displayName="d_4043" ref="BI1:BI4" totalsRowShown="0" headerRowDxfId="250" headerRowCellStyle="Normal 2" dataCellStyle="Normal 2">
  <autoFilter ref="BI1:BI4"/>
  <tableColumns count="1">
    <tableColumn id="1" name="4043" dataDxfId="249" dataCellStyle="Normal 2"/>
  </tableColumns>
  <tableStyleInfo name="TableStyleLight8" showFirstColumn="0" showLastColumn="0" showRowStripes="1" showColumnStripes="0"/>
</table>
</file>

<file path=xl/tables/table63.xml><?xml version="1.0" encoding="utf-8"?>
<table xmlns="http://schemas.openxmlformats.org/spreadsheetml/2006/main" id="64" name="d_4044" displayName="d_4044" ref="BJ1:BJ2" totalsRowShown="0" headerRowDxfId="248" headerRowCellStyle="Normal 2" dataCellStyle="Normal 2">
  <autoFilter ref="BJ1:BJ2"/>
  <tableColumns count="1">
    <tableColumn id="1" name="4044" dataDxfId="247" dataCellStyle="Normal 2"/>
  </tableColumns>
  <tableStyleInfo name="TableStyleLight8" showFirstColumn="0" showLastColumn="0" showRowStripes="1" showColumnStripes="0"/>
</table>
</file>

<file path=xl/tables/table64.xml><?xml version="1.0" encoding="utf-8"?>
<table xmlns="http://schemas.openxmlformats.org/spreadsheetml/2006/main" id="65" name="d_4046" displayName="d_4046" ref="BK1:BK2" totalsRowShown="0" headerRowDxfId="246" headerRowCellStyle="Normal 2" dataCellStyle="Normal 2">
  <autoFilter ref="BK1:BK2"/>
  <tableColumns count="1">
    <tableColumn id="1" name="4046" dataDxfId="245" dataCellStyle="Normal 2"/>
  </tableColumns>
  <tableStyleInfo name="TableStyleLight8" showFirstColumn="0" showLastColumn="0" showRowStripes="1" showColumnStripes="0"/>
</table>
</file>

<file path=xl/tables/table65.xml><?xml version="1.0" encoding="utf-8"?>
<table xmlns="http://schemas.openxmlformats.org/spreadsheetml/2006/main" id="66" name="d_4047" displayName="d_4047" ref="BL1:BL8" totalsRowShown="0" headerRowDxfId="244" headerRowCellStyle="Normal 2" dataCellStyle="Normal 2">
  <autoFilter ref="BL1:BL8"/>
  <tableColumns count="1">
    <tableColumn id="1" name="4047" dataDxfId="243" dataCellStyle="Normal 2"/>
  </tableColumns>
  <tableStyleInfo name="TableStyleLight8" showFirstColumn="0" showLastColumn="0" showRowStripes="1" showColumnStripes="0"/>
</table>
</file>

<file path=xl/tables/table66.xml><?xml version="1.0" encoding="utf-8"?>
<table xmlns="http://schemas.openxmlformats.org/spreadsheetml/2006/main" id="67" name="d_4050" displayName="d_4050" ref="BM1:BM5" totalsRowShown="0" headerRowDxfId="242" headerRowCellStyle="Normal 2" dataCellStyle="Normal 2">
  <autoFilter ref="BM1:BM5"/>
  <tableColumns count="1">
    <tableColumn id="1" name="4050" dataDxfId="241" dataCellStyle="Normal 2"/>
  </tableColumns>
  <tableStyleInfo name="TableStyleLight8" showFirstColumn="0" showLastColumn="0" showRowStripes="1" showColumnStripes="0"/>
</table>
</file>

<file path=xl/tables/table67.xml><?xml version="1.0" encoding="utf-8"?>
<table xmlns="http://schemas.openxmlformats.org/spreadsheetml/2006/main" id="68" name="d_4051" displayName="d_4051" ref="BN1:BN4" totalsRowShown="0" headerRowDxfId="240" headerRowCellStyle="Normal 2" dataCellStyle="Normal 2">
  <autoFilter ref="BN1:BN4"/>
  <tableColumns count="1">
    <tableColumn id="1" name="4051" dataDxfId="239" dataCellStyle="Normal 2"/>
  </tableColumns>
  <tableStyleInfo name="TableStyleLight8" showFirstColumn="0" showLastColumn="0" showRowStripes="1" showColumnStripes="0"/>
</table>
</file>

<file path=xl/tables/table68.xml><?xml version="1.0" encoding="utf-8"?>
<table xmlns="http://schemas.openxmlformats.org/spreadsheetml/2006/main" id="69" name="d_4053" displayName="d_4053" ref="BO1:BO3" totalsRowShown="0" headerRowDxfId="238" headerRowCellStyle="Normal 2" dataCellStyle="Normal 2">
  <autoFilter ref="BO1:BO3"/>
  <tableColumns count="1">
    <tableColumn id="1" name="4053" dataDxfId="237" dataCellStyle="Normal 2"/>
  </tableColumns>
  <tableStyleInfo name="TableStyleLight8" showFirstColumn="0" showLastColumn="0" showRowStripes="1" showColumnStripes="0"/>
</table>
</file>

<file path=xl/tables/table69.xml><?xml version="1.0" encoding="utf-8"?>
<table xmlns="http://schemas.openxmlformats.org/spreadsheetml/2006/main" id="70" name="d_4059" displayName="d_4059" ref="BP1:BP2" totalsRowShown="0" headerRowDxfId="236" headerRowCellStyle="Normal 2" dataCellStyle="Normal 2">
  <autoFilter ref="BP1:BP2"/>
  <tableColumns count="1">
    <tableColumn id="1" name="4059" dataDxfId="235" dataCellStyle="Normal 2"/>
  </tableColumns>
  <tableStyleInfo name="TableStyleLight8" showFirstColumn="0" showLastColumn="0" showRowStripes="1" showColumnStripes="0"/>
</table>
</file>

<file path=xl/tables/table7.xml><?xml version="1.0" encoding="utf-8"?>
<table xmlns="http://schemas.openxmlformats.org/spreadsheetml/2006/main" id="7" name="d_3059" displayName="d_3059" ref="F1:F3" totalsRowShown="0" headerRowDxfId="360" headerRowCellStyle="Normal 2" dataCellStyle="Normal 2">
  <autoFilter ref="F1:F3"/>
  <tableColumns count="1">
    <tableColumn id="1" name="3059" dataDxfId="359" dataCellStyle="Normal 2"/>
  </tableColumns>
  <tableStyleInfo name="TableStyleLight8" showFirstColumn="0" showLastColumn="0" showRowStripes="1" showColumnStripes="0"/>
</table>
</file>

<file path=xl/tables/table70.xml><?xml version="1.0" encoding="utf-8"?>
<table xmlns="http://schemas.openxmlformats.org/spreadsheetml/2006/main" id="71" name="d_4067" displayName="d_4067" ref="BQ1:BQ2" totalsRowShown="0" headerRowDxfId="234" headerRowCellStyle="Normal 2" dataCellStyle="Normal 2">
  <autoFilter ref="BQ1:BQ2"/>
  <tableColumns count="1">
    <tableColumn id="1" name="4067" dataDxfId="233" dataCellStyle="Normal 2"/>
  </tableColumns>
  <tableStyleInfo name="TableStyleLight8" showFirstColumn="0" showLastColumn="0" showRowStripes="1" showColumnStripes="0"/>
</table>
</file>

<file path=xl/tables/table71.xml><?xml version="1.0" encoding="utf-8"?>
<table xmlns="http://schemas.openxmlformats.org/spreadsheetml/2006/main" id="72" name="d_4068" displayName="d_4068" ref="BR1:BR7" totalsRowShown="0" headerRowDxfId="232" headerRowCellStyle="Normal 2" dataCellStyle="Normal 2">
  <autoFilter ref="BR1:BR7"/>
  <tableColumns count="1">
    <tableColumn id="1" name="4068" dataDxfId="231" dataCellStyle="Normal 2"/>
  </tableColumns>
  <tableStyleInfo name="TableStyleLight8" showFirstColumn="0" showLastColumn="0" showRowStripes="1" showColumnStripes="0"/>
</table>
</file>

<file path=xl/tables/table72.xml><?xml version="1.0" encoding="utf-8"?>
<table xmlns="http://schemas.openxmlformats.org/spreadsheetml/2006/main" id="73" name="d_4071" displayName="d_4071" ref="BS1:BS2" totalsRowShown="0" headerRowDxfId="230" headerRowCellStyle="Normal 2" dataCellStyle="Normal 2">
  <autoFilter ref="BS1:BS2"/>
  <tableColumns count="1">
    <tableColumn id="1" name="4071" dataDxfId="229" dataCellStyle="Normal 2"/>
  </tableColumns>
  <tableStyleInfo name="TableStyleLight8" showFirstColumn="0" showLastColumn="0" showRowStripes="1" showColumnStripes="0"/>
</table>
</file>

<file path=xl/tables/table73.xml><?xml version="1.0" encoding="utf-8"?>
<table xmlns="http://schemas.openxmlformats.org/spreadsheetml/2006/main" id="74" name="d_4072" displayName="d_4072" ref="BT1:BT7" totalsRowShown="0" headerRowDxfId="228" headerRowCellStyle="Normal 2" dataCellStyle="Normal 2">
  <autoFilter ref="BT1:BT7"/>
  <tableColumns count="1">
    <tableColumn id="1" name="4072" dataDxfId="227" dataCellStyle="Normal 2"/>
  </tableColumns>
  <tableStyleInfo name="TableStyleLight8" showFirstColumn="0" showLastColumn="0" showRowStripes="1" showColumnStripes="0"/>
</table>
</file>

<file path=xl/tables/table74.xml><?xml version="1.0" encoding="utf-8"?>
<table xmlns="http://schemas.openxmlformats.org/spreadsheetml/2006/main" id="75" name="d_4073" displayName="d_4073" ref="BU1:BU5" totalsRowShown="0" headerRowDxfId="226" headerRowCellStyle="Normal 2" dataCellStyle="Normal 2">
  <autoFilter ref="BU1:BU5"/>
  <tableColumns count="1">
    <tableColumn id="1" name="4073" dataDxfId="225" dataCellStyle="Normal 2"/>
  </tableColumns>
  <tableStyleInfo name="TableStyleLight8" showFirstColumn="0" showLastColumn="0" showRowStripes="1" showColumnStripes="0"/>
</table>
</file>

<file path=xl/tables/table75.xml><?xml version="1.0" encoding="utf-8"?>
<table xmlns="http://schemas.openxmlformats.org/spreadsheetml/2006/main" id="76" name="d_4074" displayName="d_4074" ref="BV1:BV2" totalsRowShown="0" headerRowDxfId="224" headerRowCellStyle="Normal 2" dataCellStyle="Normal 2">
  <autoFilter ref="BV1:BV2"/>
  <tableColumns count="1">
    <tableColumn id="1" name="4074" dataDxfId="223" dataCellStyle="Normal 2"/>
  </tableColumns>
  <tableStyleInfo name="TableStyleLight8" showFirstColumn="0" showLastColumn="0" showRowStripes="1" showColumnStripes="0"/>
</table>
</file>

<file path=xl/tables/table76.xml><?xml version="1.0" encoding="utf-8"?>
<table xmlns="http://schemas.openxmlformats.org/spreadsheetml/2006/main" id="77" name="d_4075" displayName="d_4075" ref="BW1:BW4" totalsRowShown="0" headerRowDxfId="222" headerRowCellStyle="Normal 2" dataCellStyle="Normal 2">
  <autoFilter ref="BW1:BW4"/>
  <tableColumns count="1">
    <tableColumn id="1" name="4075" dataDxfId="221" dataCellStyle="Normal 2"/>
  </tableColumns>
  <tableStyleInfo name="TableStyleLight8" showFirstColumn="0" showLastColumn="0" showRowStripes="1" showColumnStripes="0"/>
</table>
</file>

<file path=xl/tables/table77.xml><?xml version="1.0" encoding="utf-8"?>
<table xmlns="http://schemas.openxmlformats.org/spreadsheetml/2006/main" id="78" name="d_4076" displayName="d_4076" ref="BX1:BX6" totalsRowShown="0" headerRowDxfId="220" headerRowCellStyle="Normal 2" dataCellStyle="Normal 2">
  <autoFilter ref="BX1:BX6"/>
  <tableColumns count="1">
    <tableColumn id="1" name="4076" dataDxfId="219" dataCellStyle="Normal 2"/>
  </tableColumns>
  <tableStyleInfo name="TableStyleLight8" showFirstColumn="0" showLastColumn="0" showRowStripes="1" showColumnStripes="0"/>
</table>
</file>

<file path=xl/tables/table78.xml><?xml version="1.0" encoding="utf-8"?>
<table xmlns="http://schemas.openxmlformats.org/spreadsheetml/2006/main" id="79" name="d_4077" displayName="d_4077" ref="BY1:BY6" totalsRowShown="0" headerRowDxfId="218" headerRowCellStyle="Normal 2" dataCellStyle="Normal 2">
  <autoFilter ref="BY1:BY6"/>
  <tableColumns count="1">
    <tableColumn id="1" name="4077" dataDxfId="217" dataCellStyle="Normal 2"/>
  </tableColumns>
  <tableStyleInfo name="TableStyleLight8" showFirstColumn="0" showLastColumn="0" showRowStripes="1" showColumnStripes="0"/>
</table>
</file>

<file path=xl/tables/table79.xml><?xml version="1.0" encoding="utf-8"?>
<table xmlns="http://schemas.openxmlformats.org/spreadsheetml/2006/main" id="80" name="d_4079" displayName="d_4079" ref="BZ1:BZ6" totalsRowShown="0" headerRowDxfId="216" headerRowCellStyle="Normal 2" dataCellStyle="Normal 2">
  <autoFilter ref="BZ1:BZ6"/>
  <tableColumns count="1">
    <tableColumn id="1" name="4079" dataDxfId="215" dataCellStyle="Normal 2"/>
  </tableColumns>
  <tableStyleInfo name="TableStyleLight8" showFirstColumn="0" showLastColumn="0" showRowStripes="1" showColumnStripes="0"/>
</table>
</file>

<file path=xl/tables/table8.xml><?xml version="1.0" encoding="utf-8"?>
<table xmlns="http://schemas.openxmlformats.org/spreadsheetml/2006/main" id="9" name="d_3802" displayName="d_3802" ref="G1:G6" totalsRowShown="0" headerRowDxfId="358" headerRowCellStyle="Normal 2" dataCellStyle="Normal 2">
  <autoFilter ref="G1:G6"/>
  <tableColumns count="1">
    <tableColumn id="1" name="3802" dataDxfId="357" dataCellStyle="Normal 2"/>
  </tableColumns>
  <tableStyleInfo name="TableStyleLight8" showFirstColumn="0" showLastColumn="0" showRowStripes="1" showColumnStripes="0"/>
</table>
</file>

<file path=xl/tables/table80.xml><?xml version="1.0" encoding="utf-8"?>
<table xmlns="http://schemas.openxmlformats.org/spreadsheetml/2006/main" id="81" name="d_4080" displayName="d_4080" ref="CA1:CA9" totalsRowShown="0" headerRowDxfId="214" headerRowCellStyle="Normal 2" dataCellStyle="Normal 2">
  <autoFilter ref="CA1:CA9"/>
  <tableColumns count="1">
    <tableColumn id="1" name="4080" dataDxfId="213" dataCellStyle="Normal 2"/>
  </tableColumns>
  <tableStyleInfo name="TableStyleLight8" showFirstColumn="0" showLastColumn="0" showRowStripes="1" showColumnStripes="0"/>
</table>
</file>

<file path=xl/tables/table81.xml><?xml version="1.0" encoding="utf-8"?>
<table xmlns="http://schemas.openxmlformats.org/spreadsheetml/2006/main" id="82" name="d_4081" displayName="d_4081" ref="CB1:CB2" totalsRowShown="0" headerRowDxfId="212" headerRowCellStyle="Normal 2" dataCellStyle="Normal 2">
  <autoFilter ref="CB1:CB2"/>
  <tableColumns count="1">
    <tableColumn id="1" name="4081" dataDxfId="211" dataCellStyle="Normal 2"/>
  </tableColumns>
  <tableStyleInfo name="TableStyleLight8" showFirstColumn="0" showLastColumn="0" showRowStripes="1" showColumnStripes="0"/>
</table>
</file>

<file path=xl/tables/table82.xml><?xml version="1.0" encoding="utf-8"?>
<table xmlns="http://schemas.openxmlformats.org/spreadsheetml/2006/main" id="83" name="d_4082" displayName="d_4082" ref="CC1:CC2" totalsRowShown="0" headerRowDxfId="210" headerRowCellStyle="Normal 2" dataCellStyle="Normal 2">
  <autoFilter ref="CC1:CC2"/>
  <tableColumns count="1">
    <tableColumn id="1" name="4082" dataDxfId="209" dataCellStyle="Normal 2"/>
  </tableColumns>
  <tableStyleInfo name="TableStyleLight8" showFirstColumn="0" showLastColumn="0" showRowStripes="1" showColumnStripes="0"/>
</table>
</file>

<file path=xl/tables/table83.xml><?xml version="1.0" encoding="utf-8"?>
<table xmlns="http://schemas.openxmlformats.org/spreadsheetml/2006/main" id="84" name="d_4083" displayName="d_4083" ref="CD1:CD6" totalsRowShown="0" headerRowDxfId="208" headerRowCellStyle="Normal 2" dataCellStyle="Normal 2">
  <autoFilter ref="CD1:CD6"/>
  <tableColumns count="1">
    <tableColumn id="1" name="4083" dataDxfId="207" dataCellStyle="Normal 2"/>
  </tableColumns>
  <tableStyleInfo name="TableStyleLight8" showFirstColumn="0" showLastColumn="0" showRowStripes="1" showColumnStripes="0"/>
</table>
</file>

<file path=xl/tables/table84.xml><?xml version="1.0" encoding="utf-8"?>
<table xmlns="http://schemas.openxmlformats.org/spreadsheetml/2006/main" id="85" name="d_4084" displayName="d_4084" ref="CE1:CE6" totalsRowShown="0" headerRowDxfId="206" headerRowCellStyle="Normal 2" dataCellStyle="Normal 2">
  <autoFilter ref="CE1:CE6"/>
  <tableColumns count="1">
    <tableColumn id="1" name="4084" dataDxfId="205" dataCellStyle="Normal 2"/>
  </tableColumns>
  <tableStyleInfo name="TableStyleLight8" showFirstColumn="0" showLastColumn="0" showRowStripes="1" showColumnStripes="0"/>
</table>
</file>

<file path=xl/tables/table85.xml><?xml version="1.0" encoding="utf-8"?>
<table xmlns="http://schemas.openxmlformats.org/spreadsheetml/2006/main" id="86" name="d_4085" displayName="d_4085" ref="CF1:CF2" totalsRowShown="0" headerRowDxfId="204" headerRowCellStyle="Normal 2" dataCellStyle="Normal 2">
  <autoFilter ref="CF1:CF2"/>
  <tableColumns count="1">
    <tableColumn id="1" name="4085" dataDxfId="203" dataCellStyle="Normal 2"/>
  </tableColumns>
  <tableStyleInfo name="TableStyleLight8" showFirstColumn="0" showLastColumn="0" showRowStripes="1" showColumnStripes="0"/>
</table>
</file>

<file path=xl/tables/table86.xml><?xml version="1.0" encoding="utf-8"?>
<table xmlns="http://schemas.openxmlformats.org/spreadsheetml/2006/main" id="87" name="d_4086" displayName="d_4086" ref="CG1:CG7" totalsRowShown="0" headerRowDxfId="202" headerRowCellStyle="Normal 2" dataCellStyle="Normal 2">
  <autoFilter ref="CG1:CG7"/>
  <tableColumns count="1">
    <tableColumn id="1" name="4086" dataDxfId="201" dataCellStyle="Normal 2"/>
  </tableColumns>
  <tableStyleInfo name="TableStyleLight8" showFirstColumn="0" showLastColumn="0" showRowStripes="1" showColumnStripes="0"/>
</table>
</file>

<file path=xl/tables/table87.xml><?xml version="1.0" encoding="utf-8"?>
<table xmlns="http://schemas.openxmlformats.org/spreadsheetml/2006/main" id="88" name="d_4087" displayName="d_4087" ref="CH1:CH7" totalsRowShown="0" headerRowDxfId="200" headerRowCellStyle="Normal 2" dataCellStyle="Normal 2">
  <autoFilter ref="CH1:CH7"/>
  <tableColumns count="1">
    <tableColumn id="1" name="4087" dataDxfId="199" dataCellStyle="Normal 2"/>
  </tableColumns>
  <tableStyleInfo name="TableStyleLight8" showFirstColumn="0" showLastColumn="0" showRowStripes="1" showColumnStripes="0"/>
</table>
</file>

<file path=xl/tables/table88.xml><?xml version="1.0" encoding="utf-8"?>
<table xmlns="http://schemas.openxmlformats.org/spreadsheetml/2006/main" id="89" name="d_4088" displayName="d_4088" ref="CI1:CI7" totalsRowShown="0" headerRowDxfId="198" headerRowCellStyle="Normal 2" dataCellStyle="Normal 2">
  <autoFilter ref="CI1:CI7"/>
  <tableColumns count="1">
    <tableColumn id="1" name="4088" dataDxfId="197" dataCellStyle="Normal 2"/>
  </tableColumns>
  <tableStyleInfo name="TableStyleLight8" showFirstColumn="0" showLastColumn="0" showRowStripes="1" showColumnStripes="0"/>
</table>
</file>

<file path=xl/tables/table89.xml><?xml version="1.0" encoding="utf-8"?>
<table xmlns="http://schemas.openxmlformats.org/spreadsheetml/2006/main" id="90" name="d_4090" displayName="d_4090" ref="CJ1:CJ7" totalsRowShown="0" headerRowDxfId="196" headerRowCellStyle="Normal 2" dataCellStyle="Normal 2">
  <autoFilter ref="CJ1:CJ7"/>
  <tableColumns count="1">
    <tableColumn id="1" name="4090" dataDxfId="195" dataCellStyle="Normal 2"/>
  </tableColumns>
  <tableStyleInfo name="TableStyleLight8" showFirstColumn="0" showLastColumn="0" showRowStripes="1" showColumnStripes="0"/>
</table>
</file>

<file path=xl/tables/table9.xml><?xml version="1.0" encoding="utf-8"?>
<table xmlns="http://schemas.openxmlformats.org/spreadsheetml/2006/main" id="10" name="d_3803" displayName="d_3803" ref="H1:H25" totalsRowShown="0" headerRowDxfId="356" headerRowCellStyle="Normal 2" dataCellStyle="Normal 2">
  <autoFilter ref="H1:H25"/>
  <tableColumns count="1">
    <tableColumn id="1" name="3803" dataDxfId="355" dataCellStyle="Normal 2"/>
  </tableColumns>
  <tableStyleInfo name="TableStyleLight8" showFirstColumn="0" showLastColumn="0" showRowStripes="1" showColumnStripes="0"/>
</table>
</file>

<file path=xl/tables/table90.xml><?xml version="1.0" encoding="utf-8"?>
<table xmlns="http://schemas.openxmlformats.org/spreadsheetml/2006/main" id="91" name="d_4091" displayName="d_4091" ref="CK1:CK2" totalsRowShown="0" headerRowDxfId="194" headerRowCellStyle="Normal 2" dataCellStyle="Normal 2">
  <autoFilter ref="CK1:CK2"/>
  <tableColumns count="1">
    <tableColumn id="1" name="4091" dataDxfId="193" dataCellStyle="Normal 2"/>
  </tableColumns>
  <tableStyleInfo name="TableStyleLight8" showFirstColumn="0" showLastColumn="0" showRowStripes="1" showColumnStripes="0"/>
</table>
</file>

<file path=xl/tables/table91.xml><?xml version="1.0" encoding="utf-8"?>
<table xmlns="http://schemas.openxmlformats.org/spreadsheetml/2006/main" id="92" name="d_4092" displayName="d_4092" ref="CL1:CL8" totalsRowShown="0" headerRowDxfId="192" headerRowCellStyle="Normal 2" dataCellStyle="Normal 2">
  <autoFilter ref="CL1:CL8"/>
  <tableColumns count="1">
    <tableColumn id="1" name="4092" dataDxfId="191" dataCellStyle="Normal 2"/>
  </tableColumns>
  <tableStyleInfo name="TableStyleLight8" showFirstColumn="0" showLastColumn="0" showRowStripes="1" showColumnStripes="0"/>
</table>
</file>

<file path=xl/tables/table92.xml><?xml version="1.0" encoding="utf-8"?>
<table xmlns="http://schemas.openxmlformats.org/spreadsheetml/2006/main" id="93" name="d_4093" displayName="d_4093" ref="CM1:CM2" totalsRowShown="0" headerRowDxfId="190" headerRowCellStyle="Normal 2" dataCellStyle="Normal 2">
  <autoFilter ref="CM1:CM2"/>
  <tableColumns count="1">
    <tableColumn id="1" name="4093" dataDxfId="189" dataCellStyle="Normal 2"/>
  </tableColumns>
  <tableStyleInfo name="TableStyleLight8" showFirstColumn="0" showLastColumn="0" showRowStripes="1" showColumnStripes="0"/>
</table>
</file>

<file path=xl/tables/table93.xml><?xml version="1.0" encoding="utf-8"?>
<table xmlns="http://schemas.openxmlformats.org/spreadsheetml/2006/main" id="94" name="d_4094" displayName="d_4094" ref="CN1:CN6" totalsRowShown="0" headerRowDxfId="188" headerRowCellStyle="Normal 2" dataCellStyle="Normal 2">
  <autoFilter ref="CN1:CN6"/>
  <tableColumns count="1">
    <tableColumn id="1" name="4094" dataDxfId="187" dataCellStyle="Normal 2"/>
  </tableColumns>
  <tableStyleInfo name="TableStyleLight8" showFirstColumn="0" showLastColumn="0" showRowStripes="1" showColumnStripes="0"/>
</table>
</file>

<file path=xl/tables/table94.xml><?xml version="1.0" encoding="utf-8"?>
<table xmlns="http://schemas.openxmlformats.org/spreadsheetml/2006/main" id="95" name="d_4095" displayName="d_4095" ref="CO1:CO9" totalsRowShown="0" headerRowDxfId="186" headerRowCellStyle="Normal 2" dataCellStyle="Normal 2">
  <autoFilter ref="CO1:CO9"/>
  <tableColumns count="1">
    <tableColumn id="1" name="4095" dataDxfId="185" dataCellStyle="Normal 2"/>
  </tableColumns>
  <tableStyleInfo name="TableStyleLight8" showFirstColumn="0" showLastColumn="0" showRowStripes="1" showColumnStripes="0"/>
</table>
</file>

<file path=xl/tables/table95.xml><?xml version="1.0" encoding="utf-8"?>
<table xmlns="http://schemas.openxmlformats.org/spreadsheetml/2006/main" id="96" name="d_4096" displayName="d_4096" ref="CP1:CP10" totalsRowShown="0" headerRowDxfId="184" headerRowCellStyle="Normal 2" dataCellStyle="Normal 2">
  <autoFilter ref="CP1:CP10"/>
  <tableColumns count="1">
    <tableColumn id="1" name="4096" dataDxfId="183" dataCellStyle="Normal 2"/>
  </tableColumns>
  <tableStyleInfo name="TableStyleLight8" showFirstColumn="0" showLastColumn="0" showRowStripes="1" showColumnStripes="0"/>
</table>
</file>

<file path=xl/tables/table96.xml><?xml version="1.0" encoding="utf-8"?>
<table xmlns="http://schemas.openxmlformats.org/spreadsheetml/2006/main" id="97" name="d_4097" displayName="d_4097" ref="CQ1:CQ6" totalsRowShown="0" headerRowDxfId="182" headerRowCellStyle="Normal 2" dataCellStyle="Normal 2">
  <autoFilter ref="CQ1:CQ6"/>
  <tableColumns count="1">
    <tableColumn id="1" name="4097" dataDxfId="181" dataCellStyle="Normal 2"/>
  </tableColumns>
  <tableStyleInfo name="TableStyleLight8" showFirstColumn="0" showLastColumn="0" showRowStripes="1" showColumnStripes="0"/>
</table>
</file>

<file path=xl/tables/table97.xml><?xml version="1.0" encoding="utf-8"?>
<table xmlns="http://schemas.openxmlformats.org/spreadsheetml/2006/main" id="98" name="d_4098" displayName="d_4098" ref="CR1:CR11" totalsRowShown="0" headerRowDxfId="180" headerRowCellStyle="Normal 2" dataCellStyle="Normal 2">
  <autoFilter ref="CR1:CR11"/>
  <tableColumns count="1">
    <tableColumn id="1" name="4098" dataDxfId="179" dataCellStyle="Normal 2"/>
  </tableColumns>
  <tableStyleInfo name="TableStyleLight8" showFirstColumn="0" showLastColumn="0" showRowStripes="1" showColumnStripes="0"/>
</table>
</file>

<file path=xl/tables/table98.xml><?xml version="1.0" encoding="utf-8"?>
<table xmlns="http://schemas.openxmlformats.org/spreadsheetml/2006/main" id="99" name="d_4099" displayName="d_4099" ref="CS1:CS9" totalsRowShown="0" headerRowDxfId="178" headerRowCellStyle="Normal 2" dataCellStyle="Normal 2">
  <autoFilter ref="CS1:CS9"/>
  <tableColumns count="1">
    <tableColumn id="1" name="4099" dataDxfId="177" dataCellStyle="Normal 2"/>
  </tableColumns>
  <tableStyleInfo name="TableStyleLight8" showFirstColumn="0" showLastColumn="0" showRowStripes="1" showColumnStripes="0"/>
</table>
</file>

<file path=xl/tables/table99.xml><?xml version="1.0" encoding="utf-8"?>
<table xmlns="http://schemas.openxmlformats.org/spreadsheetml/2006/main" id="100" name="d_4103" displayName="d_4103" ref="CT1:CT9" totalsRowShown="0" headerRowDxfId="176" headerRowCellStyle="Normal 2" dataCellStyle="Normal 2">
  <autoFilter ref="CT1:CT9"/>
  <tableColumns count="1">
    <tableColumn id="1" name="4103" dataDxfId="175" dataCellStyle="Normal 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table" Target="../tables/table26.xml"/><Relationship Id="rId117" Type="http://schemas.openxmlformats.org/officeDocument/2006/relationships/table" Target="../tables/table117.xml"/><Relationship Id="rId21" Type="http://schemas.openxmlformats.org/officeDocument/2006/relationships/table" Target="../tables/table21.xml"/><Relationship Id="rId42" Type="http://schemas.openxmlformats.org/officeDocument/2006/relationships/table" Target="../tables/table42.xml"/><Relationship Id="rId47" Type="http://schemas.openxmlformats.org/officeDocument/2006/relationships/table" Target="../tables/table47.xml"/><Relationship Id="rId63" Type="http://schemas.openxmlformats.org/officeDocument/2006/relationships/table" Target="../tables/table63.xml"/><Relationship Id="rId68" Type="http://schemas.openxmlformats.org/officeDocument/2006/relationships/table" Target="../tables/table68.xml"/><Relationship Id="rId84" Type="http://schemas.openxmlformats.org/officeDocument/2006/relationships/table" Target="../tables/table84.xml"/><Relationship Id="rId89" Type="http://schemas.openxmlformats.org/officeDocument/2006/relationships/table" Target="../tables/table89.xml"/><Relationship Id="rId112" Type="http://schemas.openxmlformats.org/officeDocument/2006/relationships/table" Target="../tables/table112.xml"/><Relationship Id="rId133" Type="http://schemas.openxmlformats.org/officeDocument/2006/relationships/table" Target="../tables/table133.xml"/><Relationship Id="rId138" Type="http://schemas.openxmlformats.org/officeDocument/2006/relationships/table" Target="../tables/table138.xml"/><Relationship Id="rId154" Type="http://schemas.openxmlformats.org/officeDocument/2006/relationships/table" Target="../tables/table154.xml"/><Relationship Id="rId159" Type="http://schemas.openxmlformats.org/officeDocument/2006/relationships/table" Target="../tables/table159.xml"/><Relationship Id="rId175" Type="http://schemas.openxmlformats.org/officeDocument/2006/relationships/table" Target="../tables/table175.xml"/><Relationship Id="rId170" Type="http://schemas.openxmlformats.org/officeDocument/2006/relationships/table" Target="../tables/table170.xml"/><Relationship Id="rId16" Type="http://schemas.openxmlformats.org/officeDocument/2006/relationships/table" Target="../tables/table16.xml"/><Relationship Id="rId107" Type="http://schemas.openxmlformats.org/officeDocument/2006/relationships/table" Target="../tables/table107.xml"/><Relationship Id="rId11" Type="http://schemas.openxmlformats.org/officeDocument/2006/relationships/table" Target="../tables/table11.xml"/><Relationship Id="rId32" Type="http://schemas.openxmlformats.org/officeDocument/2006/relationships/table" Target="../tables/table32.xml"/><Relationship Id="rId37" Type="http://schemas.openxmlformats.org/officeDocument/2006/relationships/table" Target="../tables/table37.xml"/><Relationship Id="rId53" Type="http://schemas.openxmlformats.org/officeDocument/2006/relationships/table" Target="../tables/table53.xml"/><Relationship Id="rId58" Type="http://schemas.openxmlformats.org/officeDocument/2006/relationships/table" Target="../tables/table58.xml"/><Relationship Id="rId74" Type="http://schemas.openxmlformats.org/officeDocument/2006/relationships/table" Target="../tables/table74.xml"/><Relationship Id="rId79" Type="http://schemas.openxmlformats.org/officeDocument/2006/relationships/table" Target="../tables/table79.xml"/><Relationship Id="rId102" Type="http://schemas.openxmlformats.org/officeDocument/2006/relationships/table" Target="../tables/table102.xml"/><Relationship Id="rId123" Type="http://schemas.openxmlformats.org/officeDocument/2006/relationships/table" Target="../tables/table123.xml"/><Relationship Id="rId128" Type="http://schemas.openxmlformats.org/officeDocument/2006/relationships/table" Target="../tables/table128.xml"/><Relationship Id="rId144" Type="http://schemas.openxmlformats.org/officeDocument/2006/relationships/table" Target="../tables/table144.xml"/><Relationship Id="rId149" Type="http://schemas.openxmlformats.org/officeDocument/2006/relationships/table" Target="../tables/table149.xml"/><Relationship Id="rId5" Type="http://schemas.openxmlformats.org/officeDocument/2006/relationships/table" Target="../tables/table5.xml"/><Relationship Id="rId90" Type="http://schemas.openxmlformats.org/officeDocument/2006/relationships/table" Target="../tables/table90.xml"/><Relationship Id="rId95" Type="http://schemas.openxmlformats.org/officeDocument/2006/relationships/table" Target="../tables/table95.xml"/><Relationship Id="rId160" Type="http://schemas.openxmlformats.org/officeDocument/2006/relationships/table" Target="../tables/table160.xml"/><Relationship Id="rId165" Type="http://schemas.openxmlformats.org/officeDocument/2006/relationships/table" Target="../tables/table165.xml"/><Relationship Id="rId181" Type="http://schemas.openxmlformats.org/officeDocument/2006/relationships/table" Target="../tables/table181.xml"/><Relationship Id="rId22" Type="http://schemas.openxmlformats.org/officeDocument/2006/relationships/table" Target="../tables/table22.xml"/><Relationship Id="rId27" Type="http://schemas.openxmlformats.org/officeDocument/2006/relationships/table" Target="../tables/table27.xml"/><Relationship Id="rId43" Type="http://schemas.openxmlformats.org/officeDocument/2006/relationships/table" Target="../tables/table43.xml"/><Relationship Id="rId48" Type="http://schemas.openxmlformats.org/officeDocument/2006/relationships/table" Target="../tables/table48.xml"/><Relationship Id="rId64" Type="http://schemas.openxmlformats.org/officeDocument/2006/relationships/table" Target="../tables/table64.xml"/><Relationship Id="rId69" Type="http://schemas.openxmlformats.org/officeDocument/2006/relationships/table" Target="../tables/table69.xml"/><Relationship Id="rId113" Type="http://schemas.openxmlformats.org/officeDocument/2006/relationships/table" Target="../tables/table113.xml"/><Relationship Id="rId118" Type="http://schemas.openxmlformats.org/officeDocument/2006/relationships/table" Target="../tables/table118.xml"/><Relationship Id="rId134" Type="http://schemas.openxmlformats.org/officeDocument/2006/relationships/table" Target="../tables/table134.xml"/><Relationship Id="rId139" Type="http://schemas.openxmlformats.org/officeDocument/2006/relationships/table" Target="../tables/table139.xml"/><Relationship Id="rId80" Type="http://schemas.openxmlformats.org/officeDocument/2006/relationships/table" Target="../tables/table80.xml"/><Relationship Id="rId85" Type="http://schemas.openxmlformats.org/officeDocument/2006/relationships/table" Target="../tables/table85.xml"/><Relationship Id="rId150" Type="http://schemas.openxmlformats.org/officeDocument/2006/relationships/table" Target="../tables/table150.xml"/><Relationship Id="rId155" Type="http://schemas.openxmlformats.org/officeDocument/2006/relationships/table" Target="../tables/table155.xml"/><Relationship Id="rId171" Type="http://schemas.openxmlformats.org/officeDocument/2006/relationships/table" Target="../tables/table171.xml"/><Relationship Id="rId176" Type="http://schemas.openxmlformats.org/officeDocument/2006/relationships/table" Target="../tables/table176.xml"/><Relationship Id="rId12" Type="http://schemas.openxmlformats.org/officeDocument/2006/relationships/table" Target="../tables/table12.xml"/><Relationship Id="rId17" Type="http://schemas.openxmlformats.org/officeDocument/2006/relationships/table" Target="../tables/table17.xml"/><Relationship Id="rId33" Type="http://schemas.openxmlformats.org/officeDocument/2006/relationships/table" Target="../tables/table33.xml"/><Relationship Id="rId38" Type="http://schemas.openxmlformats.org/officeDocument/2006/relationships/table" Target="../tables/table38.xml"/><Relationship Id="rId59" Type="http://schemas.openxmlformats.org/officeDocument/2006/relationships/table" Target="../tables/table59.xml"/><Relationship Id="rId103" Type="http://schemas.openxmlformats.org/officeDocument/2006/relationships/table" Target="../tables/table103.xml"/><Relationship Id="rId108" Type="http://schemas.openxmlformats.org/officeDocument/2006/relationships/table" Target="../tables/table108.xml"/><Relationship Id="rId124" Type="http://schemas.openxmlformats.org/officeDocument/2006/relationships/table" Target="../tables/table124.xml"/><Relationship Id="rId129" Type="http://schemas.openxmlformats.org/officeDocument/2006/relationships/table" Target="../tables/table129.xml"/><Relationship Id="rId54" Type="http://schemas.openxmlformats.org/officeDocument/2006/relationships/table" Target="../tables/table54.xml"/><Relationship Id="rId70" Type="http://schemas.openxmlformats.org/officeDocument/2006/relationships/table" Target="../tables/table70.xml"/><Relationship Id="rId75" Type="http://schemas.openxmlformats.org/officeDocument/2006/relationships/table" Target="../tables/table75.xml"/><Relationship Id="rId91" Type="http://schemas.openxmlformats.org/officeDocument/2006/relationships/table" Target="../tables/table91.xml"/><Relationship Id="rId96" Type="http://schemas.openxmlformats.org/officeDocument/2006/relationships/table" Target="../tables/table96.xml"/><Relationship Id="rId140" Type="http://schemas.openxmlformats.org/officeDocument/2006/relationships/table" Target="../tables/table140.xml"/><Relationship Id="rId145" Type="http://schemas.openxmlformats.org/officeDocument/2006/relationships/table" Target="../tables/table145.xml"/><Relationship Id="rId161" Type="http://schemas.openxmlformats.org/officeDocument/2006/relationships/table" Target="../tables/table161.xml"/><Relationship Id="rId166" Type="http://schemas.openxmlformats.org/officeDocument/2006/relationships/table" Target="../tables/table166.xml"/><Relationship Id="rId182" Type="http://schemas.openxmlformats.org/officeDocument/2006/relationships/table" Target="../tables/table182.xml"/><Relationship Id="rId1" Type="http://schemas.openxmlformats.org/officeDocument/2006/relationships/printerSettings" Target="../printerSettings/printerSettings3.bin"/><Relationship Id="rId6" Type="http://schemas.openxmlformats.org/officeDocument/2006/relationships/table" Target="../tables/table6.xml"/><Relationship Id="rId23" Type="http://schemas.openxmlformats.org/officeDocument/2006/relationships/table" Target="../tables/table23.xml"/><Relationship Id="rId28" Type="http://schemas.openxmlformats.org/officeDocument/2006/relationships/table" Target="../tables/table28.xml"/><Relationship Id="rId49" Type="http://schemas.openxmlformats.org/officeDocument/2006/relationships/table" Target="../tables/table49.xml"/><Relationship Id="rId114" Type="http://schemas.openxmlformats.org/officeDocument/2006/relationships/table" Target="../tables/table114.xml"/><Relationship Id="rId119" Type="http://schemas.openxmlformats.org/officeDocument/2006/relationships/table" Target="../tables/table119.xml"/><Relationship Id="rId44" Type="http://schemas.openxmlformats.org/officeDocument/2006/relationships/table" Target="../tables/table44.xml"/><Relationship Id="rId60" Type="http://schemas.openxmlformats.org/officeDocument/2006/relationships/table" Target="../tables/table60.xml"/><Relationship Id="rId65" Type="http://schemas.openxmlformats.org/officeDocument/2006/relationships/table" Target="../tables/table65.xml"/><Relationship Id="rId81" Type="http://schemas.openxmlformats.org/officeDocument/2006/relationships/table" Target="../tables/table81.xml"/><Relationship Id="rId86" Type="http://schemas.openxmlformats.org/officeDocument/2006/relationships/table" Target="../tables/table86.xml"/><Relationship Id="rId130" Type="http://schemas.openxmlformats.org/officeDocument/2006/relationships/table" Target="../tables/table130.xml"/><Relationship Id="rId135" Type="http://schemas.openxmlformats.org/officeDocument/2006/relationships/table" Target="../tables/table135.xml"/><Relationship Id="rId151" Type="http://schemas.openxmlformats.org/officeDocument/2006/relationships/table" Target="../tables/table151.xml"/><Relationship Id="rId156" Type="http://schemas.openxmlformats.org/officeDocument/2006/relationships/table" Target="../tables/table156.xml"/><Relationship Id="rId177" Type="http://schemas.openxmlformats.org/officeDocument/2006/relationships/table" Target="../tables/table177.xml"/><Relationship Id="rId4" Type="http://schemas.openxmlformats.org/officeDocument/2006/relationships/table" Target="../tables/table4.xml"/><Relationship Id="rId9" Type="http://schemas.openxmlformats.org/officeDocument/2006/relationships/table" Target="../tables/table9.xml"/><Relationship Id="rId172" Type="http://schemas.openxmlformats.org/officeDocument/2006/relationships/table" Target="../tables/table172.xml"/><Relationship Id="rId180" Type="http://schemas.openxmlformats.org/officeDocument/2006/relationships/table" Target="../tables/table180.xml"/><Relationship Id="rId13" Type="http://schemas.openxmlformats.org/officeDocument/2006/relationships/table" Target="../tables/table13.xml"/><Relationship Id="rId18" Type="http://schemas.openxmlformats.org/officeDocument/2006/relationships/table" Target="../tables/table18.xml"/><Relationship Id="rId39" Type="http://schemas.openxmlformats.org/officeDocument/2006/relationships/table" Target="../tables/table39.xml"/><Relationship Id="rId109" Type="http://schemas.openxmlformats.org/officeDocument/2006/relationships/table" Target="../tables/table109.xml"/><Relationship Id="rId34" Type="http://schemas.openxmlformats.org/officeDocument/2006/relationships/table" Target="../tables/table34.xml"/><Relationship Id="rId50" Type="http://schemas.openxmlformats.org/officeDocument/2006/relationships/table" Target="../tables/table50.xml"/><Relationship Id="rId55" Type="http://schemas.openxmlformats.org/officeDocument/2006/relationships/table" Target="../tables/table55.xml"/><Relationship Id="rId76" Type="http://schemas.openxmlformats.org/officeDocument/2006/relationships/table" Target="../tables/table76.xml"/><Relationship Id="rId97" Type="http://schemas.openxmlformats.org/officeDocument/2006/relationships/table" Target="../tables/table97.xml"/><Relationship Id="rId104" Type="http://schemas.openxmlformats.org/officeDocument/2006/relationships/table" Target="../tables/table104.xml"/><Relationship Id="rId120" Type="http://schemas.openxmlformats.org/officeDocument/2006/relationships/table" Target="../tables/table120.xml"/><Relationship Id="rId125" Type="http://schemas.openxmlformats.org/officeDocument/2006/relationships/table" Target="../tables/table125.xml"/><Relationship Id="rId141" Type="http://schemas.openxmlformats.org/officeDocument/2006/relationships/table" Target="../tables/table141.xml"/><Relationship Id="rId146" Type="http://schemas.openxmlformats.org/officeDocument/2006/relationships/table" Target="../tables/table146.xml"/><Relationship Id="rId167" Type="http://schemas.openxmlformats.org/officeDocument/2006/relationships/table" Target="../tables/table167.xml"/><Relationship Id="rId7" Type="http://schemas.openxmlformats.org/officeDocument/2006/relationships/table" Target="../tables/table7.xml"/><Relationship Id="rId71" Type="http://schemas.openxmlformats.org/officeDocument/2006/relationships/table" Target="../tables/table71.xml"/><Relationship Id="rId92" Type="http://schemas.openxmlformats.org/officeDocument/2006/relationships/table" Target="../tables/table92.xml"/><Relationship Id="rId162" Type="http://schemas.openxmlformats.org/officeDocument/2006/relationships/table" Target="../tables/table162.xml"/><Relationship Id="rId183" Type="http://schemas.openxmlformats.org/officeDocument/2006/relationships/table" Target="../tables/table183.xml"/><Relationship Id="rId2" Type="http://schemas.openxmlformats.org/officeDocument/2006/relationships/table" Target="../tables/table2.xml"/><Relationship Id="rId29" Type="http://schemas.openxmlformats.org/officeDocument/2006/relationships/table" Target="../tables/table29.xml"/><Relationship Id="rId24" Type="http://schemas.openxmlformats.org/officeDocument/2006/relationships/table" Target="../tables/table24.xml"/><Relationship Id="rId40" Type="http://schemas.openxmlformats.org/officeDocument/2006/relationships/table" Target="../tables/table40.xml"/><Relationship Id="rId45" Type="http://schemas.openxmlformats.org/officeDocument/2006/relationships/table" Target="../tables/table45.xml"/><Relationship Id="rId66" Type="http://schemas.openxmlformats.org/officeDocument/2006/relationships/table" Target="../tables/table66.xml"/><Relationship Id="rId87" Type="http://schemas.openxmlformats.org/officeDocument/2006/relationships/table" Target="../tables/table87.xml"/><Relationship Id="rId110" Type="http://schemas.openxmlformats.org/officeDocument/2006/relationships/table" Target="../tables/table110.xml"/><Relationship Id="rId115" Type="http://schemas.openxmlformats.org/officeDocument/2006/relationships/table" Target="../tables/table115.xml"/><Relationship Id="rId131" Type="http://schemas.openxmlformats.org/officeDocument/2006/relationships/table" Target="../tables/table131.xml"/><Relationship Id="rId136" Type="http://schemas.openxmlformats.org/officeDocument/2006/relationships/table" Target="../tables/table136.xml"/><Relationship Id="rId157" Type="http://schemas.openxmlformats.org/officeDocument/2006/relationships/table" Target="../tables/table157.xml"/><Relationship Id="rId178" Type="http://schemas.openxmlformats.org/officeDocument/2006/relationships/table" Target="../tables/table178.xml"/><Relationship Id="rId61" Type="http://schemas.openxmlformats.org/officeDocument/2006/relationships/table" Target="../tables/table61.xml"/><Relationship Id="rId82" Type="http://schemas.openxmlformats.org/officeDocument/2006/relationships/table" Target="../tables/table82.xml"/><Relationship Id="rId152" Type="http://schemas.openxmlformats.org/officeDocument/2006/relationships/table" Target="../tables/table152.xml"/><Relationship Id="rId173" Type="http://schemas.openxmlformats.org/officeDocument/2006/relationships/table" Target="../tables/table173.xml"/><Relationship Id="rId19" Type="http://schemas.openxmlformats.org/officeDocument/2006/relationships/table" Target="../tables/table19.xml"/><Relationship Id="rId14" Type="http://schemas.openxmlformats.org/officeDocument/2006/relationships/table" Target="../tables/table14.xml"/><Relationship Id="rId30" Type="http://schemas.openxmlformats.org/officeDocument/2006/relationships/table" Target="../tables/table30.xml"/><Relationship Id="rId35" Type="http://schemas.openxmlformats.org/officeDocument/2006/relationships/table" Target="../tables/table35.xml"/><Relationship Id="rId56" Type="http://schemas.openxmlformats.org/officeDocument/2006/relationships/table" Target="../tables/table56.xml"/><Relationship Id="rId77" Type="http://schemas.openxmlformats.org/officeDocument/2006/relationships/table" Target="../tables/table77.xml"/><Relationship Id="rId100" Type="http://schemas.openxmlformats.org/officeDocument/2006/relationships/table" Target="../tables/table100.xml"/><Relationship Id="rId105" Type="http://schemas.openxmlformats.org/officeDocument/2006/relationships/table" Target="../tables/table105.xml"/><Relationship Id="rId126" Type="http://schemas.openxmlformats.org/officeDocument/2006/relationships/table" Target="../tables/table126.xml"/><Relationship Id="rId147" Type="http://schemas.openxmlformats.org/officeDocument/2006/relationships/table" Target="../tables/table147.xml"/><Relationship Id="rId168" Type="http://schemas.openxmlformats.org/officeDocument/2006/relationships/table" Target="../tables/table168.xml"/><Relationship Id="rId8" Type="http://schemas.openxmlformats.org/officeDocument/2006/relationships/table" Target="../tables/table8.xml"/><Relationship Id="rId51" Type="http://schemas.openxmlformats.org/officeDocument/2006/relationships/table" Target="../tables/table51.xml"/><Relationship Id="rId72" Type="http://schemas.openxmlformats.org/officeDocument/2006/relationships/table" Target="../tables/table72.xml"/><Relationship Id="rId93" Type="http://schemas.openxmlformats.org/officeDocument/2006/relationships/table" Target="../tables/table93.xml"/><Relationship Id="rId98" Type="http://schemas.openxmlformats.org/officeDocument/2006/relationships/table" Target="../tables/table98.xml"/><Relationship Id="rId121" Type="http://schemas.openxmlformats.org/officeDocument/2006/relationships/table" Target="../tables/table121.xml"/><Relationship Id="rId142" Type="http://schemas.openxmlformats.org/officeDocument/2006/relationships/table" Target="../tables/table142.xml"/><Relationship Id="rId163" Type="http://schemas.openxmlformats.org/officeDocument/2006/relationships/table" Target="../tables/table163.xml"/><Relationship Id="rId3" Type="http://schemas.openxmlformats.org/officeDocument/2006/relationships/table" Target="../tables/table3.xml"/><Relationship Id="rId25" Type="http://schemas.openxmlformats.org/officeDocument/2006/relationships/table" Target="../tables/table25.xml"/><Relationship Id="rId46" Type="http://schemas.openxmlformats.org/officeDocument/2006/relationships/table" Target="../tables/table46.xml"/><Relationship Id="rId67" Type="http://schemas.openxmlformats.org/officeDocument/2006/relationships/table" Target="../tables/table67.xml"/><Relationship Id="rId116" Type="http://schemas.openxmlformats.org/officeDocument/2006/relationships/table" Target="../tables/table116.xml"/><Relationship Id="rId137" Type="http://schemas.openxmlformats.org/officeDocument/2006/relationships/table" Target="../tables/table137.xml"/><Relationship Id="rId158" Type="http://schemas.openxmlformats.org/officeDocument/2006/relationships/table" Target="../tables/table158.xml"/><Relationship Id="rId20" Type="http://schemas.openxmlformats.org/officeDocument/2006/relationships/table" Target="../tables/table20.xml"/><Relationship Id="rId41" Type="http://schemas.openxmlformats.org/officeDocument/2006/relationships/table" Target="../tables/table41.xml"/><Relationship Id="rId62" Type="http://schemas.openxmlformats.org/officeDocument/2006/relationships/table" Target="../tables/table62.xml"/><Relationship Id="rId83" Type="http://schemas.openxmlformats.org/officeDocument/2006/relationships/table" Target="../tables/table83.xml"/><Relationship Id="rId88" Type="http://schemas.openxmlformats.org/officeDocument/2006/relationships/table" Target="../tables/table88.xml"/><Relationship Id="rId111" Type="http://schemas.openxmlformats.org/officeDocument/2006/relationships/table" Target="../tables/table111.xml"/><Relationship Id="rId132" Type="http://schemas.openxmlformats.org/officeDocument/2006/relationships/table" Target="../tables/table132.xml"/><Relationship Id="rId153" Type="http://schemas.openxmlformats.org/officeDocument/2006/relationships/table" Target="../tables/table153.xml"/><Relationship Id="rId174" Type="http://schemas.openxmlformats.org/officeDocument/2006/relationships/table" Target="../tables/table174.xml"/><Relationship Id="rId179" Type="http://schemas.openxmlformats.org/officeDocument/2006/relationships/table" Target="../tables/table179.xml"/><Relationship Id="rId15" Type="http://schemas.openxmlformats.org/officeDocument/2006/relationships/table" Target="../tables/table15.xml"/><Relationship Id="rId36" Type="http://schemas.openxmlformats.org/officeDocument/2006/relationships/table" Target="../tables/table36.xml"/><Relationship Id="rId57" Type="http://schemas.openxmlformats.org/officeDocument/2006/relationships/table" Target="../tables/table57.xml"/><Relationship Id="rId106" Type="http://schemas.openxmlformats.org/officeDocument/2006/relationships/table" Target="../tables/table106.xml"/><Relationship Id="rId127" Type="http://schemas.openxmlformats.org/officeDocument/2006/relationships/table" Target="../tables/table127.xml"/><Relationship Id="rId10" Type="http://schemas.openxmlformats.org/officeDocument/2006/relationships/table" Target="../tables/table10.xml"/><Relationship Id="rId31" Type="http://schemas.openxmlformats.org/officeDocument/2006/relationships/table" Target="../tables/table31.xml"/><Relationship Id="rId52" Type="http://schemas.openxmlformats.org/officeDocument/2006/relationships/table" Target="../tables/table52.xml"/><Relationship Id="rId73" Type="http://schemas.openxmlformats.org/officeDocument/2006/relationships/table" Target="../tables/table73.xml"/><Relationship Id="rId78" Type="http://schemas.openxmlformats.org/officeDocument/2006/relationships/table" Target="../tables/table78.xml"/><Relationship Id="rId94" Type="http://schemas.openxmlformats.org/officeDocument/2006/relationships/table" Target="../tables/table94.xml"/><Relationship Id="rId99" Type="http://schemas.openxmlformats.org/officeDocument/2006/relationships/table" Target="../tables/table99.xml"/><Relationship Id="rId101" Type="http://schemas.openxmlformats.org/officeDocument/2006/relationships/table" Target="../tables/table101.xml"/><Relationship Id="rId122" Type="http://schemas.openxmlformats.org/officeDocument/2006/relationships/table" Target="../tables/table122.xml"/><Relationship Id="rId143" Type="http://schemas.openxmlformats.org/officeDocument/2006/relationships/table" Target="../tables/table143.xml"/><Relationship Id="rId148" Type="http://schemas.openxmlformats.org/officeDocument/2006/relationships/table" Target="../tables/table148.xml"/><Relationship Id="rId164" Type="http://schemas.openxmlformats.org/officeDocument/2006/relationships/table" Target="../tables/table164.xml"/><Relationship Id="rId169" Type="http://schemas.openxmlformats.org/officeDocument/2006/relationships/table" Target="../tables/table16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46"/>
  <sheetViews>
    <sheetView tabSelected="1" zoomScaleNormal="100" workbookViewId="0">
      <selection activeCell="B9" sqref="B9"/>
    </sheetView>
  </sheetViews>
  <sheetFormatPr defaultRowHeight="15.75" x14ac:dyDescent="0.25"/>
  <sheetData>
    <row r="1" spans="1:15" x14ac:dyDescent="0.25">
      <c r="A1" s="4" t="s">
        <v>0</v>
      </c>
      <c r="B1" s="1"/>
      <c r="C1" s="1"/>
      <c r="D1" s="107"/>
      <c r="E1" s="107"/>
      <c r="F1" s="107"/>
      <c r="G1" s="6" t="s">
        <v>3</v>
      </c>
      <c r="H1" s="4"/>
      <c r="I1" s="6" t="s">
        <v>2</v>
      </c>
    </row>
    <row r="2" spans="1:15" x14ac:dyDescent="0.25">
      <c r="A2" s="3" t="s">
        <v>1</v>
      </c>
      <c r="B2" s="1"/>
      <c r="C2" s="1"/>
      <c r="D2" s="107"/>
      <c r="E2" s="107"/>
      <c r="F2" s="107"/>
      <c r="G2" s="7" t="s">
        <v>4</v>
      </c>
      <c r="H2" s="3"/>
      <c r="I2" s="7" t="s">
        <v>6</v>
      </c>
    </row>
    <row r="3" spans="1:15" x14ac:dyDescent="0.25">
      <c r="A3" s="5" t="s">
        <v>27</v>
      </c>
      <c r="B3" s="1"/>
      <c r="C3" s="1"/>
      <c r="D3" s="107"/>
      <c r="E3" s="107"/>
      <c r="F3" s="107"/>
      <c r="G3" s="8" t="s">
        <v>5</v>
      </c>
      <c r="H3" s="5"/>
      <c r="I3" s="8" t="s">
        <v>26</v>
      </c>
    </row>
    <row r="4" spans="1:15" ht="15.75" customHeight="1" x14ac:dyDescent="0.25">
      <c r="A4" s="93" t="s">
        <v>399</v>
      </c>
      <c r="B4" s="93"/>
      <c r="C4" s="93"/>
      <c r="D4" s="107"/>
      <c r="E4" s="107"/>
      <c r="F4" s="107"/>
      <c r="G4" s="103" t="s">
        <v>29</v>
      </c>
      <c r="H4" s="104"/>
      <c r="I4" s="35"/>
    </row>
    <row r="5" spans="1:15" x14ac:dyDescent="0.25">
      <c r="A5" s="93"/>
      <c r="B5" s="93"/>
      <c r="C5" s="93"/>
      <c r="D5" s="107"/>
      <c r="E5" s="107"/>
      <c r="F5" s="107"/>
      <c r="G5" s="104"/>
      <c r="H5" s="104"/>
      <c r="I5" s="35"/>
    </row>
    <row r="6" spans="1:15" x14ac:dyDescent="0.25">
      <c r="A6" s="93"/>
      <c r="B6" s="93"/>
      <c r="C6" s="93"/>
      <c r="D6" s="107"/>
      <c r="E6" s="107"/>
      <c r="F6" s="107"/>
      <c r="G6" s="104"/>
      <c r="H6" s="104"/>
      <c r="I6" s="35"/>
      <c r="L6" s="16"/>
    </row>
    <row r="7" spans="1:15" x14ac:dyDescent="0.25">
      <c r="A7" s="94" t="s">
        <v>402</v>
      </c>
      <c r="B7" s="95"/>
      <c r="C7" s="96"/>
      <c r="D7" s="99" t="s">
        <v>28</v>
      </c>
      <c r="E7" s="99"/>
      <c r="F7" s="99"/>
      <c r="G7" s="104"/>
      <c r="H7" s="104"/>
      <c r="I7" s="35"/>
    </row>
    <row r="8" spans="1:15" ht="15.75" customHeight="1" x14ac:dyDescent="0.25">
      <c r="A8" s="31"/>
      <c r="B8" s="31"/>
      <c r="C8" s="31"/>
      <c r="D8" s="34"/>
      <c r="E8" s="34"/>
      <c r="F8" s="34"/>
      <c r="G8" s="32"/>
      <c r="H8" s="32"/>
      <c r="I8" s="35"/>
    </row>
    <row r="9" spans="1:15" x14ac:dyDescent="0.25">
      <c r="A9" s="2" t="s">
        <v>7</v>
      </c>
      <c r="B9" s="47"/>
      <c r="C9" s="47"/>
      <c r="D9" s="47"/>
      <c r="E9" s="47"/>
      <c r="F9" s="47"/>
      <c r="G9" s="2" t="s">
        <v>12</v>
      </c>
      <c r="H9" s="47"/>
      <c r="I9" s="47"/>
    </row>
    <row r="10" spans="1:15" x14ac:dyDescent="0.25">
      <c r="A10" s="2"/>
      <c r="B10" s="36"/>
      <c r="C10" s="36"/>
      <c r="D10" s="36"/>
      <c r="E10" s="36"/>
      <c r="F10" s="36"/>
      <c r="G10" s="1"/>
      <c r="H10" s="36"/>
      <c r="I10" s="36"/>
    </row>
    <row r="11" spans="1:15" x14ac:dyDescent="0.25">
      <c r="A11" s="2" t="s">
        <v>8</v>
      </c>
      <c r="B11" s="47"/>
      <c r="C11" s="42" t="s">
        <v>9</v>
      </c>
      <c r="D11" s="47"/>
      <c r="E11" s="48"/>
      <c r="F11" s="48"/>
      <c r="G11" s="2" t="s">
        <v>13</v>
      </c>
      <c r="H11" s="49"/>
      <c r="I11" s="64" t="s">
        <v>392</v>
      </c>
      <c r="O11" s="38"/>
    </row>
    <row r="12" spans="1:15" x14ac:dyDescent="0.25">
      <c r="A12" s="2" t="s">
        <v>4</v>
      </c>
      <c r="B12" s="47"/>
      <c r="C12" s="47"/>
      <c r="D12" s="47"/>
      <c r="E12" s="47"/>
      <c r="F12" s="47"/>
      <c r="G12" s="44" t="s">
        <v>391</v>
      </c>
      <c r="H12" s="41">
        <f>IFERROR(VLOOKUP(H11, tblTaxCodes[],2, FALSE),0)</f>
        <v>0</v>
      </c>
      <c r="I12" s="40"/>
    </row>
    <row r="13" spans="1:15" x14ac:dyDescent="0.25">
      <c r="A13" s="1"/>
      <c r="B13" s="1"/>
      <c r="C13" s="1"/>
      <c r="D13" s="1"/>
      <c r="E13" s="1"/>
      <c r="F13" s="1"/>
      <c r="G13" s="1"/>
      <c r="H13" s="1"/>
      <c r="I13" s="1"/>
    </row>
    <row r="14" spans="1:15" x14ac:dyDescent="0.25">
      <c r="A14" s="2" t="s">
        <v>10</v>
      </c>
      <c r="B14" s="47"/>
      <c r="C14" s="47"/>
      <c r="D14" s="47"/>
      <c r="E14" s="47"/>
      <c r="F14" s="47"/>
      <c r="G14" s="2" t="s">
        <v>14</v>
      </c>
      <c r="H14" s="100"/>
      <c r="I14" s="100"/>
    </row>
    <row r="15" spans="1:15" x14ac:dyDescent="0.25">
      <c r="A15" s="71" t="s">
        <v>11</v>
      </c>
      <c r="B15" s="72"/>
      <c r="C15" s="72"/>
      <c r="D15" s="72"/>
      <c r="E15" s="72"/>
      <c r="F15" s="73"/>
      <c r="G15" s="74"/>
      <c r="H15" s="74"/>
      <c r="I15" s="74"/>
    </row>
    <row r="16" spans="1:15" x14ac:dyDescent="0.25">
      <c r="A16" s="71" t="s">
        <v>30</v>
      </c>
      <c r="B16" s="73"/>
      <c r="C16" s="72"/>
      <c r="D16" s="72"/>
      <c r="E16" s="72"/>
      <c r="F16" s="73"/>
      <c r="G16" s="71" t="s">
        <v>401</v>
      </c>
      <c r="H16" s="102"/>
      <c r="I16" s="102"/>
    </row>
    <row r="17" spans="1:9" ht="15.75" customHeight="1" thickBot="1" x14ac:dyDescent="0.3">
      <c r="A17" s="75"/>
      <c r="B17" s="75"/>
      <c r="C17" s="75"/>
      <c r="D17" s="75"/>
      <c r="E17" s="75"/>
      <c r="F17" s="75"/>
      <c r="G17" s="75"/>
      <c r="H17" s="75"/>
      <c r="I17" s="75"/>
    </row>
    <row r="18" spans="1:9" ht="16.5" thickBot="1" x14ac:dyDescent="0.3">
      <c r="A18" s="97" t="s">
        <v>11</v>
      </c>
      <c r="B18" s="98"/>
      <c r="C18" s="108" t="s">
        <v>25</v>
      </c>
      <c r="D18" s="109"/>
      <c r="E18" s="26" t="s">
        <v>16</v>
      </c>
      <c r="F18" s="58" t="s">
        <v>15</v>
      </c>
      <c r="G18" s="58" t="s">
        <v>24</v>
      </c>
      <c r="H18" s="98" t="s">
        <v>393</v>
      </c>
      <c r="I18" s="101"/>
    </row>
    <row r="19" spans="1:9" x14ac:dyDescent="0.25">
      <c r="A19" s="105"/>
      <c r="B19" s="106"/>
      <c r="C19" s="110"/>
      <c r="D19" s="110"/>
      <c r="E19" s="51"/>
      <c r="F19" s="61"/>
      <c r="G19" s="59">
        <f>IFERROR(VLOOKUP(A19, tblPricelist[],2, FALSE),0)</f>
        <v>0</v>
      </c>
      <c r="H19" s="85">
        <f t="shared" ref="H19:H34" si="0">F19*G19</f>
        <v>0</v>
      </c>
      <c r="I19" s="86"/>
    </row>
    <row r="20" spans="1:9" x14ac:dyDescent="0.25">
      <c r="A20" s="83"/>
      <c r="B20" s="84"/>
      <c r="C20" s="82"/>
      <c r="D20" s="82"/>
      <c r="E20" s="52"/>
      <c r="F20" s="62"/>
      <c r="G20" s="59">
        <f>IFERROR(VLOOKUP(A20, tblPricelist[],2, FALSE),0)</f>
        <v>0</v>
      </c>
      <c r="H20" s="85">
        <f t="shared" si="0"/>
        <v>0</v>
      </c>
      <c r="I20" s="86"/>
    </row>
    <row r="21" spans="1:9" x14ac:dyDescent="0.25">
      <c r="A21" s="83"/>
      <c r="B21" s="84"/>
      <c r="C21" s="82"/>
      <c r="D21" s="82"/>
      <c r="E21" s="52"/>
      <c r="F21" s="62"/>
      <c r="G21" s="59">
        <f>IFERROR(VLOOKUP(A21, tblPricelist[],2, FALSE),0)</f>
        <v>0</v>
      </c>
      <c r="H21" s="85">
        <f t="shared" si="0"/>
        <v>0</v>
      </c>
      <c r="I21" s="86"/>
    </row>
    <row r="22" spans="1:9" x14ac:dyDescent="0.25">
      <c r="A22" s="83"/>
      <c r="B22" s="84"/>
      <c r="C22" s="82"/>
      <c r="D22" s="82"/>
      <c r="E22" s="52"/>
      <c r="F22" s="62"/>
      <c r="G22" s="59">
        <f>IFERROR(VLOOKUP(A22, tblPricelist[],2, FALSE),0)</f>
        <v>0</v>
      </c>
      <c r="H22" s="85">
        <f t="shared" si="0"/>
        <v>0</v>
      </c>
      <c r="I22" s="86"/>
    </row>
    <row r="23" spans="1:9" x14ac:dyDescent="0.25">
      <c r="A23" s="83"/>
      <c r="B23" s="84"/>
      <c r="C23" s="82"/>
      <c r="D23" s="82"/>
      <c r="E23" s="52"/>
      <c r="F23" s="62"/>
      <c r="G23" s="59">
        <f>IFERROR(VLOOKUP(A23, tblPricelist[],2, FALSE),0)</f>
        <v>0</v>
      </c>
      <c r="H23" s="85">
        <f t="shared" si="0"/>
        <v>0</v>
      </c>
      <c r="I23" s="86"/>
    </row>
    <row r="24" spans="1:9" x14ac:dyDescent="0.25">
      <c r="A24" s="83"/>
      <c r="B24" s="84"/>
      <c r="C24" s="82"/>
      <c r="D24" s="82"/>
      <c r="E24" s="52"/>
      <c r="F24" s="62"/>
      <c r="G24" s="59">
        <f>IFERROR(VLOOKUP(A24, tblPricelist[],2, FALSE),0)</f>
        <v>0</v>
      </c>
      <c r="H24" s="85">
        <f t="shared" si="0"/>
        <v>0</v>
      </c>
      <c r="I24" s="86"/>
    </row>
    <row r="25" spans="1:9" x14ac:dyDescent="0.25">
      <c r="A25" s="83"/>
      <c r="B25" s="84"/>
      <c r="C25" s="82"/>
      <c r="D25" s="82"/>
      <c r="E25" s="52"/>
      <c r="F25" s="62"/>
      <c r="G25" s="59">
        <f>IFERROR(VLOOKUP(A25, tblPricelist[],2, FALSE),0)</f>
        <v>0</v>
      </c>
      <c r="H25" s="85">
        <f t="shared" si="0"/>
        <v>0</v>
      </c>
      <c r="I25" s="86"/>
    </row>
    <row r="26" spans="1:9" x14ac:dyDescent="0.25">
      <c r="A26" s="83"/>
      <c r="B26" s="84"/>
      <c r="C26" s="82"/>
      <c r="D26" s="82"/>
      <c r="E26" s="52"/>
      <c r="F26" s="62"/>
      <c r="G26" s="59">
        <f>IFERROR(VLOOKUP(A26, tblPricelist[],2, FALSE),0)</f>
        <v>0</v>
      </c>
      <c r="H26" s="85">
        <f t="shared" si="0"/>
        <v>0</v>
      </c>
      <c r="I26" s="86"/>
    </row>
    <row r="27" spans="1:9" x14ac:dyDescent="0.25">
      <c r="A27" s="83"/>
      <c r="B27" s="84"/>
      <c r="C27" s="82"/>
      <c r="D27" s="82"/>
      <c r="E27" s="52"/>
      <c r="F27" s="62"/>
      <c r="G27" s="59">
        <f>IFERROR(VLOOKUP(A27, tblPricelist[],2, FALSE),0)</f>
        <v>0</v>
      </c>
      <c r="H27" s="85">
        <f t="shared" si="0"/>
        <v>0</v>
      </c>
      <c r="I27" s="86"/>
    </row>
    <row r="28" spans="1:9" x14ac:dyDescent="0.25">
      <c r="A28" s="83"/>
      <c r="B28" s="84"/>
      <c r="C28" s="82"/>
      <c r="D28" s="82"/>
      <c r="E28" s="52"/>
      <c r="F28" s="62"/>
      <c r="G28" s="59">
        <f>IFERROR(VLOOKUP(A28, tblPricelist[],2, FALSE),0)</f>
        <v>0</v>
      </c>
      <c r="H28" s="85">
        <f t="shared" si="0"/>
        <v>0</v>
      </c>
      <c r="I28" s="86"/>
    </row>
    <row r="29" spans="1:9" x14ac:dyDescent="0.25">
      <c r="A29" s="83"/>
      <c r="B29" s="84"/>
      <c r="C29" s="82"/>
      <c r="D29" s="82"/>
      <c r="E29" s="52"/>
      <c r="F29" s="62"/>
      <c r="G29" s="59">
        <f>IFERROR(VLOOKUP(A29, tblPricelist[],2, FALSE),0)</f>
        <v>0</v>
      </c>
      <c r="H29" s="85">
        <f t="shared" si="0"/>
        <v>0</v>
      </c>
      <c r="I29" s="86"/>
    </row>
    <row r="30" spans="1:9" x14ac:dyDescent="0.25">
      <c r="A30" s="83"/>
      <c r="B30" s="84"/>
      <c r="C30" s="82"/>
      <c r="D30" s="82"/>
      <c r="E30" s="52"/>
      <c r="F30" s="62"/>
      <c r="G30" s="59">
        <f>IFERROR(VLOOKUP(A30, tblPricelist[],2, FALSE),0)</f>
        <v>0</v>
      </c>
      <c r="H30" s="85">
        <f t="shared" si="0"/>
        <v>0</v>
      </c>
      <c r="I30" s="86"/>
    </row>
    <row r="31" spans="1:9" x14ac:dyDescent="0.25">
      <c r="A31" s="83"/>
      <c r="B31" s="84"/>
      <c r="C31" s="82"/>
      <c r="D31" s="82"/>
      <c r="E31" s="52"/>
      <c r="F31" s="62"/>
      <c r="G31" s="59">
        <f>IFERROR(VLOOKUP(A31, tblPricelist[],2, FALSE),0)</f>
        <v>0</v>
      </c>
      <c r="H31" s="85">
        <f t="shared" si="0"/>
        <v>0</v>
      </c>
      <c r="I31" s="86"/>
    </row>
    <row r="32" spans="1:9" x14ac:dyDescent="0.25">
      <c r="A32" s="83"/>
      <c r="B32" s="84"/>
      <c r="C32" s="82"/>
      <c r="D32" s="82"/>
      <c r="E32" s="52"/>
      <c r="F32" s="62"/>
      <c r="G32" s="59">
        <f>IFERROR(VLOOKUP(A32, tblPricelist[],2, FALSE),0)</f>
        <v>0</v>
      </c>
      <c r="H32" s="85">
        <f t="shared" si="0"/>
        <v>0</v>
      </c>
      <c r="I32" s="86"/>
    </row>
    <row r="33" spans="1:9" x14ac:dyDescent="0.25">
      <c r="A33" s="83"/>
      <c r="B33" s="84"/>
      <c r="C33" s="82"/>
      <c r="D33" s="82"/>
      <c r="E33" s="52"/>
      <c r="F33" s="62"/>
      <c r="G33" s="59">
        <f>IFERROR(VLOOKUP(A33, tblPricelist[],2, FALSE),0)</f>
        <v>0</v>
      </c>
      <c r="H33" s="85">
        <f t="shared" si="0"/>
        <v>0</v>
      </c>
      <c r="I33" s="86"/>
    </row>
    <row r="34" spans="1:9" x14ac:dyDescent="0.25">
      <c r="A34" s="83"/>
      <c r="B34" s="84"/>
      <c r="C34" s="82"/>
      <c r="D34" s="82"/>
      <c r="E34" s="53"/>
      <c r="F34" s="62"/>
      <c r="G34" s="59">
        <f>IFERROR(VLOOKUP(A34, tblPricelist[],2, FALSE),0)</f>
        <v>0</v>
      </c>
      <c r="H34" s="85">
        <f t="shared" si="0"/>
        <v>0</v>
      </c>
      <c r="I34" s="86"/>
    </row>
    <row r="35" spans="1:9" x14ac:dyDescent="0.25">
      <c r="A35" s="83"/>
      <c r="B35" s="84"/>
      <c r="C35" s="82"/>
      <c r="D35" s="82"/>
      <c r="E35" s="53"/>
      <c r="F35" s="62"/>
      <c r="G35" s="59">
        <f>IFERROR(VLOOKUP(A35, tblPricelist[],2, FALSE),0)</f>
        <v>0</v>
      </c>
      <c r="H35" s="89">
        <f t="shared" ref="H35" si="1">F35*G35</f>
        <v>0</v>
      </c>
      <c r="I35" s="90"/>
    </row>
    <row r="36" spans="1:9" ht="15.75" customHeight="1" x14ac:dyDescent="0.25">
      <c r="A36" s="76"/>
      <c r="B36" s="77"/>
      <c r="C36" s="80"/>
      <c r="D36" s="77"/>
      <c r="E36" s="54"/>
      <c r="F36" s="62"/>
      <c r="G36" s="59">
        <f>IFERROR(VLOOKUP(A36, tblPricelist[],2, FALSE),0)</f>
        <v>0</v>
      </c>
      <c r="H36" s="89">
        <f t="shared" ref="H36:H37" si="2">F36*G36</f>
        <v>0</v>
      </c>
      <c r="I36" s="90"/>
    </row>
    <row r="37" spans="1:9" ht="16.5" customHeight="1" thickBot="1" x14ac:dyDescent="0.3">
      <c r="A37" s="78"/>
      <c r="B37" s="79"/>
      <c r="C37" s="81"/>
      <c r="D37" s="79"/>
      <c r="E37" s="55"/>
      <c r="F37" s="63"/>
      <c r="G37" s="60">
        <f>IFERROR(VLOOKUP(A37, tblPricelist[],2, FALSE),0)</f>
        <v>0</v>
      </c>
      <c r="H37" s="91">
        <f t="shared" si="2"/>
        <v>0</v>
      </c>
      <c r="I37" s="92"/>
    </row>
    <row r="38" spans="1:9" ht="16.5" customHeight="1" thickBot="1" x14ac:dyDescent="0.3">
      <c r="A38" s="46" t="s">
        <v>400</v>
      </c>
      <c r="B38" s="1"/>
      <c r="C38" s="1"/>
      <c r="D38" s="1"/>
      <c r="E38" s="1"/>
      <c r="F38" s="1"/>
      <c r="G38" s="1"/>
      <c r="H38" s="1"/>
      <c r="I38" s="45" t="s">
        <v>394</v>
      </c>
    </row>
    <row r="39" spans="1:9" ht="16.5" thickBot="1" x14ac:dyDescent="0.3">
      <c r="A39" s="2" t="s">
        <v>21</v>
      </c>
      <c r="B39" s="56"/>
      <c r="C39" s="2" t="s">
        <v>22</v>
      </c>
      <c r="D39" s="56"/>
      <c r="E39" s="1"/>
      <c r="F39" s="87"/>
      <c r="G39" s="88"/>
      <c r="H39" s="30" t="s">
        <v>383</v>
      </c>
      <c r="I39" s="29"/>
    </row>
    <row r="40" spans="1:9" x14ac:dyDescent="0.25">
      <c r="A40" s="1"/>
      <c r="B40" s="1"/>
      <c r="C40" s="37" t="s">
        <v>23</v>
      </c>
      <c r="D40" s="1"/>
      <c r="E40" s="1"/>
      <c r="F40" s="39" t="s">
        <v>390</v>
      </c>
      <c r="G40" s="48"/>
      <c r="H40" s="48"/>
      <c r="I40" s="48"/>
    </row>
    <row r="41" spans="1:9" x14ac:dyDescent="0.25">
      <c r="A41" s="2" t="s">
        <v>20</v>
      </c>
      <c r="B41" s="2"/>
      <c r="C41" s="2"/>
      <c r="D41" s="57"/>
      <c r="E41" s="1"/>
      <c r="F41" s="48"/>
      <c r="G41" s="48"/>
      <c r="H41" s="48"/>
      <c r="I41" s="48"/>
    </row>
    <row r="42" spans="1:9" x14ac:dyDescent="0.25">
      <c r="A42" s="43" t="s">
        <v>19</v>
      </c>
      <c r="B42" s="47"/>
      <c r="C42" s="47"/>
      <c r="D42" s="47"/>
      <c r="E42" s="1"/>
      <c r="F42" s="48"/>
      <c r="G42" s="48"/>
      <c r="H42" s="48"/>
      <c r="I42" s="48"/>
    </row>
    <row r="43" spans="1:9" x14ac:dyDescent="0.25">
      <c r="A43" s="43" t="s">
        <v>17</v>
      </c>
      <c r="B43" s="50"/>
      <c r="C43" s="43" t="s">
        <v>18</v>
      </c>
      <c r="D43" s="47"/>
      <c r="E43" s="1"/>
      <c r="F43" s="48"/>
      <c r="G43" s="48"/>
      <c r="H43" s="48"/>
      <c r="I43" s="48"/>
    </row>
    <row r="46" spans="1:9" ht="15.75" customHeight="1" x14ac:dyDescent="0.25"/>
  </sheetData>
  <sheetProtection password="816F" sheet="1" objects="1" scenarios="1" selectLockedCells="1"/>
  <mergeCells count="68">
    <mergeCell ref="A30:B30"/>
    <mergeCell ref="A31:B31"/>
    <mergeCell ref="A22:B22"/>
    <mergeCell ref="A23:B23"/>
    <mergeCell ref="A25:B25"/>
    <mergeCell ref="A26:B26"/>
    <mergeCell ref="A27:B27"/>
    <mergeCell ref="A28:B28"/>
    <mergeCell ref="A29:B29"/>
    <mergeCell ref="H20:I20"/>
    <mergeCell ref="A21:B21"/>
    <mergeCell ref="A18:B18"/>
    <mergeCell ref="C21:D21"/>
    <mergeCell ref="D7:F7"/>
    <mergeCell ref="H14:I14"/>
    <mergeCell ref="H18:I18"/>
    <mergeCell ref="H21:I21"/>
    <mergeCell ref="H19:I19"/>
    <mergeCell ref="H16:I16"/>
    <mergeCell ref="G4:H7"/>
    <mergeCell ref="A19:B19"/>
    <mergeCell ref="A20:B20"/>
    <mergeCell ref="D1:F6"/>
    <mergeCell ref="C18:D18"/>
    <mergeCell ref="C19:D19"/>
    <mergeCell ref="C20:D20"/>
    <mergeCell ref="A4:C6"/>
    <mergeCell ref="A7:C7"/>
    <mergeCell ref="C22:D22"/>
    <mergeCell ref="H34:I34"/>
    <mergeCell ref="H30:I30"/>
    <mergeCell ref="C32:D32"/>
    <mergeCell ref="C33:D33"/>
    <mergeCell ref="C34:D34"/>
    <mergeCell ref="H33:I33"/>
    <mergeCell ref="C23:D23"/>
    <mergeCell ref="H26:I26"/>
    <mergeCell ref="C25:D25"/>
    <mergeCell ref="C26:D26"/>
    <mergeCell ref="H25:I25"/>
    <mergeCell ref="H24:I24"/>
    <mergeCell ref="H22:I22"/>
    <mergeCell ref="H23:I23"/>
    <mergeCell ref="F39:G39"/>
    <mergeCell ref="H35:I35"/>
    <mergeCell ref="H27:I27"/>
    <mergeCell ref="H28:I28"/>
    <mergeCell ref="H29:I29"/>
    <mergeCell ref="H31:I31"/>
    <mergeCell ref="H32:I32"/>
    <mergeCell ref="H36:I36"/>
    <mergeCell ref="H37:I37"/>
    <mergeCell ref="A36:B36"/>
    <mergeCell ref="A37:B37"/>
    <mergeCell ref="C36:D36"/>
    <mergeCell ref="C37:D37"/>
    <mergeCell ref="C24:D24"/>
    <mergeCell ref="A35:B35"/>
    <mergeCell ref="C30:D30"/>
    <mergeCell ref="C31:D31"/>
    <mergeCell ref="C35:D35"/>
    <mergeCell ref="A33:B33"/>
    <mergeCell ref="C28:D28"/>
    <mergeCell ref="C29:D29"/>
    <mergeCell ref="C27:D27"/>
    <mergeCell ref="A32:B32"/>
    <mergeCell ref="A34:B34"/>
    <mergeCell ref="A24:B24"/>
  </mergeCells>
  <conditionalFormatting sqref="C19:C35">
    <cfRule type="cellIs" dxfId="512" priority="187" operator="equal">
      <formula>0</formula>
    </cfRule>
  </conditionalFormatting>
  <conditionalFormatting sqref="H19:I35">
    <cfRule type="cellIs" dxfId="511" priority="186" operator="equal">
      <formula>0</formula>
    </cfRule>
  </conditionalFormatting>
  <conditionalFormatting sqref="G19:G37">
    <cfRule type="cellIs" dxfId="510" priority="184" operator="equal">
      <formula>0</formula>
    </cfRule>
  </conditionalFormatting>
  <conditionalFormatting sqref="H12:I12">
    <cfRule type="cellIs" dxfId="509" priority="141" operator="equal">
      <formula>0</formula>
    </cfRule>
  </conditionalFormatting>
  <conditionalFormatting sqref="H36:I36">
    <cfRule type="cellIs" dxfId="508" priority="140" operator="equal">
      <formula>0</formula>
    </cfRule>
  </conditionalFormatting>
  <conditionalFormatting sqref="H37:I37">
    <cfRule type="cellIs" dxfId="507" priority="139" operator="equal">
      <formula>0</formula>
    </cfRule>
  </conditionalFormatting>
  <conditionalFormatting sqref="E19">
    <cfRule type="expression" dxfId="506" priority="128">
      <formula>A19=3807</formula>
    </cfRule>
    <cfRule type="notContainsBlanks" dxfId="505" priority="127">
      <formula>LEN(TRIM(E19))&gt;0</formula>
    </cfRule>
    <cfRule type="expression" dxfId="504" priority="129">
      <formula>A19=3983</formula>
    </cfRule>
    <cfRule type="expression" dxfId="503" priority="130">
      <formula>A19=4088</formula>
    </cfRule>
    <cfRule type="expression" dxfId="502" priority="131">
      <formula>A19=4090</formula>
    </cfRule>
    <cfRule type="expression" dxfId="501" priority="134">
      <formula>A19=4095</formula>
    </cfRule>
    <cfRule type="expression" dxfId="500" priority="136">
      <formula>A19=4107</formula>
    </cfRule>
  </conditionalFormatting>
  <conditionalFormatting sqref="E20">
    <cfRule type="notContainsBlanks" dxfId="499" priority="121">
      <formula>LEN(TRIM(E20))&gt;0</formula>
    </cfRule>
    <cfRule type="expression" dxfId="498" priority="132">
      <formula>A20=4107</formula>
    </cfRule>
    <cfRule type="expression" dxfId="497" priority="126">
      <formula>A20=4095</formula>
    </cfRule>
    <cfRule type="expression" dxfId="496" priority="125">
      <formula>A20=4090</formula>
    </cfRule>
    <cfRule type="expression" dxfId="495" priority="124">
      <formula>A20=4088</formula>
    </cfRule>
    <cfRule type="expression" dxfId="494" priority="123">
      <formula>A20=3983</formula>
    </cfRule>
    <cfRule type="expression" dxfId="493" priority="122">
      <formula>A20=3807</formula>
    </cfRule>
  </conditionalFormatting>
  <conditionalFormatting sqref="E21">
    <cfRule type="expression" dxfId="492" priority="181">
      <formula>A21=4107</formula>
    </cfRule>
    <cfRule type="expression" dxfId="491" priority="120">
      <formula>A21=4095</formula>
    </cfRule>
    <cfRule type="expression" dxfId="490" priority="119">
      <formula>A21=4090</formula>
    </cfRule>
    <cfRule type="expression" dxfId="489" priority="118">
      <formula>A21=4088</formula>
    </cfRule>
    <cfRule type="expression" dxfId="488" priority="117">
      <formula>A21=3983</formula>
    </cfRule>
    <cfRule type="expression" dxfId="487" priority="116">
      <formula>A21=3807</formula>
    </cfRule>
    <cfRule type="notContainsBlanks" dxfId="486" priority="115">
      <formula>LEN(TRIM(E21))&gt;0</formula>
    </cfRule>
  </conditionalFormatting>
  <conditionalFormatting sqref="E22">
    <cfRule type="expression" dxfId="485" priority="113">
      <formula>A22=4107</formula>
    </cfRule>
    <cfRule type="expression" dxfId="484" priority="112">
      <formula>A22=4095</formula>
    </cfRule>
    <cfRule type="expression" dxfId="483" priority="111">
      <formula>A22=4090</formula>
    </cfRule>
    <cfRule type="expression" dxfId="482" priority="110">
      <formula>A22=4088</formula>
    </cfRule>
    <cfRule type="expression" dxfId="481" priority="109">
      <formula>A22=3983</formula>
    </cfRule>
    <cfRule type="expression" dxfId="480" priority="108">
      <formula>A22=3807</formula>
    </cfRule>
    <cfRule type="notContainsBlanks" dxfId="479" priority="107">
      <formula>LEN(TRIM(E22))&gt;0</formula>
    </cfRule>
  </conditionalFormatting>
  <conditionalFormatting sqref="E23">
    <cfRule type="expression" dxfId="478" priority="106">
      <formula>A23=4107</formula>
    </cfRule>
    <cfRule type="expression" dxfId="477" priority="105">
      <formula>A23=4095</formula>
    </cfRule>
    <cfRule type="expression" dxfId="476" priority="104">
      <formula>A23=4090</formula>
    </cfRule>
    <cfRule type="expression" dxfId="475" priority="103">
      <formula>A23=4088</formula>
    </cfRule>
    <cfRule type="expression" dxfId="474" priority="102">
      <formula>A23=3983</formula>
    </cfRule>
    <cfRule type="expression" dxfId="473" priority="101">
      <formula>A23=3807</formula>
    </cfRule>
    <cfRule type="notContainsBlanks" dxfId="472" priority="100">
      <formula>LEN(TRIM(E23))&gt;0</formula>
    </cfRule>
  </conditionalFormatting>
  <conditionalFormatting sqref="E24">
    <cfRule type="expression" dxfId="471" priority="99">
      <formula>A24=4107</formula>
    </cfRule>
    <cfRule type="expression" dxfId="470" priority="98">
      <formula>A24=4095</formula>
    </cfRule>
    <cfRule type="expression" dxfId="469" priority="97">
      <formula>A24=4090</formula>
    </cfRule>
    <cfRule type="expression" dxfId="468" priority="96">
      <formula>A24=4088</formula>
    </cfRule>
    <cfRule type="expression" dxfId="467" priority="95">
      <formula>A24=3983</formula>
    </cfRule>
    <cfRule type="expression" dxfId="466" priority="94">
      <formula>A24=3807</formula>
    </cfRule>
    <cfRule type="notContainsBlanks" dxfId="465" priority="93">
      <formula>LEN(TRIM(E24))&gt;0</formula>
    </cfRule>
  </conditionalFormatting>
  <conditionalFormatting sqref="E25">
    <cfRule type="expression" dxfId="464" priority="92">
      <formula>A25=4107</formula>
    </cfRule>
    <cfRule type="expression" dxfId="463" priority="91">
      <formula>A25=4095</formula>
    </cfRule>
    <cfRule type="expression" dxfId="462" priority="90">
      <formula>A25=4090</formula>
    </cfRule>
    <cfRule type="expression" dxfId="461" priority="89">
      <formula>A25=4088</formula>
    </cfRule>
    <cfRule type="expression" dxfId="460" priority="88">
      <formula>A25=3983</formula>
    </cfRule>
    <cfRule type="expression" dxfId="459" priority="87">
      <formula>A25=3807</formula>
    </cfRule>
    <cfRule type="notContainsBlanks" dxfId="458" priority="86">
      <formula>LEN(TRIM(E25))&gt;0</formula>
    </cfRule>
  </conditionalFormatting>
  <conditionalFormatting sqref="E26">
    <cfRule type="expression" dxfId="457" priority="85">
      <formula>A26=4107</formula>
    </cfRule>
    <cfRule type="expression" dxfId="456" priority="84">
      <formula>A26=4095</formula>
    </cfRule>
    <cfRule type="expression" dxfId="455" priority="83">
      <formula>A26=4090</formula>
    </cfRule>
    <cfRule type="expression" dxfId="454" priority="82">
      <formula>A26=4088</formula>
    </cfRule>
    <cfRule type="expression" dxfId="453" priority="81">
      <formula>A26=3983</formula>
    </cfRule>
    <cfRule type="expression" dxfId="452" priority="80">
      <formula>A26=3807</formula>
    </cfRule>
    <cfRule type="notContainsBlanks" dxfId="451" priority="79">
      <formula>LEN(TRIM(E26))&gt;0</formula>
    </cfRule>
  </conditionalFormatting>
  <conditionalFormatting sqref="E27">
    <cfRule type="expression" dxfId="450" priority="78">
      <formula>A27=4107</formula>
    </cfRule>
    <cfRule type="expression" dxfId="449" priority="77">
      <formula>A27=4095</formula>
    </cfRule>
    <cfRule type="expression" dxfId="448" priority="76">
      <formula>A27=4090</formula>
    </cfRule>
    <cfRule type="expression" dxfId="447" priority="75">
      <formula>A27=4088</formula>
    </cfRule>
    <cfRule type="expression" dxfId="446" priority="74">
      <formula>A27=3983</formula>
    </cfRule>
    <cfRule type="expression" dxfId="445" priority="73">
      <formula>A27=3807</formula>
    </cfRule>
    <cfRule type="notContainsBlanks" dxfId="444" priority="72">
      <formula>LEN(TRIM(E27))&gt;0</formula>
    </cfRule>
  </conditionalFormatting>
  <conditionalFormatting sqref="E28">
    <cfRule type="expression" dxfId="443" priority="71">
      <formula>A28=4107</formula>
    </cfRule>
    <cfRule type="expression" dxfId="442" priority="70">
      <formula>A28=4095</formula>
    </cfRule>
    <cfRule type="expression" dxfId="441" priority="69">
      <formula>A28=4090</formula>
    </cfRule>
    <cfRule type="expression" dxfId="440" priority="68">
      <formula>A28=4088</formula>
    </cfRule>
    <cfRule type="expression" dxfId="439" priority="67">
      <formula>A28=3983</formula>
    </cfRule>
    <cfRule type="expression" dxfId="438" priority="66">
      <formula>A28=3807</formula>
    </cfRule>
    <cfRule type="notContainsBlanks" dxfId="437" priority="65">
      <formula>LEN(TRIM(E28))&gt;0</formula>
    </cfRule>
  </conditionalFormatting>
  <conditionalFormatting sqref="E29">
    <cfRule type="expression" dxfId="436" priority="64">
      <formula>A29=4107</formula>
    </cfRule>
    <cfRule type="expression" dxfId="435" priority="63">
      <formula>A29=4095</formula>
    </cfRule>
    <cfRule type="expression" dxfId="434" priority="62">
      <formula>A29=4090</formula>
    </cfRule>
    <cfRule type="expression" dxfId="433" priority="61">
      <formula>A29=4088</formula>
    </cfRule>
    <cfRule type="expression" dxfId="432" priority="60">
      <formula>A29=3983</formula>
    </cfRule>
    <cfRule type="expression" dxfId="431" priority="59">
      <formula>A29=3807</formula>
    </cfRule>
    <cfRule type="notContainsBlanks" dxfId="430" priority="58">
      <formula>LEN(TRIM(E29))&gt;0</formula>
    </cfRule>
  </conditionalFormatting>
  <conditionalFormatting sqref="E30">
    <cfRule type="expression" dxfId="429" priority="57">
      <formula>A30=4107</formula>
    </cfRule>
    <cfRule type="expression" dxfId="428" priority="56">
      <formula>A30=4095</formula>
    </cfRule>
    <cfRule type="expression" dxfId="427" priority="55">
      <formula>A30=4090</formula>
    </cfRule>
    <cfRule type="expression" dxfId="426" priority="54">
      <formula>A30=4088</formula>
    </cfRule>
    <cfRule type="expression" dxfId="425" priority="53">
      <formula>A30=3983</formula>
    </cfRule>
    <cfRule type="expression" dxfId="424" priority="52">
      <formula>A30=3807</formula>
    </cfRule>
    <cfRule type="notContainsBlanks" dxfId="423" priority="51">
      <formula>LEN(TRIM(E30))&gt;0</formula>
    </cfRule>
  </conditionalFormatting>
  <conditionalFormatting sqref="E31">
    <cfRule type="expression" dxfId="422" priority="50">
      <formula>A31=4107</formula>
    </cfRule>
    <cfRule type="expression" dxfId="421" priority="49">
      <formula>A31=4095</formula>
    </cfRule>
    <cfRule type="expression" dxfId="420" priority="48">
      <formula>A31=4090</formula>
    </cfRule>
    <cfRule type="expression" dxfId="419" priority="47">
      <formula>A31=4088</formula>
    </cfRule>
    <cfRule type="expression" dxfId="418" priority="46">
      <formula>A31=3983</formula>
    </cfRule>
    <cfRule type="expression" dxfId="417" priority="45">
      <formula>A31=3807</formula>
    </cfRule>
    <cfRule type="notContainsBlanks" dxfId="416" priority="44">
      <formula>LEN(TRIM(E31))&gt;0</formula>
    </cfRule>
  </conditionalFormatting>
  <conditionalFormatting sqref="E32">
    <cfRule type="expression" dxfId="415" priority="43">
      <formula>A32=4107</formula>
    </cfRule>
    <cfRule type="expression" dxfId="414" priority="42">
      <formula>A32=4095</formula>
    </cfRule>
    <cfRule type="expression" dxfId="413" priority="41">
      <formula>A32=4090</formula>
    </cfRule>
    <cfRule type="expression" dxfId="412" priority="40">
      <formula>A32=4088</formula>
    </cfRule>
    <cfRule type="expression" dxfId="411" priority="39">
      <formula>A32=3983</formula>
    </cfRule>
    <cfRule type="expression" dxfId="410" priority="38">
      <formula>A32=3807</formula>
    </cfRule>
    <cfRule type="notContainsBlanks" dxfId="409" priority="37">
      <formula>LEN(TRIM(E32))&gt;0</formula>
    </cfRule>
  </conditionalFormatting>
  <conditionalFormatting sqref="E33">
    <cfRule type="expression" dxfId="408" priority="36">
      <formula>A33=4107</formula>
    </cfRule>
    <cfRule type="expression" dxfId="407" priority="35">
      <formula>A33=4095</formula>
    </cfRule>
    <cfRule type="expression" dxfId="406" priority="34">
      <formula>A33=4090</formula>
    </cfRule>
    <cfRule type="expression" dxfId="405" priority="33">
      <formula>A33=4088</formula>
    </cfRule>
    <cfRule type="expression" dxfId="404" priority="32">
      <formula>A33=3983</formula>
    </cfRule>
    <cfRule type="expression" dxfId="403" priority="31">
      <formula>A33=3807</formula>
    </cfRule>
    <cfRule type="notContainsBlanks" dxfId="402" priority="30">
      <formula>LEN(TRIM(E33))&gt;0</formula>
    </cfRule>
  </conditionalFormatting>
  <conditionalFormatting sqref="E34">
    <cfRule type="expression" dxfId="401" priority="29">
      <formula>A34=4107</formula>
    </cfRule>
    <cfRule type="expression" dxfId="400" priority="28">
      <formula>A34=4095</formula>
    </cfRule>
    <cfRule type="expression" dxfId="399" priority="27">
      <formula>A34=4090</formula>
    </cfRule>
    <cfRule type="expression" dxfId="398" priority="26">
      <formula>A34=4088</formula>
    </cfRule>
    <cfRule type="expression" dxfId="397" priority="25">
      <formula>A34=3983</formula>
    </cfRule>
    <cfRule type="expression" dxfId="396" priority="24">
      <formula>A34=3807</formula>
    </cfRule>
    <cfRule type="notContainsBlanks" dxfId="395" priority="23">
      <formula>LEN(TRIM(E34))&gt;0</formula>
    </cfRule>
  </conditionalFormatting>
  <conditionalFormatting sqref="E35">
    <cfRule type="expression" dxfId="394" priority="22">
      <formula>A35=4107</formula>
    </cfRule>
    <cfRule type="expression" dxfId="393" priority="21">
      <formula>A35=4095</formula>
    </cfRule>
    <cfRule type="expression" dxfId="392" priority="20">
      <formula>A35=4090</formula>
    </cfRule>
    <cfRule type="expression" dxfId="391" priority="19">
      <formula>A35=4088</formula>
    </cfRule>
    <cfRule type="expression" dxfId="390" priority="18">
      <formula>A35=3983</formula>
    </cfRule>
    <cfRule type="expression" dxfId="389" priority="17">
      <formula>A35=3807</formula>
    </cfRule>
    <cfRule type="notContainsBlanks" dxfId="388" priority="16">
      <formula>LEN(TRIM(E35))&gt;0</formula>
    </cfRule>
  </conditionalFormatting>
  <conditionalFormatting sqref="E36">
    <cfRule type="expression" dxfId="387" priority="15">
      <formula>A36=4107</formula>
    </cfRule>
    <cfRule type="expression" dxfId="386" priority="14">
      <formula>A36=4095</formula>
    </cfRule>
    <cfRule type="expression" dxfId="385" priority="13">
      <formula>A36=4090</formula>
    </cfRule>
    <cfRule type="expression" dxfId="384" priority="12">
      <formula>A36=4088</formula>
    </cfRule>
    <cfRule type="expression" dxfId="383" priority="11">
      <formula>A36=3983</formula>
    </cfRule>
    <cfRule type="expression" dxfId="382" priority="10">
      <formula>A36=3807</formula>
    </cfRule>
    <cfRule type="notContainsBlanks" dxfId="381" priority="9">
      <formula>LEN(TRIM(E36))&gt;0</formula>
    </cfRule>
  </conditionalFormatting>
  <conditionalFormatting sqref="E37">
    <cfRule type="expression" dxfId="380" priority="8">
      <formula>A37=4107</formula>
    </cfRule>
    <cfRule type="expression" dxfId="379" priority="7">
      <formula>A37=4095</formula>
    </cfRule>
    <cfRule type="expression" dxfId="378" priority="6">
      <formula>A37=4090</formula>
    </cfRule>
    <cfRule type="expression" dxfId="377" priority="5">
      <formula>A37=4088</formula>
    </cfRule>
    <cfRule type="expression" dxfId="376" priority="4">
      <formula>A37=3983</formula>
    </cfRule>
    <cfRule type="expression" dxfId="375" priority="3">
      <formula>A37=3807</formula>
    </cfRule>
    <cfRule type="notContainsBlanks" dxfId="374" priority="2">
      <formula>LEN(TRIM(E37))&gt;0</formula>
    </cfRule>
  </conditionalFormatting>
  <conditionalFormatting sqref="F39:G39">
    <cfRule type="notContainsBlanks" dxfId="373" priority="1">
      <formula>LEN(TRIM(F39))&gt;0</formula>
    </cfRule>
  </conditionalFormatting>
  <dataValidations count="15">
    <dataValidation type="list" errorStyle="warning" allowBlank="1" showInputMessage="1" showErrorMessage="1" errorTitle="Card Type Not Accepted" error="Unfortunately, we can only accept VISA and MASTERCARD (MC). " promptTitle="Want to save some time?" prompt="Enter your payment info here to save some time when it comes to billing. If you know your credit card is on file or you have NET 30-Day terms, you can skip this._x000a__x000a_You can also skip this if you would like us to call you for payment info." sqref="D41">
      <formula1>"VISA, MC"</formula1>
    </dataValidation>
    <dataValidation type="list" allowBlank="1" showInputMessage="1" showErrorMessage="1" sqref="E26">
      <formula1>"INDIRECT(Colours!$K$26)"</formula1>
    </dataValidation>
    <dataValidation type="list" allowBlank="1" showInputMessage="1" showErrorMessage="1" sqref="E33">
      <formula1>"INDIRECT(Colours!$K$33)"</formula1>
    </dataValidation>
    <dataValidation allowBlank="1" showInputMessage="1" showErrorMessage="1" prompt="Enter your company name into the cell above." sqref="B9"/>
    <dataValidation allowBlank="1" showInputMessage="1" showErrorMessage="1" prompt="Enter today's date." sqref="H9"/>
    <dataValidation allowBlank="1" showInputMessage="1" showErrorMessage="1" prompt="If you know your account number, please enter it here." sqref="B11"/>
    <dataValidation allowBlank="1" showInputMessage="1" showErrorMessage="1" prompt="Please enter a phone number where you can be reached if there's a problem with your order." sqref="D11"/>
    <dataValidation allowBlank="1" showInputMessage="1" showErrorMessage="1" prompt="Please enter an email address where you can be reached if there's a problem with your order." sqref="B12"/>
    <dataValidation allowBlank="1" showInputMessage="1" showErrorMessage="1" promptTitle="Recommended!" prompt="A Purchase Order number (PO#) will help us keep better track of your order." sqref="B14"/>
    <dataValidation allowBlank="1" showInputMessage="1" showErrorMessage="1" promptTitle="Step 1:" prompt="Enter the 4-digit style number of the cap you want to buy." sqref="A19:B19"/>
    <dataValidation allowBlank="1" showInputMessage="1" showErrorMessage="1" promptTitle="Step 4:" prompt="Enter the quantity you want to order._x000a__x000a_Note: this does not guarantee we have stock of what you've entered." sqref="F19"/>
    <dataValidation allowBlank="1" showInputMessage="1" showErrorMessage="1" prompt="If you have your own UPS or FedEx account and would like to use that for shipping rather than being billed for the use of our account, you can enter it here." sqref="F39:G39"/>
    <dataValidation allowBlank="1" showInputMessage="1" showErrorMessage="1" prompt="Enter the ship-to address. Please ensure the information is correct before submitting._x000a__x000a_Note: Headwear will not be held responsible for errors in the ship-to address. " sqref="G40"/>
    <dataValidation allowBlank="1" showInputMessage="1" showErrorMessage="1" prompt="If you know your company has NET 30-Day Terms with Headwear Canada, you can put an &quot;X&quot; in this cell._x000a__x000a_Note: information will be verified every time. This does not grant you NET 30-day terms if you have not applied and been approved for them." sqref="D39"/>
    <dataValidation allowBlank="1" showInputMessage="1" showErrorMessage="1" promptTitle="Want to save some time?" prompt="Enter your payment info here to save some time when it comes to billing. If you know your credit card is on file or you have NET 30-Day terms, you can skip this._x000a__x000a_You can also skip this if you would like us to call you for payment info." sqref="B42"/>
  </dataValidations>
  <printOptions horizontalCentered="1" verticalCentered="1"/>
  <pageMargins left="0.70866141732283472" right="0.70866141732283472" top="0.74803149606299213" bottom="0.74803149606299213" header="0.31496062992125984" footer="0.31496062992125984"/>
  <pageSetup orientation="portrait" horizontalDpi="1200" verticalDpi="1200" r:id="rId1"/>
  <headerFooter>
    <oddHeader>&amp;L&amp;"Arial,Regular"&amp;8&amp;K01+049Prices are subject to change without notice&amp;R&amp;"Arial,Regular"&amp;8&amp;K01+049Placing an order does not guarantee stock availability.</oddHeader>
    <oddFooter>&amp;C&amp;"Arial,Regular"&amp;10&amp;K00-049PLEASE NOTE: TAMPERING WITH COSTS AND FORMULAS IN THIS DOCUMENT WILL VOID YOUR ORDER</oddFooter>
  </headerFooter>
  <drawing r:id="rId2"/>
  <extLst>
    <ext xmlns:x14="http://schemas.microsoft.com/office/spreadsheetml/2009/9/main" uri="{CCE6A557-97BC-4b89-ADB6-D9C93CAAB3DF}">
      <x14:dataValidations xmlns:xm="http://schemas.microsoft.com/office/excel/2006/main" count="37">
        <x14:dataValidation type="list" allowBlank="1" showInputMessage="1" showErrorMessage="1">
          <x14:formula1>
            <xm:f>INDIRECT(Colours!$D$20)</xm:f>
          </x14:formula1>
          <xm:sqref>C20:D20</xm:sqref>
        </x14:dataValidation>
        <x14:dataValidation type="list" allowBlank="1" showInputMessage="1" showErrorMessage="1">
          <x14:formula1>
            <xm:f>INDIRECT(Colours!$D$21)</xm:f>
          </x14:formula1>
          <xm:sqref>C21:D21</xm:sqref>
        </x14:dataValidation>
        <x14:dataValidation type="list" allowBlank="1" showInputMessage="1" showErrorMessage="1">
          <x14:formula1>
            <xm:f>INDIRECT(Colours!$D$22)</xm:f>
          </x14:formula1>
          <xm:sqref>C22:D22</xm:sqref>
        </x14:dataValidation>
        <x14:dataValidation type="list" allowBlank="1" showInputMessage="1" showErrorMessage="1">
          <x14:formula1>
            <xm:f>INDIRECT(Colours!$D$23)</xm:f>
          </x14:formula1>
          <xm:sqref>C23:D23</xm:sqref>
        </x14:dataValidation>
        <x14:dataValidation type="list" allowBlank="1" showInputMessage="1" showErrorMessage="1">
          <x14:formula1>
            <xm:f>INDIRECT(Colours!$D$24)</xm:f>
          </x14:formula1>
          <xm:sqref>C24:D24</xm:sqref>
        </x14:dataValidation>
        <x14:dataValidation type="list" allowBlank="1" showInputMessage="1" showErrorMessage="1">
          <x14:formula1>
            <xm:f>INDIRECT(Colours!$D$25)</xm:f>
          </x14:formula1>
          <xm:sqref>C25:D25</xm:sqref>
        </x14:dataValidation>
        <x14:dataValidation type="list" allowBlank="1" showInputMessage="1" showErrorMessage="1">
          <x14:formula1>
            <xm:f>INDIRECT(Colours!$D$26)</xm:f>
          </x14:formula1>
          <xm:sqref>C26:D26</xm:sqref>
        </x14:dataValidation>
        <x14:dataValidation type="list" allowBlank="1" showInputMessage="1" showErrorMessage="1" promptTitle="Step 2:" prompt="Select the colour you want the style in. One colour per row. Want more than one colour, add another row of that style and select a different colour._x000a__x000a_Note: a colour being on this list does not guarantee we have stock.">
          <x14:formula1>
            <xm:f>INDIRECT(Colours!$D$19)</xm:f>
          </x14:formula1>
          <xm:sqref>C19:D19</xm:sqref>
        </x14:dataValidation>
        <x14:dataValidation type="list" allowBlank="1" showInputMessage="1" showErrorMessage="1">
          <x14:formula1>
            <xm:f>INDIRECT(Colours!$D$27)</xm:f>
          </x14:formula1>
          <xm:sqref>C27:D27</xm:sqref>
        </x14:dataValidation>
        <x14:dataValidation type="list" allowBlank="1" showInputMessage="1" showErrorMessage="1">
          <x14:formula1>
            <xm:f>INDIRECT(Colours!$D$28)</xm:f>
          </x14:formula1>
          <xm:sqref>C28:D28</xm:sqref>
        </x14:dataValidation>
        <x14:dataValidation type="list" allowBlank="1" showInputMessage="1" showErrorMessage="1">
          <x14:formula1>
            <xm:f>INDIRECT(Colours!$D$29)</xm:f>
          </x14:formula1>
          <xm:sqref>C29:D29</xm:sqref>
        </x14:dataValidation>
        <x14:dataValidation type="list" allowBlank="1" showInputMessage="1" showErrorMessage="1">
          <x14:formula1>
            <xm:f>INDIRECT(Colours!$D$30)</xm:f>
          </x14:formula1>
          <xm:sqref>C30:D30</xm:sqref>
        </x14:dataValidation>
        <x14:dataValidation type="list" allowBlank="1" showInputMessage="1" showErrorMessage="1">
          <x14:formula1>
            <xm:f>INDIRECT(Colours!$D$31)</xm:f>
          </x14:formula1>
          <xm:sqref>C31:D31</xm:sqref>
        </x14:dataValidation>
        <x14:dataValidation type="list" allowBlank="1" showInputMessage="1" showErrorMessage="1">
          <x14:formula1>
            <xm:f>INDIRECT(Colours!$D$32)</xm:f>
          </x14:formula1>
          <xm:sqref>C32:D32</xm:sqref>
        </x14:dataValidation>
        <x14:dataValidation type="list" allowBlank="1" showInputMessage="1" showErrorMessage="1">
          <x14:formula1>
            <xm:f>INDIRECT(Colours!$D$33)</xm:f>
          </x14:formula1>
          <xm:sqref>C33:D33</xm:sqref>
        </x14:dataValidation>
        <x14:dataValidation type="list" allowBlank="1" showInputMessage="1" showErrorMessage="1">
          <x14:formula1>
            <xm:f>INDIRECT(Colours!$D$34)</xm:f>
          </x14:formula1>
          <xm:sqref>C34:D34</xm:sqref>
        </x14:dataValidation>
        <x14:dataValidation type="list" allowBlank="1" showInputMessage="1" showErrorMessage="1">
          <x14:formula1>
            <xm:f>INDIRECT(Colours!$D$35)</xm:f>
          </x14:formula1>
          <xm:sqref>C35:D35</xm:sqref>
        </x14:dataValidation>
        <x14:dataValidation type="list" allowBlank="1" showInputMessage="1" showErrorMessage="1" promptTitle="Step 3:" prompt="If applicable to the style number you have entered, this cell will be Orange until you select a size from the drop-down menu. ">
          <x14:formula1>
            <xm:f>INDIRECT(Colours!$K$19)</xm:f>
          </x14:formula1>
          <xm:sqref>E19</xm:sqref>
        </x14:dataValidation>
        <x14:dataValidation type="list" allowBlank="1" showInputMessage="1" showErrorMessage="1">
          <x14:formula1>
            <xm:f>INDIRECT(Colours!$K$20)</xm:f>
          </x14:formula1>
          <xm:sqref>E20</xm:sqref>
        </x14:dataValidation>
        <x14:dataValidation type="list" allowBlank="1" showInputMessage="1" showErrorMessage="1">
          <x14:formula1>
            <xm:f>INDIRECT(Colours!$K$21)</xm:f>
          </x14:formula1>
          <xm:sqref>E21</xm:sqref>
        </x14:dataValidation>
        <x14:dataValidation type="list" allowBlank="1" showInputMessage="1" showErrorMessage="1">
          <x14:formula1>
            <xm:f>INDIRECT(Colours!$K$22)</xm:f>
          </x14:formula1>
          <xm:sqref>E22</xm:sqref>
        </x14:dataValidation>
        <x14:dataValidation type="list" allowBlank="1" showInputMessage="1" showErrorMessage="1">
          <x14:formula1>
            <xm:f>INDIRECT(Colours!$K$23)</xm:f>
          </x14:formula1>
          <xm:sqref>E23</xm:sqref>
        </x14:dataValidation>
        <x14:dataValidation type="list" allowBlank="1" showInputMessage="1" showErrorMessage="1">
          <x14:formula1>
            <xm:f>INDIRECT(Colours!$K$24)</xm:f>
          </x14:formula1>
          <xm:sqref>E24</xm:sqref>
        </x14:dataValidation>
        <x14:dataValidation type="list" allowBlank="1" showInputMessage="1" showErrorMessage="1">
          <x14:formula1>
            <xm:f>INDIRECT(Colours!$K$25)</xm:f>
          </x14:formula1>
          <xm:sqref>E25</xm:sqref>
        </x14:dataValidation>
        <x14:dataValidation type="list" allowBlank="1" showInputMessage="1" showErrorMessage="1">
          <x14:formula1>
            <xm:f>INDIRECT(Colours!$K$27)</xm:f>
          </x14:formula1>
          <xm:sqref>E27</xm:sqref>
        </x14:dataValidation>
        <x14:dataValidation type="list" allowBlank="1" showInputMessage="1" showErrorMessage="1">
          <x14:formula1>
            <xm:f>INDIRECT(Colours!$K$28)</xm:f>
          </x14:formula1>
          <xm:sqref>E28</xm:sqref>
        </x14:dataValidation>
        <x14:dataValidation type="list" allowBlank="1" showInputMessage="1" showErrorMessage="1">
          <x14:formula1>
            <xm:f>INDIRECT(Colours!$K$29)</xm:f>
          </x14:formula1>
          <xm:sqref>E29</xm:sqref>
        </x14:dataValidation>
        <x14:dataValidation type="list" allowBlank="1" showInputMessage="1" showErrorMessage="1">
          <x14:formula1>
            <xm:f>INDIRECT(Colours!$K$30)</xm:f>
          </x14:formula1>
          <xm:sqref>E30</xm:sqref>
        </x14:dataValidation>
        <x14:dataValidation type="list" allowBlank="1" showInputMessage="1" showErrorMessage="1">
          <x14:formula1>
            <xm:f>INDIRECT(Colours!$K$31)</xm:f>
          </x14:formula1>
          <xm:sqref>E31</xm:sqref>
        </x14:dataValidation>
        <x14:dataValidation type="list" allowBlank="1" showInputMessage="1" showErrorMessage="1">
          <x14:formula1>
            <xm:f>INDIRECT(Colours!$K$32)</xm:f>
          </x14:formula1>
          <xm:sqref>E32</xm:sqref>
        </x14:dataValidation>
        <x14:dataValidation type="list" allowBlank="1" showInputMessage="1" showErrorMessage="1">
          <x14:formula1>
            <xm:f>INDIRECT(Colours!$K$34)</xm:f>
          </x14:formula1>
          <xm:sqref>E34</xm:sqref>
        </x14:dataValidation>
        <x14:dataValidation type="list" allowBlank="1" showInputMessage="1" showErrorMessage="1">
          <x14:formula1>
            <xm:f>INDIRECT(Colours!$K$35)</xm:f>
          </x14:formula1>
          <xm:sqref>E35</xm:sqref>
        </x14:dataValidation>
        <x14:dataValidation type="list" allowBlank="1" showInputMessage="1" showErrorMessage="1" prompt="If you know it, select your tax code from the drop-down list.">
          <x14:formula1>
            <xm:f>Colours!$N$19:$N$22</xm:f>
          </x14:formula1>
          <xm:sqref>H11</xm:sqref>
        </x14:dataValidation>
        <x14:dataValidation type="list" allowBlank="1" showInputMessage="1" showErrorMessage="1">
          <x14:formula1>
            <xm:f>INDIRECT(Colours!$K$36)</xm:f>
          </x14:formula1>
          <xm:sqref>E36</xm:sqref>
        </x14:dataValidation>
        <x14:dataValidation type="list" allowBlank="1" showInputMessage="1" showErrorMessage="1">
          <x14:formula1>
            <xm:f>INDIRECT(Colours!$K$37)</xm:f>
          </x14:formula1>
          <xm:sqref>E37</xm:sqref>
        </x14:dataValidation>
        <x14:dataValidation type="list" allowBlank="1" showInputMessage="1" showErrorMessage="1">
          <x14:formula1>
            <xm:f>INDIRECT(Colours!$D$36)</xm:f>
          </x14:formula1>
          <xm:sqref>C36:D36</xm:sqref>
        </x14:dataValidation>
        <x14:dataValidation type="list" allowBlank="1" showInputMessage="1" showErrorMessage="1">
          <x14:formula1>
            <xm:f>INDIRECT(Colours!$D$37)</xm:f>
          </x14:formula1>
          <xm:sqref>C37:D37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76"/>
  <sheetViews>
    <sheetView workbookViewId="0"/>
  </sheetViews>
  <sheetFormatPr defaultRowHeight="15.75" x14ac:dyDescent="0.25"/>
  <sheetData>
    <row r="1" spans="1:2" x14ac:dyDescent="0.25">
      <c r="A1" s="15" t="s">
        <v>31</v>
      </c>
      <c r="B1" s="14" t="s">
        <v>32</v>
      </c>
    </row>
    <row r="2" spans="1:2" x14ac:dyDescent="0.25">
      <c r="A2" s="10">
        <v>3025</v>
      </c>
      <c r="B2" s="9">
        <v>3.8</v>
      </c>
    </row>
    <row r="3" spans="1:2" x14ac:dyDescent="0.25">
      <c r="A3" s="10">
        <v>3026</v>
      </c>
      <c r="B3" s="9">
        <v>4</v>
      </c>
    </row>
    <row r="4" spans="1:2" x14ac:dyDescent="0.25">
      <c r="A4" s="10">
        <v>3028</v>
      </c>
      <c r="B4" s="9">
        <v>3.95</v>
      </c>
    </row>
    <row r="5" spans="1:2" x14ac:dyDescent="0.25">
      <c r="A5" s="10">
        <v>3030</v>
      </c>
      <c r="B5" s="9">
        <v>5.3</v>
      </c>
    </row>
    <row r="6" spans="1:2" x14ac:dyDescent="0.25">
      <c r="A6" s="10">
        <v>3059</v>
      </c>
      <c r="B6" s="9">
        <v>4.8</v>
      </c>
    </row>
    <row r="7" spans="1:2" x14ac:dyDescent="0.25">
      <c r="A7" s="10">
        <v>3802</v>
      </c>
      <c r="B7" s="9">
        <v>4.25</v>
      </c>
    </row>
    <row r="8" spans="1:2" x14ac:dyDescent="0.25">
      <c r="A8" s="10">
        <v>3803</v>
      </c>
      <c r="B8" s="9">
        <v>3.6</v>
      </c>
    </row>
    <row r="9" spans="1:2" x14ac:dyDescent="0.25">
      <c r="A9" s="10">
        <v>3805</v>
      </c>
      <c r="B9" s="9">
        <v>3.45</v>
      </c>
    </row>
    <row r="10" spans="1:2" x14ac:dyDescent="0.25">
      <c r="A10" s="10">
        <v>3806</v>
      </c>
      <c r="B10" s="9">
        <v>3.85</v>
      </c>
    </row>
    <row r="11" spans="1:2" x14ac:dyDescent="0.25">
      <c r="A11" s="10">
        <v>3807</v>
      </c>
      <c r="B11" s="9">
        <v>3.45</v>
      </c>
    </row>
    <row r="12" spans="1:2" x14ac:dyDescent="0.25">
      <c r="A12" s="10">
        <v>3812</v>
      </c>
      <c r="B12" s="9">
        <v>4.25</v>
      </c>
    </row>
    <row r="13" spans="1:2" x14ac:dyDescent="0.25">
      <c r="A13" s="10">
        <v>3814</v>
      </c>
      <c r="B13" s="9">
        <v>4.5</v>
      </c>
    </row>
    <row r="14" spans="1:2" x14ac:dyDescent="0.25">
      <c r="A14" s="10">
        <v>3816</v>
      </c>
      <c r="B14" s="9">
        <v>4.2</v>
      </c>
    </row>
    <row r="15" spans="1:2" x14ac:dyDescent="0.25">
      <c r="A15" s="10">
        <v>3817</v>
      </c>
      <c r="B15" s="9">
        <v>4.45</v>
      </c>
    </row>
    <row r="16" spans="1:2" x14ac:dyDescent="0.25">
      <c r="A16" s="10">
        <v>3818</v>
      </c>
      <c r="B16" s="9">
        <v>4.05</v>
      </c>
    </row>
    <row r="17" spans="1:2" x14ac:dyDescent="0.25">
      <c r="A17" s="10">
        <v>3819</v>
      </c>
      <c r="B17" s="9">
        <v>3.6</v>
      </c>
    </row>
    <row r="18" spans="1:2" x14ac:dyDescent="0.25">
      <c r="A18" s="10">
        <v>3821</v>
      </c>
      <c r="B18" s="9">
        <v>4.25</v>
      </c>
    </row>
    <row r="19" spans="1:2" x14ac:dyDescent="0.25">
      <c r="A19" s="10">
        <v>3822</v>
      </c>
      <c r="B19" s="9">
        <v>3.5</v>
      </c>
    </row>
    <row r="20" spans="1:2" x14ac:dyDescent="0.25">
      <c r="A20" s="10">
        <v>3899</v>
      </c>
      <c r="B20" s="9">
        <v>3.85</v>
      </c>
    </row>
    <row r="21" spans="1:2" x14ac:dyDescent="0.25">
      <c r="A21" s="10">
        <v>3919</v>
      </c>
      <c r="B21" s="9">
        <v>3.65</v>
      </c>
    </row>
    <row r="22" spans="1:2" x14ac:dyDescent="0.25">
      <c r="A22" s="10">
        <v>3920</v>
      </c>
      <c r="B22" s="9">
        <v>3.65</v>
      </c>
    </row>
    <row r="23" spans="1:2" x14ac:dyDescent="0.25">
      <c r="A23" s="10">
        <v>3925</v>
      </c>
      <c r="B23" s="9">
        <v>0.95</v>
      </c>
    </row>
    <row r="24" spans="1:2" x14ac:dyDescent="0.25">
      <c r="A24" s="10">
        <v>3980</v>
      </c>
      <c r="B24" s="9">
        <v>3.9</v>
      </c>
    </row>
    <row r="25" spans="1:2" x14ac:dyDescent="0.25">
      <c r="A25" s="10">
        <v>3981</v>
      </c>
      <c r="B25" s="9">
        <v>4.95</v>
      </c>
    </row>
    <row r="26" spans="1:2" x14ac:dyDescent="0.25">
      <c r="A26" s="10">
        <v>3982</v>
      </c>
      <c r="B26" s="9">
        <v>3.8</v>
      </c>
    </row>
    <row r="27" spans="1:2" x14ac:dyDescent="0.25">
      <c r="A27" s="10">
        <v>3983</v>
      </c>
      <c r="B27" s="9">
        <v>5.05</v>
      </c>
    </row>
    <row r="28" spans="1:2" x14ac:dyDescent="0.25">
      <c r="A28" s="10">
        <v>3984</v>
      </c>
      <c r="B28" s="9">
        <v>3.8</v>
      </c>
    </row>
    <row r="29" spans="1:2" x14ac:dyDescent="0.25">
      <c r="A29" s="10">
        <v>3985</v>
      </c>
      <c r="B29" s="9">
        <v>3.45</v>
      </c>
    </row>
    <row r="30" spans="1:2" x14ac:dyDescent="0.25">
      <c r="A30" s="10">
        <v>3986</v>
      </c>
      <c r="B30" s="9">
        <v>4.95</v>
      </c>
    </row>
    <row r="31" spans="1:2" x14ac:dyDescent="0.25">
      <c r="A31" s="10">
        <v>3987</v>
      </c>
      <c r="B31" s="9">
        <v>4.55</v>
      </c>
    </row>
    <row r="32" spans="1:2" x14ac:dyDescent="0.25">
      <c r="A32" s="10">
        <v>3998</v>
      </c>
      <c r="B32" s="9">
        <v>5.35</v>
      </c>
    </row>
    <row r="33" spans="1:2" x14ac:dyDescent="0.25">
      <c r="A33" s="10">
        <v>3999</v>
      </c>
      <c r="B33" s="9">
        <v>5.05</v>
      </c>
    </row>
    <row r="34" spans="1:2" x14ac:dyDescent="0.25">
      <c r="A34" s="10">
        <v>4000</v>
      </c>
      <c r="B34" s="9">
        <v>4.3</v>
      </c>
    </row>
    <row r="35" spans="1:2" x14ac:dyDescent="0.25">
      <c r="A35" s="10">
        <v>4001</v>
      </c>
      <c r="B35" s="9">
        <v>3.7</v>
      </c>
    </row>
    <row r="36" spans="1:2" x14ac:dyDescent="0.25">
      <c r="A36" s="10">
        <v>4002</v>
      </c>
      <c r="B36" s="9">
        <v>3.9</v>
      </c>
    </row>
    <row r="37" spans="1:2" x14ac:dyDescent="0.25">
      <c r="A37" s="10">
        <v>4004</v>
      </c>
      <c r="B37" s="9">
        <v>5.0999999999999996</v>
      </c>
    </row>
    <row r="38" spans="1:2" x14ac:dyDescent="0.25">
      <c r="A38" s="10">
        <v>4005</v>
      </c>
      <c r="B38" s="9">
        <v>4.55</v>
      </c>
    </row>
    <row r="39" spans="1:2" x14ac:dyDescent="0.25">
      <c r="A39" s="10">
        <v>4007</v>
      </c>
      <c r="B39" s="9">
        <v>3.7</v>
      </c>
    </row>
    <row r="40" spans="1:2" x14ac:dyDescent="0.25">
      <c r="A40" s="10">
        <v>4008</v>
      </c>
      <c r="B40" s="9">
        <v>4.5</v>
      </c>
    </row>
    <row r="41" spans="1:2" x14ac:dyDescent="0.25">
      <c r="A41" s="10">
        <v>4009</v>
      </c>
      <c r="B41" s="9">
        <v>3.15</v>
      </c>
    </row>
    <row r="42" spans="1:2" x14ac:dyDescent="0.25">
      <c r="A42" s="10">
        <v>4010</v>
      </c>
      <c r="B42" s="9">
        <v>3.7</v>
      </c>
    </row>
    <row r="43" spans="1:2" x14ac:dyDescent="0.25">
      <c r="A43" s="10">
        <v>4011</v>
      </c>
      <c r="B43" s="9">
        <v>3.05</v>
      </c>
    </row>
    <row r="44" spans="1:2" x14ac:dyDescent="0.25">
      <c r="A44" s="10">
        <v>4012</v>
      </c>
      <c r="B44" s="9">
        <v>3.05</v>
      </c>
    </row>
    <row r="45" spans="1:2" x14ac:dyDescent="0.25">
      <c r="A45" s="10">
        <v>4013</v>
      </c>
      <c r="B45" s="9">
        <v>4.5999999999999996</v>
      </c>
    </row>
    <row r="46" spans="1:2" x14ac:dyDescent="0.25">
      <c r="A46" s="10">
        <v>4014</v>
      </c>
      <c r="B46" s="9">
        <v>4.4000000000000004</v>
      </c>
    </row>
    <row r="47" spans="1:2" x14ac:dyDescent="0.25">
      <c r="A47" s="10">
        <v>4015</v>
      </c>
      <c r="B47" s="9">
        <v>5.3</v>
      </c>
    </row>
    <row r="48" spans="1:2" x14ac:dyDescent="0.25">
      <c r="A48" s="10">
        <v>4017</v>
      </c>
      <c r="B48" s="9">
        <v>5.0999999999999996</v>
      </c>
    </row>
    <row r="49" spans="1:2" x14ac:dyDescent="0.25">
      <c r="A49" s="10">
        <v>4018</v>
      </c>
      <c r="B49" s="9">
        <v>4.6500000000000004</v>
      </c>
    </row>
    <row r="50" spans="1:2" x14ac:dyDescent="0.25">
      <c r="A50" s="10">
        <v>4019</v>
      </c>
      <c r="B50" s="9">
        <v>5.35</v>
      </c>
    </row>
    <row r="51" spans="1:2" x14ac:dyDescent="0.25">
      <c r="A51" s="10">
        <v>4022</v>
      </c>
      <c r="B51" s="9">
        <v>5.35</v>
      </c>
    </row>
    <row r="52" spans="1:2" x14ac:dyDescent="0.25">
      <c r="A52" s="10">
        <v>4025</v>
      </c>
      <c r="B52" s="9">
        <v>4.3499999999999996</v>
      </c>
    </row>
    <row r="53" spans="1:2" x14ac:dyDescent="0.25">
      <c r="A53" s="10">
        <v>4026</v>
      </c>
      <c r="B53" s="9">
        <v>4.75</v>
      </c>
    </row>
    <row r="54" spans="1:2" x14ac:dyDescent="0.25">
      <c r="A54" s="10">
        <v>4027</v>
      </c>
      <c r="B54" s="9">
        <v>26.5</v>
      </c>
    </row>
    <row r="55" spans="1:2" x14ac:dyDescent="0.25">
      <c r="A55" s="10">
        <v>4028</v>
      </c>
      <c r="B55" s="9">
        <v>4.25</v>
      </c>
    </row>
    <row r="56" spans="1:2" x14ac:dyDescent="0.25">
      <c r="A56" s="10">
        <v>4029</v>
      </c>
      <c r="B56" s="9">
        <v>5.35</v>
      </c>
    </row>
    <row r="57" spans="1:2" x14ac:dyDescent="0.25">
      <c r="A57" s="10">
        <v>4030</v>
      </c>
      <c r="B57" s="9">
        <v>6.3</v>
      </c>
    </row>
    <row r="58" spans="1:2" x14ac:dyDescent="0.25">
      <c r="A58" s="10">
        <v>4031</v>
      </c>
      <c r="B58" s="9">
        <v>3.9</v>
      </c>
    </row>
    <row r="59" spans="1:2" x14ac:dyDescent="0.25">
      <c r="A59" s="10">
        <v>4035</v>
      </c>
      <c r="B59" s="9">
        <v>6.2</v>
      </c>
    </row>
    <row r="60" spans="1:2" x14ac:dyDescent="0.25">
      <c r="A60" s="10">
        <v>4040</v>
      </c>
      <c r="B60" s="9">
        <v>3.8</v>
      </c>
    </row>
    <row r="61" spans="1:2" x14ac:dyDescent="0.25">
      <c r="A61" s="10">
        <v>4043</v>
      </c>
      <c r="B61" s="9">
        <v>5.0999999999999996</v>
      </c>
    </row>
    <row r="62" spans="1:2" x14ac:dyDescent="0.25">
      <c r="A62" s="10">
        <v>4044</v>
      </c>
      <c r="B62" s="9">
        <v>5.35</v>
      </c>
    </row>
    <row r="63" spans="1:2" x14ac:dyDescent="0.25">
      <c r="A63" s="10">
        <v>4046</v>
      </c>
      <c r="B63" s="9">
        <v>5.0999999999999996</v>
      </c>
    </row>
    <row r="64" spans="1:2" x14ac:dyDescent="0.25">
      <c r="A64" s="10">
        <v>4047</v>
      </c>
      <c r="B64" s="9">
        <v>4.8</v>
      </c>
    </row>
    <row r="65" spans="1:2" x14ac:dyDescent="0.25">
      <c r="A65" s="10">
        <v>4050</v>
      </c>
      <c r="B65" s="9">
        <v>4</v>
      </c>
    </row>
    <row r="66" spans="1:2" x14ac:dyDescent="0.25">
      <c r="A66" s="10">
        <v>4051</v>
      </c>
      <c r="B66" s="9">
        <v>4.3499999999999996</v>
      </c>
    </row>
    <row r="67" spans="1:2" x14ac:dyDescent="0.25">
      <c r="A67" s="10">
        <v>4053</v>
      </c>
      <c r="B67" s="9">
        <v>4.1500000000000004</v>
      </c>
    </row>
    <row r="68" spans="1:2" x14ac:dyDescent="0.25">
      <c r="A68" s="10">
        <v>4059</v>
      </c>
      <c r="B68" s="9">
        <v>4.55</v>
      </c>
    </row>
    <row r="69" spans="1:2" x14ac:dyDescent="0.25">
      <c r="A69" s="10">
        <v>4067</v>
      </c>
      <c r="B69" s="9">
        <v>3.9</v>
      </c>
    </row>
    <row r="70" spans="1:2" x14ac:dyDescent="0.25">
      <c r="A70" s="10">
        <v>4068</v>
      </c>
      <c r="B70" s="9">
        <v>5.2</v>
      </c>
    </row>
    <row r="71" spans="1:2" x14ac:dyDescent="0.25">
      <c r="A71" s="10">
        <v>4071</v>
      </c>
      <c r="B71" s="9">
        <v>5.0999999999999996</v>
      </c>
    </row>
    <row r="72" spans="1:2" x14ac:dyDescent="0.25">
      <c r="A72" s="10">
        <v>4072</v>
      </c>
      <c r="B72" s="9">
        <v>4.8</v>
      </c>
    </row>
    <row r="73" spans="1:2" x14ac:dyDescent="0.25">
      <c r="A73" s="10">
        <v>4073</v>
      </c>
      <c r="B73" s="9">
        <v>4.5999999999999996</v>
      </c>
    </row>
    <row r="74" spans="1:2" x14ac:dyDescent="0.25">
      <c r="A74" s="10">
        <v>4074</v>
      </c>
      <c r="B74" s="9">
        <v>4.0999999999999996</v>
      </c>
    </row>
    <row r="75" spans="1:2" x14ac:dyDescent="0.25">
      <c r="A75" s="10">
        <v>4075</v>
      </c>
      <c r="B75" s="9">
        <v>4.55</v>
      </c>
    </row>
    <row r="76" spans="1:2" x14ac:dyDescent="0.25">
      <c r="A76" s="10">
        <v>4076</v>
      </c>
      <c r="B76" s="9">
        <v>5</v>
      </c>
    </row>
    <row r="77" spans="1:2" x14ac:dyDescent="0.25">
      <c r="A77" s="10">
        <v>4077</v>
      </c>
      <c r="B77" s="9">
        <v>4.55</v>
      </c>
    </row>
    <row r="78" spans="1:2" x14ac:dyDescent="0.25">
      <c r="A78" s="10">
        <v>4079</v>
      </c>
      <c r="B78" s="9">
        <v>4.3</v>
      </c>
    </row>
    <row r="79" spans="1:2" x14ac:dyDescent="0.25">
      <c r="A79" s="10">
        <v>4080</v>
      </c>
      <c r="B79" s="9">
        <v>4.45</v>
      </c>
    </row>
    <row r="80" spans="1:2" x14ac:dyDescent="0.25">
      <c r="A80" s="10">
        <v>4081</v>
      </c>
      <c r="B80" s="9">
        <v>5</v>
      </c>
    </row>
    <row r="81" spans="1:2" x14ac:dyDescent="0.25">
      <c r="A81" s="10">
        <v>4082</v>
      </c>
      <c r="B81" s="9">
        <v>5.05</v>
      </c>
    </row>
    <row r="82" spans="1:2" x14ac:dyDescent="0.25">
      <c r="A82" s="10">
        <v>4083</v>
      </c>
      <c r="B82" s="9">
        <v>6.8</v>
      </c>
    </row>
    <row r="83" spans="1:2" x14ac:dyDescent="0.25">
      <c r="A83" s="10">
        <v>4084</v>
      </c>
      <c r="B83" s="9">
        <v>4.3</v>
      </c>
    </row>
    <row r="84" spans="1:2" x14ac:dyDescent="0.25">
      <c r="A84" s="11">
        <v>4085</v>
      </c>
      <c r="B84" s="9">
        <v>4.5</v>
      </c>
    </row>
    <row r="85" spans="1:2" x14ac:dyDescent="0.25">
      <c r="A85" s="11">
        <v>4086</v>
      </c>
      <c r="B85" s="9">
        <v>4.3499999999999996</v>
      </c>
    </row>
    <row r="86" spans="1:2" x14ac:dyDescent="0.25">
      <c r="A86" s="11">
        <v>4087</v>
      </c>
      <c r="B86" s="9">
        <v>4.1500000000000004</v>
      </c>
    </row>
    <row r="87" spans="1:2" x14ac:dyDescent="0.25">
      <c r="A87" s="11">
        <v>4088</v>
      </c>
      <c r="B87" s="9">
        <v>6.3</v>
      </c>
    </row>
    <row r="88" spans="1:2" x14ac:dyDescent="0.25">
      <c r="A88" s="11">
        <v>4090</v>
      </c>
      <c r="B88" s="9">
        <v>5.55</v>
      </c>
    </row>
    <row r="89" spans="1:2" x14ac:dyDescent="0.25">
      <c r="A89" s="11">
        <v>4091</v>
      </c>
      <c r="B89" s="9">
        <v>5</v>
      </c>
    </row>
    <row r="90" spans="1:2" x14ac:dyDescent="0.25">
      <c r="A90" s="11">
        <v>4092</v>
      </c>
      <c r="B90" s="9">
        <v>4.4000000000000004</v>
      </c>
    </row>
    <row r="91" spans="1:2" x14ac:dyDescent="0.25">
      <c r="A91" s="11">
        <v>4093</v>
      </c>
      <c r="B91" s="9">
        <v>5.2</v>
      </c>
    </row>
    <row r="92" spans="1:2" x14ac:dyDescent="0.25">
      <c r="A92" s="11">
        <v>4094</v>
      </c>
      <c r="B92" s="9">
        <v>4.45</v>
      </c>
    </row>
    <row r="93" spans="1:2" x14ac:dyDescent="0.25">
      <c r="A93" s="11">
        <v>4095</v>
      </c>
      <c r="B93" s="9">
        <v>5.95</v>
      </c>
    </row>
    <row r="94" spans="1:2" x14ac:dyDescent="0.25">
      <c r="A94" s="11">
        <v>4096</v>
      </c>
      <c r="B94" s="9">
        <v>4.8</v>
      </c>
    </row>
    <row r="95" spans="1:2" x14ac:dyDescent="0.25">
      <c r="A95" s="11">
        <v>4097</v>
      </c>
      <c r="B95" s="9">
        <v>4.1500000000000004</v>
      </c>
    </row>
    <row r="96" spans="1:2" x14ac:dyDescent="0.25">
      <c r="A96" s="11">
        <v>4098</v>
      </c>
      <c r="B96" s="9">
        <v>4.6500000000000004</v>
      </c>
    </row>
    <row r="97" spans="1:2" x14ac:dyDescent="0.25">
      <c r="A97" s="11">
        <v>4099</v>
      </c>
      <c r="B97" s="9">
        <v>4.55</v>
      </c>
    </row>
    <row r="98" spans="1:2" x14ac:dyDescent="0.25">
      <c r="A98" s="11">
        <v>4103</v>
      </c>
      <c r="B98" s="9">
        <v>5</v>
      </c>
    </row>
    <row r="99" spans="1:2" x14ac:dyDescent="0.25">
      <c r="A99" s="11">
        <v>4106</v>
      </c>
      <c r="B99" s="9">
        <v>4.1500000000000004</v>
      </c>
    </row>
    <row r="100" spans="1:2" x14ac:dyDescent="0.25">
      <c r="A100" s="11">
        <v>4107</v>
      </c>
      <c r="B100" s="9">
        <v>4.4000000000000004</v>
      </c>
    </row>
    <row r="101" spans="1:2" x14ac:dyDescent="0.25">
      <c r="A101" s="11">
        <v>4108</v>
      </c>
      <c r="B101" s="9">
        <v>4.25</v>
      </c>
    </row>
    <row r="102" spans="1:2" x14ac:dyDescent="0.25">
      <c r="A102" s="11">
        <v>4109</v>
      </c>
      <c r="B102" s="9">
        <v>4.7</v>
      </c>
    </row>
    <row r="103" spans="1:2" x14ac:dyDescent="0.25">
      <c r="A103" s="11">
        <v>4118</v>
      </c>
      <c r="B103" s="9">
        <v>5.0999999999999996</v>
      </c>
    </row>
    <row r="104" spans="1:2" x14ac:dyDescent="0.25">
      <c r="A104" s="11">
        <v>4119</v>
      </c>
      <c r="B104" s="9">
        <v>4.5999999999999996</v>
      </c>
    </row>
    <row r="105" spans="1:2" x14ac:dyDescent="0.25">
      <c r="A105" s="11">
        <v>4120</v>
      </c>
      <c r="B105" s="9">
        <v>5.0999999999999996</v>
      </c>
    </row>
    <row r="106" spans="1:2" x14ac:dyDescent="0.25">
      <c r="A106" s="11">
        <v>4121</v>
      </c>
      <c r="B106" s="12">
        <v>4.5999999999999996</v>
      </c>
    </row>
    <row r="107" spans="1:2" x14ac:dyDescent="0.25">
      <c r="A107" s="13">
        <v>4123</v>
      </c>
      <c r="B107" s="12">
        <v>4.6500000000000004</v>
      </c>
    </row>
    <row r="108" spans="1:2" x14ac:dyDescent="0.25">
      <c r="A108" s="13">
        <v>4124</v>
      </c>
      <c r="B108" s="12">
        <v>4.4000000000000004</v>
      </c>
    </row>
    <row r="109" spans="1:2" x14ac:dyDescent="0.25">
      <c r="A109" s="13">
        <v>4125</v>
      </c>
      <c r="B109" s="12">
        <v>4.5999999999999996</v>
      </c>
    </row>
    <row r="110" spans="1:2" x14ac:dyDescent="0.25">
      <c r="A110" s="13">
        <v>4135</v>
      </c>
      <c r="B110" s="12">
        <v>5.0999999999999996</v>
      </c>
    </row>
    <row r="111" spans="1:2" x14ac:dyDescent="0.25">
      <c r="A111" s="13">
        <v>4136</v>
      </c>
      <c r="B111" s="12">
        <v>3.8</v>
      </c>
    </row>
    <row r="112" spans="1:2" x14ac:dyDescent="0.25">
      <c r="A112" s="13">
        <v>4137</v>
      </c>
      <c r="B112" s="12">
        <v>4.2</v>
      </c>
    </row>
    <row r="113" spans="1:2" x14ac:dyDescent="0.25">
      <c r="A113" s="13">
        <v>4138</v>
      </c>
      <c r="B113" s="12">
        <v>4.2</v>
      </c>
    </row>
    <row r="114" spans="1:2" x14ac:dyDescent="0.25">
      <c r="A114" s="13">
        <v>4139</v>
      </c>
      <c r="B114" s="12">
        <v>6.7</v>
      </c>
    </row>
    <row r="115" spans="1:2" x14ac:dyDescent="0.25">
      <c r="A115" s="13">
        <v>4140</v>
      </c>
      <c r="B115" s="12">
        <v>6.55</v>
      </c>
    </row>
    <row r="116" spans="1:2" x14ac:dyDescent="0.25">
      <c r="A116" s="13">
        <v>4141</v>
      </c>
      <c r="B116" s="12">
        <v>3.75</v>
      </c>
    </row>
    <row r="117" spans="1:2" x14ac:dyDescent="0.25">
      <c r="A117" s="13">
        <v>4142</v>
      </c>
      <c r="B117" s="12">
        <v>3.25</v>
      </c>
    </row>
    <row r="118" spans="1:2" x14ac:dyDescent="0.25">
      <c r="A118" s="13">
        <v>4143</v>
      </c>
      <c r="B118" s="12">
        <v>4.3</v>
      </c>
    </row>
    <row r="119" spans="1:2" x14ac:dyDescent="0.25">
      <c r="A119" s="13">
        <v>4144</v>
      </c>
      <c r="B119" s="12">
        <v>4.3</v>
      </c>
    </row>
    <row r="120" spans="1:2" x14ac:dyDescent="0.25">
      <c r="A120" s="13">
        <v>4145</v>
      </c>
      <c r="B120" s="12">
        <v>4.25</v>
      </c>
    </row>
    <row r="121" spans="1:2" x14ac:dyDescent="0.25">
      <c r="A121" s="13">
        <v>4148</v>
      </c>
      <c r="B121" s="12">
        <v>4.3499999999999996</v>
      </c>
    </row>
    <row r="122" spans="1:2" x14ac:dyDescent="0.25">
      <c r="A122" s="13">
        <v>4149</v>
      </c>
      <c r="B122" s="12">
        <v>4.45</v>
      </c>
    </row>
    <row r="123" spans="1:2" x14ac:dyDescent="0.25">
      <c r="A123" s="13">
        <v>4151</v>
      </c>
      <c r="B123" s="12">
        <v>4.8</v>
      </c>
    </row>
    <row r="124" spans="1:2" x14ac:dyDescent="0.25">
      <c r="A124" s="13">
        <v>4154</v>
      </c>
      <c r="B124" s="12">
        <v>4.3499999999999996</v>
      </c>
    </row>
    <row r="125" spans="1:2" x14ac:dyDescent="0.25">
      <c r="A125" s="13">
        <v>4155</v>
      </c>
      <c r="B125" s="12">
        <v>4.7</v>
      </c>
    </row>
    <row r="126" spans="1:2" x14ac:dyDescent="0.25">
      <c r="A126" s="13">
        <v>4156</v>
      </c>
      <c r="B126" s="12">
        <v>4.3</v>
      </c>
    </row>
    <row r="127" spans="1:2" x14ac:dyDescent="0.25">
      <c r="A127" s="13">
        <v>4158</v>
      </c>
      <c r="B127" s="12">
        <v>4.8499999999999996</v>
      </c>
    </row>
    <row r="128" spans="1:2" x14ac:dyDescent="0.25">
      <c r="A128" s="13">
        <v>4159</v>
      </c>
      <c r="B128" s="12">
        <v>4.3499999999999996</v>
      </c>
    </row>
    <row r="129" spans="1:2" x14ac:dyDescent="0.25">
      <c r="A129" s="13">
        <v>4163</v>
      </c>
      <c r="B129" s="12">
        <v>4.45</v>
      </c>
    </row>
    <row r="130" spans="1:2" x14ac:dyDescent="0.25">
      <c r="A130" s="13">
        <v>4164</v>
      </c>
      <c r="B130" s="12">
        <v>4.25</v>
      </c>
    </row>
    <row r="131" spans="1:2" x14ac:dyDescent="0.25">
      <c r="A131" s="13">
        <v>4167</v>
      </c>
      <c r="B131" s="12">
        <v>4.25</v>
      </c>
    </row>
    <row r="132" spans="1:2" x14ac:dyDescent="0.25">
      <c r="A132" s="13">
        <v>4168</v>
      </c>
      <c r="B132" s="12">
        <v>4.4000000000000004</v>
      </c>
    </row>
    <row r="133" spans="1:2" x14ac:dyDescent="0.25">
      <c r="A133" s="13">
        <v>4169</v>
      </c>
      <c r="B133" s="12">
        <v>4.0999999999999996</v>
      </c>
    </row>
    <row r="134" spans="1:2" x14ac:dyDescent="0.25">
      <c r="A134" s="13">
        <v>4176</v>
      </c>
      <c r="B134" s="12">
        <v>3.6</v>
      </c>
    </row>
    <row r="135" spans="1:2" x14ac:dyDescent="0.25">
      <c r="A135" s="13">
        <v>4178</v>
      </c>
      <c r="B135" s="12">
        <v>4.4000000000000004</v>
      </c>
    </row>
    <row r="136" spans="1:2" x14ac:dyDescent="0.25">
      <c r="A136" s="13">
        <v>4181</v>
      </c>
      <c r="B136" s="12">
        <v>3.9</v>
      </c>
    </row>
    <row r="137" spans="1:2" x14ac:dyDescent="0.25">
      <c r="A137" s="13">
        <v>4183</v>
      </c>
      <c r="B137" s="12">
        <v>4.75</v>
      </c>
    </row>
    <row r="138" spans="1:2" x14ac:dyDescent="0.25">
      <c r="A138" s="13">
        <v>4185</v>
      </c>
      <c r="B138" s="12">
        <v>4.2</v>
      </c>
    </row>
    <row r="139" spans="1:2" x14ac:dyDescent="0.25">
      <c r="A139" s="13">
        <v>4186</v>
      </c>
      <c r="B139" s="12">
        <v>4.3</v>
      </c>
    </row>
    <row r="140" spans="1:2" x14ac:dyDescent="0.25">
      <c r="A140" s="13">
        <v>4188</v>
      </c>
      <c r="B140" s="12">
        <v>3.9</v>
      </c>
    </row>
    <row r="141" spans="1:2" x14ac:dyDescent="0.25">
      <c r="A141" s="13">
        <v>4189</v>
      </c>
      <c r="B141" s="12">
        <v>4.5</v>
      </c>
    </row>
    <row r="142" spans="1:2" x14ac:dyDescent="0.25">
      <c r="A142" s="13">
        <v>4194</v>
      </c>
      <c r="B142" s="12">
        <v>4.8</v>
      </c>
    </row>
    <row r="143" spans="1:2" x14ac:dyDescent="0.25">
      <c r="A143" s="13">
        <v>4195</v>
      </c>
      <c r="B143" s="12">
        <v>3.95</v>
      </c>
    </row>
    <row r="144" spans="1:2" x14ac:dyDescent="0.25">
      <c r="A144" s="13">
        <v>4196</v>
      </c>
      <c r="B144" s="12">
        <v>4.75</v>
      </c>
    </row>
    <row r="145" spans="1:2" x14ac:dyDescent="0.25">
      <c r="A145" s="13">
        <v>4197</v>
      </c>
      <c r="B145" s="12">
        <v>4.75</v>
      </c>
    </row>
    <row r="146" spans="1:2" x14ac:dyDescent="0.25">
      <c r="A146" s="13">
        <v>4199</v>
      </c>
      <c r="B146" s="12">
        <v>3.7</v>
      </c>
    </row>
    <row r="147" spans="1:2" x14ac:dyDescent="0.25">
      <c r="A147" s="13">
        <v>4201</v>
      </c>
      <c r="B147" s="12">
        <v>4.75</v>
      </c>
    </row>
    <row r="148" spans="1:2" x14ac:dyDescent="0.25">
      <c r="A148" s="13">
        <v>4205</v>
      </c>
      <c r="B148" s="12">
        <v>3.85</v>
      </c>
    </row>
    <row r="149" spans="1:2" x14ac:dyDescent="0.25">
      <c r="A149" s="13">
        <v>4210</v>
      </c>
      <c r="B149" s="12">
        <v>4.05</v>
      </c>
    </row>
    <row r="150" spans="1:2" x14ac:dyDescent="0.25">
      <c r="A150" s="13">
        <v>4212</v>
      </c>
      <c r="B150" s="12">
        <v>4.2</v>
      </c>
    </row>
    <row r="151" spans="1:2" x14ac:dyDescent="0.25">
      <c r="A151" s="13">
        <v>4214</v>
      </c>
      <c r="B151" s="12">
        <v>4.9000000000000004</v>
      </c>
    </row>
    <row r="152" spans="1:2" x14ac:dyDescent="0.25">
      <c r="A152" s="13">
        <v>4216</v>
      </c>
      <c r="B152" s="12">
        <v>0.5</v>
      </c>
    </row>
    <row r="153" spans="1:2" x14ac:dyDescent="0.25">
      <c r="A153" s="13">
        <v>4217</v>
      </c>
      <c r="B153" s="12">
        <v>4.05</v>
      </c>
    </row>
    <row r="154" spans="1:2" x14ac:dyDescent="0.25">
      <c r="A154" s="13">
        <v>4218</v>
      </c>
      <c r="B154" s="12">
        <v>0.5</v>
      </c>
    </row>
    <row r="155" spans="1:2" x14ac:dyDescent="0.25">
      <c r="A155" s="13">
        <v>4226</v>
      </c>
      <c r="B155" s="12">
        <v>5.2</v>
      </c>
    </row>
    <row r="156" spans="1:2" x14ac:dyDescent="0.25">
      <c r="A156" s="13">
        <v>4227</v>
      </c>
      <c r="B156" s="12">
        <v>5.7</v>
      </c>
    </row>
    <row r="157" spans="1:2" x14ac:dyDescent="0.25">
      <c r="A157" s="13">
        <v>4228</v>
      </c>
      <c r="B157" s="12">
        <v>1.5</v>
      </c>
    </row>
    <row r="158" spans="1:2" x14ac:dyDescent="0.25">
      <c r="A158" s="13">
        <v>4229</v>
      </c>
      <c r="B158" s="12">
        <v>4.3</v>
      </c>
    </row>
    <row r="159" spans="1:2" x14ac:dyDescent="0.25">
      <c r="A159" s="13">
        <v>4230</v>
      </c>
      <c r="B159" s="12">
        <v>3.8</v>
      </c>
    </row>
    <row r="160" spans="1:2" x14ac:dyDescent="0.25">
      <c r="A160" s="13">
        <v>4233</v>
      </c>
      <c r="B160" s="12">
        <v>1.5</v>
      </c>
    </row>
    <row r="161" spans="1:2" x14ac:dyDescent="0.25">
      <c r="A161" s="13">
        <v>4236</v>
      </c>
      <c r="B161" s="12">
        <v>6.5</v>
      </c>
    </row>
    <row r="162" spans="1:2" x14ac:dyDescent="0.25">
      <c r="A162" s="13">
        <v>4237</v>
      </c>
      <c r="B162" s="12">
        <v>4.7</v>
      </c>
    </row>
    <row r="163" spans="1:2" x14ac:dyDescent="0.25">
      <c r="A163" s="13">
        <v>4238</v>
      </c>
      <c r="B163" s="12">
        <v>6.85</v>
      </c>
    </row>
    <row r="164" spans="1:2" x14ac:dyDescent="0.25">
      <c r="A164" s="13">
        <v>4241</v>
      </c>
      <c r="B164" s="12">
        <v>3.75</v>
      </c>
    </row>
    <row r="165" spans="1:2" x14ac:dyDescent="0.25">
      <c r="A165" s="13">
        <v>4242</v>
      </c>
      <c r="B165" s="12">
        <v>3.5</v>
      </c>
    </row>
    <row r="166" spans="1:2" x14ac:dyDescent="0.25">
      <c r="A166" s="13">
        <v>4243</v>
      </c>
      <c r="B166" s="12">
        <v>3.3</v>
      </c>
    </row>
    <row r="167" spans="1:2" x14ac:dyDescent="0.25">
      <c r="A167" s="13">
        <v>4244</v>
      </c>
      <c r="B167" s="12">
        <v>2.9</v>
      </c>
    </row>
    <row r="168" spans="1:2" x14ac:dyDescent="0.25">
      <c r="A168" s="13">
        <v>4253</v>
      </c>
      <c r="B168" s="12">
        <v>4</v>
      </c>
    </row>
    <row r="169" spans="1:2" x14ac:dyDescent="0.25">
      <c r="A169" s="13">
        <v>4256</v>
      </c>
      <c r="B169" s="12">
        <v>4.1500000000000004</v>
      </c>
    </row>
    <row r="170" spans="1:2" x14ac:dyDescent="0.25">
      <c r="A170" s="13">
        <v>4259</v>
      </c>
      <c r="B170" s="12">
        <v>3.6</v>
      </c>
    </row>
    <row r="171" spans="1:2" x14ac:dyDescent="0.25">
      <c r="A171" s="13">
        <v>4262</v>
      </c>
      <c r="B171" s="12">
        <v>3.5</v>
      </c>
    </row>
    <row r="172" spans="1:2" x14ac:dyDescent="0.25">
      <c r="A172" s="13">
        <v>4263</v>
      </c>
      <c r="B172" s="12">
        <v>3.05</v>
      </c>
    </row>
    <row r="173" spans="1:2" x14ac:dyDescent="0.25">
      <c r="A173" s="13">
        <v>5001</v>
      </c>
      <c r="B173" s="12">
        <v>2.95</v>
      </c>
    </row>
    <row r="174" spans="1:2" x14ac:dyDescent="0.25">
      <c r="A174" s="13">
        <v>5002</v>
      </c>
      <c r="B174" s="12">
        <v>2.2000000000000002</v>
      </c>
    </row>
    <row r="175" spans="1:2" x14ac:dyDescent="0.25">
      <c r="A175" s="13">
        <v>5003</v>
      </c>
      <c r="B175" s="12">
        <v>2.2000000000000002</v>
      </c>
    </row>
    <row r="176" spans="1:2" x14ac:dyDescent="0.25">
      <c r="A176" s="65" t="s">
        <v>403</v>
      </c>
      <c r="B176" s="66">
        <v>0</v>
      </c>
    </row>
  </sheetData>
  <sheetProtection password="816F" sheet="1" objects="1" scenarios="1" selectLockedCells="1" selectUnlockedCells="1"/>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S175"/>
  <sheetViews>
    <sheetView zoomScaleNormal="100" workbookViewId="0"/>
  </sheetViews>
  <sheetFormatPr defaultRowHeight="15.75" x14ac:dyDescent="0.25"/>
  <cols>
    <col min="1" max="14" width="9" style="17"/>
    <col min="15" max="15" width="11.125" style="17" customWidth="1"/>
    <col min="16" max="16" width="9" style="17"/>
    <col min="17" max="17" width="10.25" style="17" customWidth="1"/>
    <col min="18" max="18" width="10.5" style="17" customWidth="1"/>
    <col min="19" max="16384" width="9" style="17"/>
  </cols>
  <sheetData>
    <row r="1" spans="1:175" x14ac:dyDescent="0.25">
      <c r="A1" s="17" t="s">
        <v>55</v>
      </c>
      <c r="B1" s="17" t="s">
        <v>223</v>
      </c>
      <c r="C1" s="17" t="s">
        <v>225</v>
      </c>
      <c r="D1" s="17" t="s">
        <v>226</v>
      </c>
      <c r="E1" s="17" t="s">
        <v>227</v>
      </c>
      <c r="F1" s="17" t="s">
        <v>228</v>
      </c>
      <c r="G1" s="17" t="s">
        <v>229</v>
      </c>
      <c r="H1" s="17" t="s">
        <v>230</v>
      </c>
      <c r="I1" s="17" t="s">
        <v>33</v>
      </c>
      <c r="J1" s="17" t="s">
        <v>231</v>
      </c>
      <c r="K1" s="17" t="s">
        <v>232</v>
      </c>
      <c r="L1" s="17" t="s">
        <v>233</v>
      </c>
      <c r="M1" s="17" t="s">
        <v>234</v>
      </c>
      <c r="N1" s="17" t="s">
        <v>235</v>
      </c>
      <c r="O1" s="17" t="s">
        <v>236</v>
      </c>
      <c r="P1" s="17" t="s">
        <v>237</v>
      </c>
      <c r="Q1" s="17" t="s">
        <v>238</v>
      </c>
      <c r="R1" s="17" t="s">
        <v>239</v>
      </c>
      <c r="S1" s="17" t="s">
        <v>240</v>
      </c>
      <c r="T1" s="17" t="s">
        <v>241</v>
      </c>
      <c r="U1" s="17" t="s">
        <v>242</v>
      </c>
      <c r="V1" s="17" t="s">
        <v>243</v>
      </c>
      <c r="W1" s="17" t="s">
        <v>245</v>
      </c>
      <c r="X1" s="17" t="s">
        <v>246</v>
      </c>
      <c r="Y1" s="17" t="s">
        <v>247</v>
      </c>
      <c r="Z1" s="17" t="s">
        <v>248</v>
      </c>
      <c r="AA1" s="17" t="s">
        <v>249</v>
      </c>
      <c r="AB1" s="17" t="s">
        <v>250</v>
      </c>
      <c r="AC1" s="17" t="s">
        <v>251</v>
      </c>
      <c r="AD1" s="17" t="s">
        <v>252</v>
      </c>
      <c r="AE1" s="17" t="s">
        <v>253</v>
      </c>
      <c r="AF1" s="17" t="s">
        <v>254</v>
      </c>
      <c r="AG1" s="17" t="s">
        <v>255</v>
      </c>
      <c r="AH1" s="17" t="s">
        <v>256</v>
      </c>
      <c r="AI1" s="17" t="s">
        <v>257</v>
      </c>
      <c r="AJ1" s="17" t="s">
        <v>258</v>
      </c>
      <c r="AK1" s="17" t="s">
        <v>259</v>
      </c>
      <c r="AL1" s="17" t="s">
        <v>260</v>
      </c>
      <c r="AM1" s="17" t="s">
        <v>261</v>
      </c>
      <c r="AN1" s="17" t="s">
        <v>34</v>
      </c>
      <c r="AO1" s="17" t="s">
        <v>262</v>
      </c>
      <c r="AP1" s="17" t="s">
        <v>263</v>
      </c>
      <c r="AQ1" s="17" t="s">
        <v>264</v>
      </c>
      <c r="AR1" s="17" t="s">
        <v>265</v>
      </c>
      <c r="AS1" s="17" t="s">
        <v>266</v>
      </c>
      <c r="AT1" s="17" t="s">
        <v>267</v>
      </c>
      <c r="AU1" s="17" t="s">
        <v>268</v>
      </c>
      <c r="AV1" s="17" t="s">
        <v>269</v>
      </c>
      <c r="AW1" s="17" t="s">
        <v>270</v>
      </c>
      <c r="AX1" s="17" t="s">
        <v>271</v>
      </c>
      <c r="AY1" s="17" t="s">
        <v>272</v>
      </c>
      <c r="AZ1" s="17" t="s">
        <v>273</v>
      </c>
      <c r="BA1" s="17" t="s">
        <v>274</v>
      </c>
      <c r="BB1" s="17" t="s">
        <v>35</v>
      </c>
      <c r="BC1" s="17" t="s">
        <v>36</v>
      </c>
      <c r="BD1" s="17" t="s">
        <v>275</v>
      </c>
      <c r="BE1" s="17" t="s">
        <v>276</v>
      </c>
      <c r="BF1" s="17" t="s">
        <v>277</v>
      </c>
      <c r="BG1" s="17" t="s">
        <v>278</v>
      </c>
      <c r="BH1" s="17" t="s">
        <v>279</v>
      </c>
      <c r="BI1" s="17" t="s">
        <v>280</v>
      </c>
      <c r="BJ1" s="17" t="s">
        <v>281</v>
      </c>
      <c r="BK1" s="17" t="s">
        <v>37</v>
      </c>
      <c r="BL1" s="17" t="s">
        <v>282</v>
      </c>
      <c r="BM1" s="17" t="s">
        <v>283</v>
      </c>
      <c r="BN1" s="17" t="s">
        <v>284</v>
      </c>
      <c r="BO1" s="17" t="s">
        <v>285</v>
      </c>
      <c r="BP1" s="17" t="s">
        <v>38</v>
      </c>
      <c r="BQ1" s="17" t="s">
        <v>39</v>
      </c>
      <c r="BR1" s="17" t="s">
        <v>286</v>
      </c>
      <c r="BS1" s="17" t="s">
        <v>287</v>
      </c>
      <c r="BT1" s="17" t="s">
        <v>288</v>
      </c>
      <c r="BU1" s="17" t="s">
        <v>289</v>
      </c>
      <c r="BV1" s="17" t="s">
        <v>290</v>
      </c>
      <c r="BW1" s="17" t="s">
        <v>291</v>
      </c>
      <c r="BX1" s="17" t="s">
        <v>292</v>
      </c>
      <c r="BY1" s="17" t="s">
        <v>293</v>
      </c>
      <c r="BZ1" s="17" t="s">
        <v>294</v>
      </c>
      <c r="CA1" s="17" t="s">
        <v>295</v>
      </c>
      <c r="CB1" s="17" t="s">
        <v>51</v>
      </c>
      <c r="CC1" s="17" t="s">
        <v>52</v>
      </c>
      <c r="CD1" s="17" t="s">
        <v>296</v>
      </c>
      <c r="CE1" s="17" t="s">
        <v>297</v>
      </c>
      <c r="CF1" s="17" t="s">
        <v>40</v>
      </c>
      <c r="CG1" s="17" t="s">
        <v>298</v>
      </c>
      <c r="CH1" s="17" t="s">
        <v>299</v>
      </c>
      <c r="CI1" s="17" t="s">
        <v>300</v>
      </c>
      <c r="CJ1" s="17" t="s">
        <v>301</v>
      </c>
      <c r="CK1" s="17" t="s">
        <v>41</v>
      </c>
      <c r="CL1" s="17" t="s">
        <v>302</v>
      </c>
      <c r="CM1" s="17" t="s">
        <v>53</v>
      </c>
      <c r="CN1" s="17" t="s">
        <v>303</v>
      </c>
      <c r="CO1" s="17" t="s">
        <v>304</v>
      </c>
      <c r="CP1" s="17" t="s">
        <v>305</v>
      </c>
      <c r="CQ1" s="17" t="s">
        <v>306</v>
      </c>
      <c r="CR1" s="17" t="s">
        <v>307</v>
      </c>
      <c r="CS1" s="17" t="s">
        <v>308</v>
      </c>
      <c r="CT1" s="17" t="s">
        <v>309</v>
      </c>
      <c r="CU1" s="17" t="s">
        <v>310</v>
      </c>
      <c r="CV1" s="17" t="s">
        <v>311</v>
      </c>
      <c r="CW1" s="17" t="s">
        <v>312</v>
      </c>
      <c r="CX1" s="17" t="s">
        <v>313</v>
      </c>
      <c r="CY1" s="17" t="s">
        <v>314</v>
      </c>
      <c r="CZ1" s="17" t="s">
        <v>54</v>
      </c>
      <c r="DA1" s="17" t="s">
        <v>315</v>
      </c>
      <c r="DB1" s="17" t="s">
        <v>42</v>
      </c>
      <c r="DC1" s="17" t="s">
        <v>316</v>
      </c>
      <c r="DD1" s="17" t="s">
        <v>43</v>
      </c>
      <c r="DE1" s="17" t="s">
        <v>317</v>
      </c>
      <c r="DF1" s="17" t="s">
        <v>318</v>
      </c>
      <c r="DG1" s="17" t="s">
        <v>319</v>
      </c>
      <c r="DH1" s="17" t="s">
        <v>320</v>
      </c>
      <c r="DI1" s="17" t="s">
        <v>321</v>
      </c>
      <c r="DJ1" s="17" t="s">
        <v>44</v>
      </c>
      <c r="DK1" s="17" t="s">
        <v>45</v>
      </c>
      <c r="DL1" s="17" t="s">
        <v>322</v>
      </c>
      <c r="DM1" s="17" t="s">
        <v>323</v>
      </c>
      <c r="DN1" s="17" t="s">
        <v>324</v>
      </c>
      <c r="DO1" s="17" t="s">
        <v>325</v>
      </c>
      <c r="DP1" s="17" t="s">
        <v>326</v>
      </c>
      <c r="DQ1" s="17" t="s">
        <v>327</v>
      </c>
      <c r="DR1" s="17" t="s">
        <v>328</v>
      </c>
      <c r="DS1" s="17" t="s">
        <v>329</v>
      </c>
      <c r="DT1" s="17" t="s">
        <v>330</v>
      </c>
      <c r="DU1" s="17" t="s">
        <v>46</v>
      </c>
      <c r="DV1" s="17" t="s">
        <v>331</v>
      </c>
      <c r="DW1" s="17" t="s">
        <v>47</v>
      </c>
      <c r="DX1" s="17" t="s">
        <v>332</v>
      </c>
      <c r="DY1" s="17" t="s">
        <v>333</v>
      </c>
      <c r="DZ1" s="17" t="s">
        <v>334</v>
      </c>
      <c r="EA1" s="17" t="s">
        <v>335</v>
      </c>
      <c r="EB1" s="17" t="s">
        <v>336</v>
      </c>
      <c r="EC1" s="17" t="s">
        <v>337</v>
      </c>
      <c r="ED1" s="17" t="s">
        <v>338</v>
      </c>
      <c r="EE1" s="17" t="s">
        <v>339</v>
      </c>
      <c r="EF1" s="17" t="s">
        <v>340</v>
      </c>
      <c r="EG1" s="17" t="s">
        <v>341</v>
      </c>
      <c r="EH1" s="17" t="s">
        <v>342</v>
      </c>
      <c r="EI1" s="17" t="s">
        <v>343</v>
      </c>
      <c r="EJ1" s="17" t="s">
        <v>344</v>
      </c>
      <c r="EK1" s="17" t="s">
        <v>345</v>
      </c>
      <c r="EL1" s="17" t="s">
        <v>346</v>
      </c>
      <c r="EM1" s="17" t="s">
        <v>347</v>
      </c>
      <c r="EN1" s="17" t="s">
        <v>48</v>
      </c>
      <c r="EO1" s="17" t="s">
        <v>49</v>
      </c>
      <c r="EP1" s="17" t="s">
        <v>224</v>
      </c>
      <c r="EQ1" s="17" t="s">
        <v>50</v>
      </c>
      <c r="ER1" s="17" t="s">
        <v>348</v>
      </c>
      <c r="ES1" s="17" t="s">
        <v>349</v>
      </c>
      <c r="ET1" s="17" t="s">
        <v>350</v>
      </c>
      <c r="EU1" s="17" t="s">
        <v>351</v>
      </c>
      <c r="EV1" s="17" t="s">
        <v>352</v>
      </c>
      <c r="EW1" s="17" t="s">
        <v>353</v>
      </c>
      <c r="EX1" s="17" t="s">
        <v>354</v>
      </c>
      <c r="EY1" s="17" t="s">
        <v>355</v>
      </c>
      <c r="EZ1" s="17" t="s">
        <v>356</v>
      </c>
      <c r="FA1" s="17" t="s">
        <v>357</v>
      </c>
      <c r="FB1" s="17" t="s">
        <v>358</v>
      </c>
      <c r="FC1" s="17" t="s">
        <v>359</v>
      </c>
      <c r="FD1" s="17" t="s">
        <v>360</v>
      </c>
      <c r="FE1" s="17" t="s">
        <v>361</v>
      </c>
      <c r="FF1" s="17" t="s">
        <v>362</v>
      </c>
      <c r="FG1" s="17" t="s">
        <v>363</v>
      </c>
      <c r="FH1" s="17" t="s">
        <v>364</v>
      </c>
      <c r="FI1" s="17" t="s">
        <v>365</v>
      </c>
      <c r="FJ1" s="17" t="s">
        <v>366</v>
      </c>
      <c r="FK1" s="17" t="s">
        <v>367</v>
      </c>
      <c r="FL1" s="17" t="s">
        <v>368</v>
      </c>
      <c r="FM1" s="17" t="s">
        <v>369</v>
      </c>
      <c r="FN1" s="17" t="s">
        <v>370</v>
      </c>
      <c r="FO1" s="17" t="s">
        <v>371</v>
      </c>
      <c r="FP1" s="17" t="s">
        <v>372</v>
      </c>
      <c r="FQ1" s="17" t="s">
        <v>373</v>
      </c>
      <c r="FR1" s="17" t="s">
        <v>374</v>
      </c>
      <c r="FS1" s="17" t="s">
        <v>375</v>
      </c>
    </row>
    <row r="2" spans="1:175" x14ac:dyDescent="0.25">
      <c r="A2" s="17">
        <v>3025</v>
      </c>
      <c r="B2" s="17" t="s">
        <v>56</v>
      </c>
      <c r="C2" s="17" t="s">
        <v>56</v>
      </c>
      <c r="D2" s="17" t="s">
        <v>56</v>
      </c>
      <c r="E2" s="17" t="s">
        <v>56</v>
      </c>
      <c r="F2" s="17" t="s">
        <v>58</v>
      </c>
      <c r="G2" s="17" t="s">
        <v>60</v>
      </c>
      <c r="H2" s="17" t="s">
        <v>58</v>
      </c>
      <c r="I2" s="19" t="s">
        <v>75</v>
      </c>
      <c r="J2" s="17" t="s">
        <v>58</v>
      </c>
      <c r="K2" s="17" t="s">
        <v>58</v>
      </c>
      <c r="L2" s="17" t="s">
        <v>75</v>
      </c>
      <c r="M2" s="17" t="s">
        <v>87</v>
      </c>
      <c r="N2" s="17" t="s">
        <v>58</v>
      </c>
      <c r="O2" s="17" t="s">
        <v>60</v>
      </c>
      <c r="P2" s="17" t="s">
        <v>88</v>
      </c>
      <c r="Q2" s="17" t="s">
        <v>58</v>
      </c>
      <c r="R2" s="17" t="s">
        <v>87</v>
      </c>
      <c r="S2" s="17" t="s">
        <v>58</v>
      </c>
      <c r="T2" s="17" t="s">
        <v>58</v>
      </c>
      <c r="U2" s="17" t="s">
        <v>58</v>
      </c>
      <c r="V2" s="17" t="s">
        <v>90</v>
      </c>
      <c r="W2" s="17" t="s">
        <v>96</v>
      </c>
      <c r="X2" s="17" t="s">
        <v>58</v>
      </c>
      <c r="Y2" s="17" t="s">
        <v>58</v>
      </c>
      <c r="Z2" s="17" t="s">
        <v>58</v>
      </c>
      <c r="AA2" s="17" t="s">
        <v>58</v>
      </c>
      <c r="AB2" s="17" t="s">
        <v>58</v>
      </c>
      <c r="AC2" s="17" t="s">
        <v>58</v>
      </c>
      <c r="AD2" s="17" t="s">
        <v>58</v>
      </c>
      <c r="AE2" s="17" t="s">
        <v>58</v>
      </c>
      <c r="AF2" s="17" t="s">
        <v>58</v>
      </c>
      <c r="AG2" s="17" t="s">
        <v>105</v>
      </c>
      <c r="AH2" s="17" t="s">
        <v>106</v>
      </c>
      <c r="AI2" s="17" t="s">
        <v>108</v>
      </c>
      <c r="AJ2" s="17" t="s">
        <v>108</v>
      </c>
      <c r="AK2" s="17" t="s">
        <v>60</v>
      </c>
      <c r="AL2" s="17" t="s">
        <v>58</v>
      </c>
      <c r="AM2" s="17" t="s">
        <v>117</v>
      </c>
      <c r="AO2" s="17" t="s">
        <v>118</v>
      </c>
      <c r="AP2" s="17" t="s">
        <v>118</v>
      </c>
      <c r="AQ2" s="17" t="s">
        <v>58</v>
      </c>
      <c r="AR2" s="17" t="s">
        <v>58</v>
      </c>
      <c r="AS2" s="17" t="s">
        <v>118</v>
      </c>
      <c r="AT2" s="17" t="s">
        <v>118</v>
      </c>
      <c r="AU2" s="17" t="s">
        <v>58</v>
      </c>
      <c r="AV2" s="17" t="s">
        <v>58</v>
      </c>
      <c r="AW2" s="17" t="s">
        <v>118</v>
      </c>
      <c r="AX2" s="17" t="s">
        <v>132</v>
      </c>
      <c r="AY2" s="17" t="s">
        <v>133</v>
      </c>
      <c r="AZ2" s="17" t="s">
        <v>58</v>
      </c>
      <c r="BA2" s="17" t="s">
        <v>135</v>
      </c>
      <c r="BD2" s="17" t="s">
        <v>133</v>
      </c>
      <c r="BE2" s="17" t="s">
        <v>133</v>
      </c>
      <c r="BF2" s="17" t="s">
        <v>58</v>
      </c>
      <c r="BG2" s="17" t="s">
        <v>133</v>
      </c>
      <c r="BH2" s="17" t="s">
        <v>58</v>
      </c>
      <c r="BI2" s="17" t="s">
        <v>60</v>
      </c>
      <c r="BJ2" s="17" t="s">
        <v>58</v>
      </c>
      <c r="BL2" s="17" t="s">
        <v>118</v>
      </c>
      <c r="BM2" s="17" t="s">
        <v>58</v>
      </c>
      <c r="BN2" s="17" t="s">
        <v>142</v>
      </c>
      <c r="BO2" s="17" t="s">
        <v>143</v>
      </c>
      <c r="BR2" s="17" t="s">
        <v>118</v>
      </c>
      <c r="BS2" s="17" t="s">
        <v>57</v>
      </c>
      <c r="BT2" s="17" t="s">
        <v>91</v>
      </c>
      <c r="BU2" s="17" t="s">
        <v>118</v>
      </c>
      <c r="BV2" s="17" t="s">
        <v>61</v>
      </c>
      <c r="BW2" s="17" t="s">
        <v>145</v>
      </c>
      <c r="BX2" s="17" t="s">
        <v>60</v>
      </c>
      <c r="BY2" s="17" t="s">
        <v>60</v>
      </c>
      <c r="BZ2" s="17" t="s">
        <v>58</v>
      </c>
      <c r="CA2" s="17" t="s">
        <v>118</v>
      </c>
      <c r="CD2" s="17" t="s">
        <v>118</v>
      </c>
      <c r="CE2" s="17" t="s">
        <v>147</v>
      </c>
      <c r="CG2" s="17" t="s">
        <v>118</v>
      </c>
      <c r="CH2" s="17" t="s">
        <v>58</v>
      </c>
      <c r="CI2" s="17" t="s">
        <v>58</v>
      </c>
      <c r="CJ2" s="17" t="s">
        <v>58</v>
      </c>
      <c r="CL2" s="17" t="s">
        <v>118</v>
      </c>
      <c r="CN2" s="17" t="s">
        <v>60</v>
      </c>
      <c r="CO2" s="17" t="s">
        <v>58</v>
      </c>
      <c r="CP2" s="17" t="s">
        <v>118</v>
      </c>
      <c r="CQ2" s="17" t="s">
        <v>60</v>
      </c>
      <c r="CR2" s="17" t="s">
        <v>118</v>
      </c>
      <c r="CS2" s="17" t="s">
        <v>118</v>
      </c>
      <c r="CT2" s="17" t="s">
        <v>118</v>
      </c>
      <c r="CU2" s="17" t="s">
        <v>139</v>
      </c>
      <c r="CV2" s="17" t="s">
        <v>58</v>
      </c>
      <c r="CW2" s="17" t="s">
        <v>58</v>
      </c>
      <c r="CX2" s="17" t="s">
        <v>91</v>
      </c>
      <c r="CY2" s="17" t="s">
        <v>58</v>
      </c>
      <c r="DA2" s="17" t="s">
        <v>58</v>
      </c>
      <c r="DC2" s="17" t="s">
        <v>58</v>
      </c>
      <c r="DE2" s="17" t="s">
        <v>150</v>
      </c>
      <c r="DF2" s="17" t="s">
        <v>107</v>
      </c>
      <c r="DG2" s="17" t="s">
        <v>117</v>
      </c>
      <c r="DH2" s="17" t="s">
        <v>117</v>
      </c>
      <c r="DI2" s="17" t="s">
        <v>103</v>
      </c>
      <c r="DL2" s="17" t="s">
        <v>58</v>
      </c>
      <c r="DM2" s="17" t="s">
        <v>58</v>
      </c>
      <c r="DN2" s="17" t="s">
        <v>158</v>
      </c>
      <c r="DO2" s="17" t="s">
        <v>93</v>
      </c>
      <c r="DP2" s="17" t="s">
        <v>58</v>
      </c>
      <c r="DQ2" s="17" t="s">
        <v>58</v>
      </c>
      <c r="DR2" s="17" t="s">
        <v>118</v>
      </c>
      <c r="DS2" s="17" t="s">
        <v>58</v>
      </c>
      <c r="DT2" s="17" t="s">
        <v>58</v>
      </c>
      <c r="DV2" s="17" t="s">
        <v>58</v>
      </c>
      <c r="DX2" s="17" t="s">
        <v>58</v>
      </c>
      <c r="DY2" s="17" t="s">
        <v>91</v>
      </c>
      <c r="DZ2" s="17" t="s">
        <v>118</v>
      </c>
      <c r="EA2" s="17" t="s">
        <v>169</v>
      </c>
      <c r="EB2" s="17" t="s">
        <v>58</v>
      </c>
      <c r="EC2" s="17" t="s">
        <v>134</v>
      </c>
      <c r="ED2" s="17" t="s">
        <v>118</v>
      </c>
      <c r="EE2" s="17" t="s">
        <v>191</v>
      </c>
      <c r="EF2" s="17" t="s">
        <v>58</v>
      </c>
      <c r="EG2" s="17" t="s">
        <v>192</v>
      </c>
      <c r="EH2" s="17" t="s">
        <v>91</v>
      </c>
      <c r="EI2" s="17" t="s">
        <v>90</v>
      </c>
      <c r="EJ2" s="17" t="s">
        <v>139</v>
      </c>
      <c r="EK2" s="17" t="s">
        <v>58</v>
      </c>
      <c r="EL2" s="17" t="s">
        <v>58</v>
      </c>
      <c r="EM2" s="17" t="s">
        <v>139</v>
      </c>
      <c r="EP2" s="17" t="s">
        <v>58</v>
      </c>
      <c r="ER2" s="17" t="s">
        <v>58</v>
      </c>
      <c r="ES2" s="17" t="s">
        <v>118</v>
      </c>
      <c r="ET2" s="17" t="s">
        <v>153</v>
      </c>
      <c r="EU2" s="17" t="s">
        <v>58</v>
      </c>
      <c r="EV2" s="17" t="s">
        <v>97</v>
      </c>
      <c r="EW2" s="17" t="s">
        <v>96</v>
      </c>
      <c r="EX2" s="17" t="s">
        <v>58</v>
      </c>
      <c r="EY2" s="17" t="s">
        <v>58</v>
      </c>
      <c r="EZ2" s="17" t="s">
        <v>60</v>
      </c>
      <c r="FA2" s="17" t="s">
        <v>209</v>
      </c>
      <c r="FB2" s="17" t="s">
        <v>118</v>
      </c>
      <c r="FC2" s="17" t="s">
        <v>58</v>
      </c>
      <c r="FD2" s="17" t="s">
        <v>215</v>
      </c>
      <c r="FE2" s="17" t="s">
        <v>58</v>
      </c>
      <c r="FF2" s="17" t="s">
        <v>58</v>
      </c>
      <c r="FG2" s="17" t="s">
        <v>58</v>
      </c>
      <c r="FH2" s="17" t="s">
        <v>58</v>
      </c>
      <c r="FI2" s="17" t="s">
        <v>58</v>
      </c>
      <c r="FJ2" s="17" t="s">
        <v>58</v>
      </c>
      <c r="FK2" s="17" t="s">
        <v>58</v>
      </c>
      <c r="FL2" s="17" t="s">
        <v>58</v>
      </c>
      <c r="FM2" s="17" t="s">
        <v>58</v>
      </c>
      <c r="FN2" s="17" t="s">
        <v>219</v>
      </c>
      <c r="FO2" s="17" t="s">
        <v>106</v>
      </c>
      <c r="FP2" s="17" t="s">
        <v>106</v>
      </c>
      <c r="FQ2" s="17" t="s">
        <v>58</v>
      </c>
      <c r="FR2" s="17" t="s">
        <v>58</v>
      </c>
      <c r="FS2" s="17" t="s">
        <v>58</v>
      </c>
    </row>
    <row r="3" spans="1:175" x14ac:dyDescent="0.25">
      <c r="A3" s="17">
        <v>3026</v>
      </c>
      <c r="B3" s="17" t="s">
        <v>57</v>
      </c>
      <c r="C3" s="17" t="s">
        <v>57</v>
      </c>
      <c r="D3" s="17" t="s">
        <v>57</v>
      </c>
      <c r="E3" s="17" t="s">
        <v>57</v>
      </c>
      <c r="F3" s="17" t="s">
        <v>59</v>
      </c>
      <c r="G3" s="17" t="s">
        <v>61</v>
      </c>
      <c r="H3" s="17" t="s">
        <v>65</v>
      </c>
      <c r="J3" s="17" t="s">
        <v>59</v>
      </c>
      <c r="K3" s="17" t="s">
        <v>75</v>
      </c>
      <c r="M3" s="17" t="s">
        <v>61</v>
      </c>
      <c r="N3" s="17" t="s">
        <v>59</v>
      </c>
      <c r="O3" s="17" t="s">
        <v>61</v>
      </c>
      <c r="P3" s="17" t="s">
        <v>89</v>
      </c>
      <c r="Q3" s="17" t="s">
        <v>90</v>
      </c>
      <c r="S3" s="17" t="s">
        <v>59</v>
      </c>
      <c r="T3" s="17" t="s">
        <v>93</v>
      </c>
      <c r="U3" s="17" t="s">
        <v>96</v>
      </c>
      <c r="V3" s="17" t="s">
        <v>98</v>
      </c>
      <c r="X3" s="17" t="s">
        <v>96</v>
      </c>
      <c r="Y3" s="17" t="s">
        <v>102</v>
      </c>
      <c r="Z3" s="17" t="s">
        <v>102</v>
      </c>
      <c r="AA3" s="17" t="s">
        <v>102</v>
      </c>
      <c r="AB3" s="17" t="s">
        <v>102</v>
      </c>
      <c r="AC3" s="17" t="s">
        <v>102</v>
      </c>
      <c r="AD3" s="17" t="s">
        <v>59</v>
      </c>
      <c r="AE3" s="17" t="s">
        <v>59</v>
      </c>
      <c r="AF3" s="17" t="s">
        <v>103</v>
      </c>
      <c r="AH3" s="17" t="s">
        <v>107</v>
      </c>
      <c r="AI3" s="17" t="s">
        <v>109</v>
      </c>
      <c r="AJ3" s="17" t="s">
        <v>109</v>
      </c>
      <c r="AK3" s="17" t="s">
        <v>113</v>
      </c>
      <c r="AL3" s="17" t="s">
        <v>102</v>
      </c>
      <c r="AM3" s="17" t="s">
        <v>118</v>
      </c>
      <c r="AO3" s="17" t="s">
        <v>120</v>
      </c>
      <c r="AP3" s="17" t="s">
        <v>120</v>
      </c>
      <c r="AQ3" s="17" t="s">
        <v>102</v>
      </c>
      <c r="AR3" s="17" t="s">
        <v>102</v>
      </c>
      <c r="AS3" s="17" t="s">
        <v>91</v>
      </c>
      <c r="AT3" s="17" t="s">
        <v>90</v>
      </c>
      <c r="AU3" s="17" t="s">
        <v>93</v>
      </c>
      <c r="AV3" s="17" t="s">
        <v>102</v>
      </c>
      <c r="AW3" s="17" t="s">
        <v>91</v>
      </c>
      <c r="AX3" s="17" t="s">
        <v>119</v>
      </c>
      <c r="AY3" s="17" t="s">
        <v>61</v>
      </c>
      <c r="AZ3" s="17" t="s">
        <v>134</v>
      </c>
      <c r="BA3" s="17" t="s">
        <v>136</v>
      </c>
      <c r="BD3" s="17" t="s">
        <v>138</v>
      </c>
      <c r="BE3" s="17" t="s">
        <v>138</v>
      </c>
      <c r="BF3" s="17" t="s">
        <v>139</v>
      </c>
      <c r="BG3" s="17" t="s">
        <v>138</v>
      </c>
      <c r="BH3" s="17" t="s">
        <v>140</v>
      </c>
      <c r="BI3" s="17" t="s">
        <v>61</v>
      </c>
      <c r="BL3" s="17" t="s">
        <v>91</v>
      </c>
      <c r="BM3" s="17" t="s">
        <v>125</v>
      </c>
      <c r="BN3" s="17" t="s">
        <v>64</v>
      </c>
      <c r="BO3" s="17" t="s">
        <v>144</v>
      </c>
      <c r="BR3" s="17" t="s">
        <v>91</v>
      </c>
      <c r="BT3" s="17" t="s">
        <v>60</v>
      </c>
      <c r="BU3" s="17" t="s">
        <v>91</v>
      </c>
      <c r="BW3" s="17" t="s">
        <v>137</v>
      </c>
      <c r="BX3" s="17" t="s">
        <v>61</v>
      </c>
      <c r="BY3" s="17" t="s">
        <v>61</v>
      </c>
      <c r="BZ3" s="17" t="s">
        <v>59</v>
      </c>
      <c r="CA3" s="17" t="s">
        <v>91</v>
      </c>
      <c r="CD3" s="17" t="s">
        <v>91</v>
      </c>
      <c r="CE3" s="17" t="s">
        <v>60</v>
      </c>
      <c r="CG3" s="17" t="s">
        <v>91</v>
      </c>
      <c r="CH3" s="17" t="s">
        <v>102</v>
      </c>
      <c r="CI3" s="17" t="s">
        <v>59</v>
      </c>
      <c r="CJ3" s="17" t="s">
        <v>58</v>
      </c>
      <c r="CL3" s="17" t="s">
        <v>91</v>
      </c>
      <c r="CN3" s="17" t="s">
        <v>87</v>
      </c>
      <c r="CO3" s="17" t="s">
        <v>58</v>
      </c>
      <c r="CP3" s="17" t="s">
        <v>90</v>
      </c>
      <c r="CQ3" s="17" t="s">
        <v>61</v>
      </c>
      <c r="CR3" s="17" t="s">
        <v>90</v>
      </c>
      <c r="CS3" s="17" t="s">
        <v>91</v>
      </c>
      <c r="CT3" s="17" t="s">
        <v>91</v>
      </c>
      <c r="CU3" s="17" t="s">
        <v>91</v>
      </c>
      <c r="CV3" s="17" t="s">
        <v>96</v>
      </c>
      <c r="CW3" s="17" t="s">
        <v>59</v>
      </c>
      <c r="CX3" s="17" t="s">
        <v>60</v>
      </c>
      <c r="CY3" s="17" t="s">
        <v>59</v>
      </c>
      <c r="DA3" s="17" t="s">
        <v>107</v>
      </c>
      <c r="DC3" s="17" t="s">
        <v>76</v>
      </c>
      <c r="DE3" s="17" t="s">
        <v>151</v>
      </c>
      <c r="DF3" s="17" t="s">
        <v>87</v>
      </c>
      <c r="DG3" s="17" t="s">
        <v>119</v>
      </c>
      <c r="DH3" s="17" t="s">
        <v>119</v>
      </c>
      <c r="DI3" s="17" t="s">
        <v>56</v>
      </c>
      <c r="DL3" s="17" t="s">
        <v>102</v>
      </c>
      <c r="DM3" s="17" t="s">
        <v>96</v>
      </c>
      <c r="DN3" s="17" t="s">
        <v>159</v>
      </c>
      <c r="DO3" s="17" t="s">
        <v>162</v>
      </c>
      <c r="DP3" s="17" t="s">
        <v>165</v>
      </c>
      <c r="DQ3" s="17" t="s">
        <v>102</v>
      </c>
      <c r="DR3" s="17" t="s">
        <v>120</v>
      </c>
      <c r="DS3" s="17" t="s">
        <v>167</v>
      </c>
      <c r="DT3" s="17" t="s">
        <v>102</v>
      </c>
      <c r="DV3" s="17" t="s">
        <v>102</v>
      </c>
      <c r="DX3" s="17" t="s">
        <v>59</v>
      </c>
      <c r="DY3" s="17" t="s">
        <v>60</v>
      </c>
      <c r="DZ3" s="17" t="s">
        <v>91</v>
      </c>
      <c r="EA3" s="17" t="s">
        <v>170</v>
      </c>
      <c r="EB3" s="17" t="s">
        <v>102</v>
      </c>
      <c r="ED3" s="17" t="s">
        <v>91</v>
      </c>
      <c r="EE3" s="17" t="s">
        <v>173</v>
      </c>
      <c r="EF3" s="17" t="s">
        <v>90</v>
      </c>
      <c r="EG3" s="17" t="s">
        <v>151</v>
      </c>
      <c r="EH3" s="17" t="s">
        <v>60</v>
      </c>
      <c r="EI3" s="17" t="s">
        <v>87</v>
      </c>
      <c r="EJ3" s="17" t="s">
        <v>91</v>
      </c>
      <c r="EK3" s="17" t="s">
        <v>102</v>
      </c>
      <c r="EL3" s="17" t="s">
        <v>59</v>
      </c>
      <c r="EM3" s="17" t="s">
        <v>120</v>
      </c>
      <c r="EP3" s="17" t="s">
        <v>91</v>
      </c>
      <c r="ER3" s="17" t="s">
        <v>70</v>
      </c>
      <c r="ES3" s="17" t="s">
        <v>90</v>
      </c>
      <c r="ET3" s="17" t="s">
        <v>204</v>
      </c>
      <c r="EU3" s="17" t="s">
        <v>120</v>
      </c>
      <c r="EV3" s="17" t="s">
        <v>57</v>
      </c>
      <c r="EX3" s="17" t="s">
        <v>207</v>
      </c>
      <c r="FA3" s="17" t="s">
        <v>210</v>
      </c>
      <c r="FB3" s="17" t="s">
        <v>120</v>
      </c>
      <c r="FC3" s="17" t="s">
        <v>118</v>
      </c>
      <c r="FD3" s="17" t="s">
        <v>137</v>
      </c>
      <c r="FF3" s="17" t="s">
        <v>56</v>
      </c>
      <c r="FH3" s="17" t="s">
        <v>96</v>
      </c>
      <c r="FI3" s="17" t="s">
        <v>59</v>
      </c>
      <c r="FJ3" s="17" t="s">
        <v>96</v>
      </c>
      <c r="FK3" s="17" t="s">
        <v>102</v>
      </c>
      <c r="FL3" s="17" t="s">
        <v>120</v>
      </c>
      <c r="FM3" s="17" t="s">
        <v>60</v>
      </c>
      <c r="FN3" s="17" t="s">
        <v>91</v>
      </c>
      <c r="FO3" s="17" t="s">
        <v>107</v>
      </c>
      <c r="FP3" s="17" t="s">
        <v>107</v>
      </c>
      <c r="FQ3" s="17" t="s">
        <v>59</v>
      </c>
      <c r="FR3" s="17" t="s">
        <v>59</v>
      </c>
      <c r="FS3" s="17" t="s">
        <v>59</v>
      </c>
    </row>
    <row r="4" spans="1:175" x14ac:dyDescent="0.25">
      <c r="A4" s="17">
        <v>3028</v>
      </c>
      <c r="G4" s="17" t="s">
        <v>62</v>
      </c>
      <c r="H4" s="17" t="s">
        <v>66</v>
      </c>
      <c r="J4" s="17" t="s">
        <v>75</v>
      </c>
      <c r="M4" s="17" t="s">
        <v>75</v>
      </c>
      <c r="N4" s="17" t="s">
        <v>75</v>
      </c>
      <c r="O4" s="17" t="s">
        <v>81</v>
      </c>
      <c r="Q4" s="17" t="s">
        <v>91</v>
      </c>
      <c r="S4" s="17" t="s">
        <v>76</v>
      </c>
      <c r="T4" s="17" t="s">
        <v>94</v>
      </c>
      <c r="U4" s="17" t="s">
        <v>97</v>
      </c>
      <c r="V4" s="17" t="s">
        <v>93</v>
      </c>
      <c r="X4" s="17" t="s">
        <v>102</v>
      </c>
      <c r="Y4" s="17" t="s">
        <v>59</v>
      </c>
      <c r="Z4" s="17" t="s">
        <v>59</v>
      </c>
      <c r="AA4" s="17" t="s">
        <v>59</v>
      </c>
      <c r="AB4" s="17" t="s">
        <v>59</v>
      </c>
      <c r="AC4" s="17" t="s">
        <v>59</v>
      </c>
      <c r="AF4" s="17" t="s">
        <v>56</v>
      </c>
      <c r="AH4" s="17" t="s">
        <v>87</v>
      </c>
      <c r="AI4" s="17" t="s">
        <v>110</v>
      </c>
      <c r="AJ4" s="17" t="s">
        <v>110</v>
      </c>
      <c r="AK4" s="17" t="s">
        <v>114</v>
      </c>
      <c r="AL4" s="17" t="s">
        <v>103</v>
      </c>
      <c r="AM4" s="17" t="s">
        <v>119</v>
      </c>
      <c r="AO4" s="17" t="s">
        <v>91</v>
      </c>
      <c r="AP4" s="17" t="s">
        <v>91</v>
      </c>
      <c r="AQ4" s="17" t="s">
        <v>103</v>
      </c>
      <c r="AR4" s="17" t="s">
        <v>103</v>
      </c>
      <c r="AS4" s="17" t="s">
        <v>60</v>
      </c>
      <c r="AT4" s="17" t="s">
        <v>120</v>
      </c>
      <c r="AU4" s="17" t="s">
        <v>131</v>
      </c>
      <c r="AV4" s="17" t="s">
        <v>59</v>
      </c>
      <c r="AW4" s="17" t="s">
        <v>60</v>
      </c>
      <c r="AX4" s="17" t="s">
        <v>120</v>
      </c>
      <c r="AY4" s="17" t="s">
        <v>130</v>
      </c>
      <c r="AZ4" s="17" t="s">
        <v>59</v>
      </c>
      <c r="BA4" s="17" t="s">
        <v>137</v>
      </c>
      <c r="BD4" s="17" t="s">
        <v>61</v>
      </c>
      <c r="BF4" s="17" t="s">
        <v>91</v>
      </c>
      <c r="BG4" s="17" t="s">
        <v>130</v>
      </c>
      <c r="BH4" s="17" t="s">
        <v>141</v>
      </c>
      <c r="BI4" s="17" t="s">
        <v>81</v>
      </c>
      <c r="BL4" s="17" t="s">
        <v>60</v>
      </c>
      <c r="BM4" s="17" t="s">
        <v>59</v>
      </c>
      <c r="BN4" s="17" t="s">
        <v>81</v>
      </c>
      <c r="BR4" s="17" t="s">
        <v>60</v>
      </c>
      <c r="BT4" s="17" t="s">
        <v>142</v>
      </c>
      <c r="BU4" s="17" t="s">
        <v>60</v>
      </c>
      <c r="BW4" s="17" t="s">
        <v>146</v>
      </c>
      <c r="BX4" s="17" t="s">
        <v>63</v>
      </c>
      <c r="BY4" s="17" t="s">
        <v>116</v>
      </c>
      <c r="BZ4" s="17" t="s">
        <v>70</v>
      </c>
      <c r="CA4" s="17" t="s">
        <v>60</v>
      </c>
      <c r="CD4" s="17" t="s">
        <v>60</v>
      </c>
      <c r="CE4" s="17" t="s">
        <v>76</v>
      </c>
      <c r="CG4" s="17" t="s">
        <v>60</v>
      </c>
      <c r="CH4" s="17" t="s">
        <v>59</v>
      </c>
      <c r="CI4" s="17" t="s">
        <v>70</v>
      </c>
      <c r="CJ4" s="17" t="s">
        <v>59</v>
      </c>
      <c r="CL4" s="17" t="s">
        <v>60</v>
      </c>
      <c r="CN4" s="17" t="s">
        <v>61</v>
      </c>
      <c r="CO4" s="17" t="s">
        <v>59</v>
      </c>
      <c r="CP4" s="17" t="s">
        <v>91</v>
      </c>
      <c r="CQ4" s="17" t="s">
        <v>63</v>
      </c>
      <c r="CR4" s="17" t="s">
        <v>91</v>
      </c>
      <c r="CS4" s="17" t="s">
        <v>60</v>
      </c>
      <c r="CT4" s="17" t="s">
        <v>60</v>
      </c>
      <c r="CU4" s="17" t="s">
        <v>149</v>
      </c>
      <c r="CV4" s="17" t="s">
        <v>59</v>
      </c>
      <c r="CX4" s="17" t="s">
        <v>61</v>
      </c>
      <c r="CY4" s="17" t="s">
        <v>75</v>
      </c>
      <c r="DA4" s="17" t="s">
        <v>59</v>
      </c>
      <c r="DC4" s="17" t="s">
        <v>81</v>
      </c>
      <c r="DE4" s="17" t="s">
        <v>152</v>
      </c>
      <c r="DG4" s="17" t="s">
        <v>120</v>
      </c>
      <c r="DH4" s="17" t="s">
        <v>120</v>
      </c>
      <c r="DI4" s="17" t="s">
        <v>57</v>
      </c>
      <c r="DL4" s="17" t="s">
        <v>59</v>
      </c>
      <c r="DM4" s="17" t="s">
        <v>102</v>
      </c>
      <c r="DN4" s="17" t="s">
        <v>160</v>
      </c>
      <c r="DO4" s="17" t="s">
        <v>163</v>
      </c>
      <c r="DP4" s="17" t="s">
        <v>60</v>
      </c>
      <c r="DQ4" s="17" t="s">
        <v>103</v>
      </c>
      <c r="DR4" s="17" t="s">
        <v>91</v>
      </c>
      <c r="DS4" s="17" t="s">
        <v>59</v>
      </c>
      <c r="DT4" s="17" t="s">
        <v>59</v>
      </c>
      <c r="DV4" s="17" t="s">
        <v>59</v>
      </c>
      <c r="DX4" s="17" t="s">
        <v>76</v>
      </c>
      <c r="DY4" s="17" t="s">
        <v>61</v>
      </c>
      <c r="DZ4" s="17" t="s">
        <v>128</v>
      </c>
      <c r="EA4" s="17" t="s">
        <v>171</v>
      </c>
      <c r="EB4" s="17" t="s">
        <v>184</v>
      </c>
      <c r="ED4" s="17" t="s">
        <v>60</v>
      </c>
      <c r="EE4" s="17" t="s">
        <v>178</v>
      </c>
      <c r="EF4" s="17" t="s">
        <v>60</v>
      </c>
      <c r="EH4" s="17" t="s">
        <v>61</v>
      </c>
      <c r="EJ4" s="17" t="s">
        <v>93</v>
      </c>
      <c r="EK4" s="17" t="s">
        <v>59</v>
      </c>
      <c r="EL4" s="17" t="s">
        <v>70</v>
      </c>
      <c r="EM4" s="17" t="s">
        <v>91</v>
      </c>
      <c r="EP4" s="17" t="s">
        <v>149</v>
      </c>
      <c r="ER4" s="17" t="s">
        <v>75</v>
      </c>
      <c r="ES4" s="17" t="s">
        <v>120</v>
      </c>
      <c r="ET4" s="17" t="s">
        <v>205</v>
      </c>
      <c r="EU4" s="17" t="s">
        <v>206</v>
      </c>
      <c r="EV4" s="17" t="s">
        <v>127</v>
      </c>
      <c r="EX4" s="17" t="s">
        <v>208</v>
      </c>
      <c r="FB4" s="17" t="s">
        <v>91</v>
      </c>
      <c r="FC4" s="17" t="s">
        <v>91</v>
      </c>
      <c r="FD4" s="17" t="s">
        <v>214</v>
      </c>
      <c r="FF4" s="17" t="s">
        <v>216</v>
      </c>
      <c r="FH4" s="17" t="s">
        <v>59</v>
      </c>
      <c r="FI4" s="17" t="s">
        <v>70</v>
      </c>
      <c r="FJ4" s="17" t="s">
        <v>102</v>
      </c>
      <c r="FK4" s="17" t="s">
        <v>197</v>
      </c>
      <c r="FL4" s="17" t="s">
        <v>93</v>
      </c>
      <c r="FM4" s="17" t="s">
        <v>211</v>
      </c>
      <c r="FN4" s="17" t="s">
        <v>60</v>
      </c>
      <c r="FR4" s="17" t="s">
        <v>70</v>
      </c>
      <c r="FS4" s="17" t="s">
        <v>70</v>
      </c>
    </row>
    <row r="5" spans="1:175" x14ac:dyDescent="0.25">
      <c r="A5" s="17">
        <v>3030</v>
      </c>
      <c r="G5" s="17" t="s">
        <v>63</v>
      </c>
      <c r="H5" s="17" t="s">
        <v>67</v>
      </c>
      <c r="J5" s="17" t="s">
        <v>76</v>
      </c>
      <c r="N5" s="17" t="s">
        <v>76</v>
      </c>
      <c r="Q5" s="17" t="s">
        <v>88</v>
      </c>
      <c r="S5" s="17" t="s">
        <v>81</v>
      </c>
      <c r="T5" s="17" t="s">
        <v>59</v>
      </c>
      <c r="U5" s="17" t="s">
        <v>59</v>
      </c>
      <c r="V5" s="17" t="s">
        <v>99</v>
      </c>
      <c r="X5" s="17" t="s">
        <v>59</v>
      </c>
      <c r="AF5" s="17" t="s">
        <v>59</v>
      </c>
      <c r="AI5" s="17" t="s">
        <v>111</v>
      </c>
      <c r="AJ5" s="17" t="s">
        <v>111</v>
      </c>
      <c r="AK5" s="17" t="s">
        <v>61</v>
      </c>
      <c r="AL5" s="17" t="s">
        <v>56</v>
      </c>
      <c r="AM5" s="17" t="s">
        <v>120</v>
      </c>
      <c r="AO5" s="17" t="s">
        <v>60</v>
      </c>
      <c r="AP5" s="17" t="s">
        <v>60</v>
      </c>
      <c r="AQ5" s="17" t="s">
        <v>122</v>
      </c>
      <c r="AR5" s="17" t="s">
        <v>122</v>
      </c>
      <c r="AS5" s="17" t="s">
        <v>128</v>
      </c>
      <c r="AT5" s="17" t="s">
        <v>91</v>
      </c>
      <c r="AU5" s="17" t="s">
        <v>129</v>
      </c>
      <c r="AW5" s="17" t="s">
        <v>128</v>
      </c>
      <c r="AZ5" s="17" t="s">
        <v>95</v>
      </c>
      <c r="BF5" s="17" t="s">
        <v>93</v>
      </c>
      <c r="BH5" s="17" t="s">
        <v>59</v>
      </c>
      <c r="BL5" s="17" t="s">
        <v>128</v>
      </c>
      <c r="BM5" s="17" t="s">
        <v>75</v>
      </c>
      <c r="BR5" s="17" t="s">
        <v>93</v>
      </c>
      <c r="BT5" s="17" t="s">
        <v>128</v>
      </c>
      <c r="BU5" s="17" t="s">
        <v>61</v>
      </c>
      <c r="BX5" s="17" t="s">
        <v>64</v>
      </c>
      <c r="BY5" s="17" t="s">
        <v>64</v>
      </c>
      <c r="BZ5" s="17" t="s">
        <v>72</v>
      </c>
      <c r="CA5" s="17" t="s">
        <v>142</v>
      </c>
      <c r="CD5" s="17" t="s">
        <v>63</v>
      </c>
      <c r="CE5" s="17" t="s">
        <v>81</v>
      </c>
      <c r="CG5" s="17" t="s">
        <v>93</v>
      </c>
      <c r="CH5" s="17" t="s">
        <v>70</v>
      </c>
      <c r="CI5" s="17" t="s">
        <v>72</v>
      </c>
      <c r="CJ5" s="17" t="s">
        <v>59</v>
      </c>
      <c r="CL5" s="17" t="s">
        <v>61</v>
      </c>
      <c r="CN5" s="17" t="s">
        <v>116</v>
      </c>
      <c r="CO5" s="17" t="s">
        <v>59</v>
      </c>
      <c r="CP5" s="17" t="s">
        <v>60</v>
      </c>
      <c r="CQ5" s="17" t="s">
        <v>64</v>
      </c>
      <c r="CR5" s="17" t="s">
        <v>60</v>
      </c>
      <c r="CS5" s="17" t="s">
        <v>142</v>
      </c>
      <c r="CT5" s="17" t="s">
        <v>142</v>
      </c>
      <c r="CU5" s="17" t="s">
        <v>76</v>
      </c>
      <c r="CV5" s="17" t="s">
        <v>70</v>
      </c>
      <c r="CX5" s="17" t="s">
        <v>63</v>
      </c>
      <c r="DA5" s="17" t="s">
        <v>75</v>
      </c>
      <c r="DC5" s="17" t="s">
        <v>84</v>
      </c>
      <c r="DE5" s="17" t="s">
        <v>153</v>
      </c>
      <c r="DG5" s="17" t="s">
        <v>121</v>
      </c>
      <c r="DH5" s="17" t="s">
        <v>121</v>
      </c>
      <c r="DI5" s="17" t="s">
        <v>104</v>
      </c>
      <c r="DL5" s="17" t="s">
        <v>70</v>
      </c>
      <c r="DM5" s="17" t="s">
        <v>59</v>
      </c>
      <c r="DN5" s="17" t="s">
        <v>161</v>
      </c>
      <c r="DO5" s="17" t="s">
        <v>164</v>
      </c>
      <c r="DP5" s="17" t="s">
        <v>59</v>
      </c>
      <c r="DQ5" s="17" t="s">
        <v>125</v>
      </c>
      <c r="DR5" s="17" t="s">
        <v>60</v>
      </c>
      <c r="DT5" s="17" t="s">
        <v>75</v>
      </c>
      <c r="DV5" s="17" t="s">
        <v>75</v>
      </c>
      <c r="DX5" s="17" t="s">
        <v>78</v>
      </c>
      <c r="DY5" s="17" t="s">
        <v>168</v>
      </c>
      <c r="DZ5" s="17" t="s">
        <v>61</v>
      </c>
      <c r="EA5" s="17" t="s">
        <v>172</v>
      </c>
      <c r="EB5" s="17" t="s">
        <v>185</v>
      </c>
      <c r="ED5" s="17" t="s">
        <v>61</v>
      </c>
      <c r="EE5" s="17" t="s">
        <v>137</v>
      </c>
      <c r="EF5" s="17" t="s">
        <v>59</v>
      </c>
      <c r="EH5" s="17" t="s">
        <v>63</v>
      </c>
      <c r="EJ5" s="17" t="s">
        <v>128</v>
      </c>
      <c r="EL5" s="17" t="s">
        <v>72</v>
      </c>
      <c r="EM5" s="17" t="s">
        <v>60</v>
      </c>
      <c r="EP5" s="17" t="s">
        <v>96</v>
      </c>
      <c r="ES5" s="17" t="s">
        <v>91</v>
      </c>
      <c r="EU5" s="17" t="s">
        <v>59</v>
      </c>
      <c r="EX5" s="17" t="s">
        <v>74</v>
      </c>
      <c r="FB5" s="17" t="s">
        <v>60</v>
      </c>
      <c r="FC5" s="17" t="s">
        <v>60</v>
      </c>
      <c r="FF5" s="17" t="s">
        <v>59</v>
      </c>
      <c r="FH5" s="17" t="s">
        <v>200</v>
      </c>
      <c r="FI5" s="17" t="s">
        <v>72</v>
      </c>
      <c r="FJ5" s="17" t="s">
        <v>56</v>
      </c>
      <c r="FK5" s="17" t="s">
        <v>59</v>
      </c>
      <c r="FL5" s="17" t="s">
        <v>131</v>
      </c>
      <c r="FM5" s="17" t="s">
        <v>93</v>
      </c>
      <c r="FN5" s="17" t="s">
        <v>99</v>
      </c>
      <c r="FR5" s="17" t="s">
        <v>72</v>
      </c>
      <c r="FS5" s="17" t="s">
        <v>76</v>
      </c>
    </row>
    <row r="6" spans="1:175" x14ac:dyDescent="0.25">
      <c r="A6" s="17">
        <v>3059</v>
      </c>
      <c r="G6" s="17" t="s">
        <v>64</v>
      </c>
      <c r="H6" s="17" t="s">
        <v>68</v>
      </c>
      <c r="J6" s="17" t="s">
        <v>81</v>
      </c>
      <c r="N6" s="17" t="s">
        <v>81</v>
      </c>
      <c r="Q6" s="17" t="s">
        <v>89</v>
      </c>
      <c r="T6" s="17" t="s">
        <v>95</v>
      </c>
      <c r="U6" s="17" t="s">
        <v>70</v>
      </c>
      <c r="V6" s="17" t="s">
        <v>94</v>
      </c>
      <c r="X6" s="17" t="s">
        <v>70</v>
      </c>
      <c r="AA6" s="17" t="s">
        <v>249</v>
      </c>
      <c r="AF6" s="17" t="s">
        <v>104</v>
      </c>
      <c r="AI6" s="17" t="s">
        <v>112</v>
      </c>
      <c r="AK6" s="17" t="s">
        <v>115</v>
      </c>
      <c r="AL6" s="17" t="s">
        <v>59</v>
      </c>
      <c r="AM6" s="17" t="s">
        <v>121</v>
      </c>
      <c r="AO6" s="17" t="s">
        <v>61</v>
      </c>
      <c r="AP6" s="17" t="s">
        <v>61</v>
      </c>
      <c r="AQ6" s="17" t="s">
        <v>123</v>
      </c>
      <c r="AR6" s="17" t="s">
        <v>123</v>
      </c>
      <c r="AS6" s="17" t="s">
        <v>61</v>
      </c>
      <c r="AT6" s="17" t="s">
        <v>60</v>
      </c>
      <c r="AW6" s="17" t="s">
        <v>61</v>
      </c>
      <c r="BF6" s="17" t="s">
        <v>59</v>
      </c>
      <c r="BH6" s="17" t="s">
        <v>70</v>
      </c>
      <c r="BL6" s="17" t="s">
        <v>61</v>
      </c>
      <c r="BR6" s="17" t="s">
        <v>61</v>
      </c>
      <c r="BT6" s="17" t="s">
        <v>63</v>
      </c>
      <c r="BX6" s="17" t="s">
        <v>76</v>
      </c>
      <c r="BY6" s="17" t="s">
        <v>81</v>
      </c>
      <c r="BZ6" s="17" t="s">
        <v>75</v>
      </c>
      <c r="CA6" s="17" t="s">
        <v>128</v>
      </c>
      <c r="CD6" s="17" t="s">
        <v>64</v>
      </c>
      <c r="CE6" s="17" t="s">
        <v>148</v>
      </c>
      <c r="CG6" s="17" t="s">
        <v>61</v>
      </c>
      <c r="CH6" s="17" t="s">
        <v>72</v>
      </c>
      <c r="CI6" s="17" t="s">
        <v>95</v>
      </c>
      <c r="CJ6" s="17" t="s">
        <v>75</v>
      </c>
      <c r="CL6" s="17" t="s">
        <v>63</v>
      </c>
      <c r="CN6" s="17" t="s">
        <v>81</v>
      </c>
      <c r="CO6" s="17" t="s">
        <v>104</v>
      </c>
      <c r="CP6" s="17" t="s">
        <v>142</v>
      </c>
      <c r="CQ6" s="17" t="s">
        <v>81</v>
      </c>
      <c r="CR6" s="17" t="s">
        <v>142</v>
      </c>
      <c r="CS6" s="17" t="s">
        <v>61</v>
      </c>
      <c r="CT6" s="17" t="s">
        <v>128</v>
      </c>
      <c r="CV6" s="17" t="s">
        <v>72</v>
      </c>
      <c r="CX6" s="17" t="s">
        <v>64</v>
      </c>
      <c r="DC6" s="17" t="s">
        <v>86</v>
      </c>
      <c r="DE6" s="17" t="s">
        <v>154</v>
      </c>
      <c r="DG6" s="17" t="s">
        <v>156</v>
      </c>
      <c r="DI6" s="17" t="s">
        <v>126</v>
      </c>
      <c r="DL6" s="17" t="s">
        <v>72</v>
      </c>
      <c r="DM6" s="17" t="s">
        <v>70</v>
      </c>
      <c r="DQ6" s="17" t="s">
        <v>56</v>
      </c>
      <c r="DR6" s="17" t="s">
        <v>93</v>
      </c>
      <c r="DX6" s="17" t="s">
        <v>81</v>
      </c>
      <c r="DZ6" s="17" t="s">
        <v>63</v>
      </c>
      <c r="EA6" s="17" t="s">
        <v>173</v>
      </c>
      <c r="EB6" s="17" t="s">
        <v>141</v>
      </c>
      <c r="ED6" s="17" t="s">
        <v>129</v>
      </c>
      <c r="EF6" s="17" t="s">
        <v>75</v>
      </c>
      <c r="EJ6" s="17" t="s">
        <v>61</v>
      </c>
      <c r="EL6" s="17" t="s">
        <v>95</v>
      </c>
      <c r="EM6" s="17" t="s">
        <v>93</v>
      </c>
      <c r="EP6" s="17" t="s">
        <v>193</v>
      </c>
      <c r="ES6" s="17" t="s">
        <v>149</v>
      </c>
      <c r="EU6" s="17" t="s">
        <v>70</v>
      </c>
      <c r="EX6" s="17" t="s">
        <v>75</v>
      </c>
      <c r="FB6" s="17" t="s">
        <v>211</v>
      </c>
      <c r="FC6" s="17" t="s">
        <v>211</v>
      </c>
      <c r="FH6" s="17" t="s">
        <v>95</v>
      </c>
      <c r="FI6" s="17" t="s">
        <v>95</v>
      </c>
      <c r="FJ6" s="17" t="s">
        <v>197</v>
      </c>
      <c r="FK6" s="17" t="s">
        <v>57</v>
      </c>
      <c r="FL6" s="17" t="s">
        <v>61</v>
      </c>
      <c r="FM6" s="17" t="s">
        <v>218</v>
      </c>
      <c r="FN6" s="17" t="s">
        <v>220</v>
      </c>
      <c r="FR6" s="17" t="s">
        <v>75</v>
      </c>
      <c r="FS6" s="17" t="s">
        <v>81</v>
      </c>
    </row>
    <row r="7" spans="1:175" x14ac:dyDescent="0.25">
      <c r="A7" s="17">
        <v>3802</v>
      </c>
      <c r="H7" s="17" t="s">
        <v>69</v>
      </c>
      <c r="J7" s="17" t="s">
        <v>84</v>
      </c>
      <c r="N7" s="17" t="s">
        <v>84</v>
      </c>
      <c r="Q7" s="17" t="s">
        <v>75</v>
      </c>
      <c r="U7" s="17" t="s">
        <v>72</v>
      </c>
      <c r="V7" s="17" t="s">
        <v>100</v>
      </c>
      <c r="X7" s="17" t="s">
        <v>72</v>
      </c>
      <c r="AA7" s="19" t="s">
        <v>380</v>
      </c>
      <c r="AF7" s="17" t="s">
        <v>72</v>
      </c>
      <c r="AK7" s="17" t="s">
        <v>116</v>
      </c>
      <c r="AL7" s="17" t="s">
        <v>104</v>
      </c>
      <c r="AM7" s="17" t="s">
        <v>91</v>
      </c>
      <c r="AO7" s="17" t="s">
        <v>63</v>
      </c>
      <c r="AQ7" s="17" t="s">
        <v>124</v>
      </c>
      <c r="AR7" s="17" t="s">
        <v>124</v>
      </c>
      <c r="AS7" s="17" t="s">
        <v>129</v>
      </c>
      <c r="AT7" s="17" t="s">
        <v>61</v>
      </c>
      <c r="AW7" s="17" t="s">
        <v>64</v>
      </c>
      <c r="BF7" s="17" t="s">
        <v>128</v>
      </c>
      <c r="BH7" s="17" t="s">
        <v>72</v>
      </c>
      <c r="BL7" s="17" t="s">
        <v>129</v>
      </c>
      <c r="BR7" s="17" t="s">
        <v>129</v>
      </c>
      <c r="BT7" s="17" t="s">
        <v>64</v>
      </c>
      <c r="CA7" s="17" t="s">
        <v>61</v>
      </c>
      <c r="CG7" s="17" t="s">
        <v>129</v>
      </c>
      <c r="CH7" s="17" t="s">
        <v>75</v>
      </c>
      <c r="CI7" s="17" t="s">
        <v>75</v>
      </c>
      <c r="CJ7" s="17" t="s">
        <v>75</v>
      </c>
      <c r="CL7" s="17" t="s">
        <v>129</v>
      </c>
      <c r="CO7" s="17" t="s">
        <v>104</v>
      </c>
      <c r="CP7" s="17" t="s">
        <v>128</v>
      </c>
      <c r="CR7" s="17" t="s">
        <v>128</v>
      </c>
      <c r="CS7" s="17" t="s">
        <v>63</v>
      </c>
      <c r="CT7" s="17" t="s">
        <v>61</v>
      </c>
      <c r="CV7" s="17" t="s">
        <v>95</v>
      </c>
      <c r="CX7" s="17" t="s">
        <v>76</v>
      </c>
      <c r="DE7" s="17" t="s">
        <v>155</v>
      </c>
      <c r="DG7" s="17" t="s">
        <v>157</v>
      </c>
      <c r="DI7" s="17" t="s">
        <v>127</v>
      </c>
      <c r="DL7" s="17" t="s">
        <v>75</v>
      </c>
      <c r="DM7" s="17" t="s">
        <v>72</v>
      </c>
      <c r="DQ7" s="17" t="s">
        <v>59</v>
      </c>
      <c r="DR7" s="17" t="s">
        <v>166</v>
      </c>
      <c r="DZ7" s="17" t="s">
        <v>168</v>
      </c>
      <c r="EA7" s="17" t="s">
        <v>174</v>
      </c>
      <c r="EB7" s="17" t="s">
        <v>186</v>
      </c>
      <c r="ED7" s="17" t="s">
        <v>130</v>
      </c>
      <c r="EF7" s="17" t="s">
        <v>82</v>
      </c>
      <c r="EM7" s="17" t="s">
        <v>61</v>
      </c>
      <c r="EP7" s="17" t="s">
        <v>194</v>
      </c>
      <c r="ES7" s="17" t="s">
        <v>60</v>
      </c>
      <c r="FB7" s="17" t="s">
        <v>142</v>
      </c>
      <c r="FC7" s="17" t="s">
        <v>59</v>
      </c>
      <c r="FH7" s="17" t="s">
        <v>75</v>
      </c>
      <c r="FI7" s="17" t="s">
        <v>75</v>
      </c>
      <c r="FJ7" s="17" t="s">
        <v>97</v>
      </c>
      <c r="FK7" s="17" t="s">
        <v>104</v>
      </c>
      <c r="FL7" s="17" t="s">
        <v>71</v>
      </c>
      <c r="FM7" s="17" t="s">
        <v>59</v>
      </c>
      <c r="FN7" s="17" t="s">
        <v>61</v>
      </c>
      <c r="FS7" s="17" t="s">
        <v>84</v>
      </c>
    </row>
    <row r="8" spans="1:175" x14ac:dyDescent="0.25">
      <c r="A8" s="17">
        <v>3803</v>
      </c>
      <c r="H8" s="17" t="s">
        <v>59</v>
      </c>
      <c r="J8" s="17" t="s">
        <v>86</v>
      </c>
      <c r="N8" s="17" t="s">
        <v>86</v>
      </c>
      <c r="Q8" s="17" t="s">
        <v>76</v>
      </c>
      <c r="U8" s="17" t="s">
        <v>75</v>
      </c>
      <c r="V8" s="17" t="s">
        <v>71</v>
      </c>
      <c r="X8" s="17" t="s">
        <v>95</v>
      </c>
      <c r="AA8" s="19" t="s">
        <v>377</v>
      </c>
      <c r="AK8" s="17" t="s">
        <v>63</v>
      </c>
      <c r="AL8" s="17" t="s">
        <v>75</v>
      </c>
      <c r="AM8" s="17" t="s">
        <v>60</v>
      </c>
      <c r="AO8" s="17" t="s">
        <v>64</v>
      </c>
      <c r="AQ8" s="17" t="s">
        <v>125</v>
      </c>
      <c r="AR8" s="17" t="s">
        <v>125</v>
      </c>
      <c r="AT8" s="17" t="s">
        <v>63</v>
      </c>
      <c r="AW8" s="17" t="s">
        <v>129</v>
      </c>
      <c r="BF8" s="17" t="s">
        <v>61</v>
      </c>
      <c r="BH8" s="17" t="s">
        <v>75</v>
      </c>
      <c r="BL8" s="17" t="s">
        <v>130</v>
      </c>
      <c r="CA8" s="17" t="s">
        <v>63</v>
      </c>
      <c r="CL8" s="17" t="s">
        <v>76</v>
      </c>
      <c r="CO8" s="17" t="s">
        <v>75</v>
      </c>
      <c r="CP8" s="17" t="s">
        <v>61</v>
      </c>
      <c r="CR8" s="17" t="s">
        <v>61</v>
      </c>
      <c r="CS8" s="17" t="s">
        <v>64</v>
      </c>
      <c r="CT8" s="17" t="s">
        <v>63</v>
      </c>
      <c r="CV8" s="17" t="s">
        <v>75</v>
      </c>
      <c r="DG8" s="17" t="s">
        <v>60</v>
      </c>
      <c r="DI8" s="17" t="s">
        <v>75</v>
      </c>
      <c r="DM8" s="17" t="s">
        <v>95</v>
      </c>
      <c r="DQ8" s="17" t="s">
        <v>57</v>
      </c>
      <c r="DR8" s="17" t="s">
        <v>61</v>
      </c>
      <c r="DZ8" s="17" t="s">
        <v>129</v>
      </c>
      <c r="EA8" s="17" t="s">
        <v>175</v>
      </c>
      <c r="EB8" s="17" t="s">
        <v>59</v>
      </c>
      <c r="EP8" s="17" t="s">
        <v>105</v>
      </c>
      <c r="ES8" s="17" t="s">
        <v>65</v>
      </c>
      <c r="FB8" s="17" t="s">
        <v>128</v>
      </c>
      <c r="FC8" s="17" t="s">
        <v>128</v>
      </c>
      <c r="FJ8" s="17" t="s">
        <v>59</v>
      </c>
      <c r="FK8" s="17" t="s">
        <v>70</v>
      </c>
      <c r="FL8" s="17" t="s">
        <v>217</v>
      </c>
      <c r="FM8" s="17" t="s">
        <v>61</v>
      </c>
      <c r="FN8" s="17" t="s">
        <v>221</v>
      </c>
      <c r="FS8" s="17" t="s">
        <v>86</v>
      </c>
    </row>
    <row r="9" spans="1:175" x14ac:dyDescent="0.25">
      <c r="A9" s="17">
        <v>3805</v>
      </c>
      <c r="H9" s="17" t="s">
        <v>70</v>
      </c>
      <c r="Q9" s="17" t="s">
        <v>92</v>
      </c>
      <c r="V9" s="17" t="s">
        <v>101</v>
      </c>
      <c r="X9" s="17" t="s">
        <v>75</v>
      </c>
      <c r="AK9" s="17" t="s">
        <v>64</v>
      </c>
      <c r="AM9" s="17" t="s">
        <v>61</v>
      </c>
      <c r="AQ9" s="17" t="s">
        <v>97</v>
      </c>
      <c r="AR9" s="17" t="s">
        <v>97</v>
      </c>
      <c r="AT9" s="17" t="s">
        <v>64</v>
      </c>
      <c r="AW9" s="17" t="s">
        <v>130</v>
      </c>
      <c r="CA9" s="17" t="s">
        <v>64</v>
      </c>
      <c r="CI9" s="17" t="s">
        <v>300</v>
      </c>
      <c r="CJ9" s="17" t="s">
        <v>301</v>
      </c>
      <c r="CO9" s="17" t="s">
        <v>75</v>
      </c>
      <c r="CP9" s="17" t="s">
        <v>116</v>
      </c>
      <c r="CR9" s="17" t="s">
        <v>63</v>
      </c>
      <c r="CS9" s="17" t="s">
        <v>81</v>
      </c>
      <c r="CT9" s="17" t="s">
        <v>64</v>
      </c>
      <c r="DM9" s="17" t="s">
        <v>75</v>
      </c>
      <c r="DQ9" s="17" t="s">
        <v>104</v>
      </c>
      <c r="DR9" s="17" t="s">
        <v>63</v>
      </c>
      <c r="EA9" s="17" t="s">
        <v>176</v>
      </c>
      <c r="EB9" s="17" t="s">
        <v>187</v>
      </c>
      <c r="EP9" s="17" t="s">
        <v>102</v>
      </c>
      <c r="ES9" s="17" t="s">
        <v>87</v>
      </c>
      <c r="FB9" s="17" t="s">
        <v>61</v>
      </c>
      <c r="FC9" s="17" t="s">
        <v>61</v>
      </c>
      <c r="FJ9" s="17" t="s">
        <v>57</v>
      </c>
      <c r="FK9" s="17" t="s">
        <v>72</v>
      </c>
      <c r="FM9" s="17" t="s">
        <v>116</v>
      </c>
      <c r="FN9" s="17" t="s">
        <v>222</v>
      </c>
    </row>
    <row r="10" spans="1:175" x14ac:dyDescent="0.25">
      <c r="A10" s="17">
        <v>3806</v>
      </c>
      <c r="H10" s="17" t="s">
        <v>71</v>
      </c>
      <c r="K10" s="17" t="s">
        <v>232</v>
      </c>
      <c r="Q10" s="17" t="s">
        <v>81</v>
      </c>
      <c r="AK10" s="17" t="s">
        <v>76</v>
      </c>
      <c r="AM10" s="17" t="s">
        <v>63</v>
      </c>
      <c r="AQ10" s="17" t="s">
        <v>59</v>
      </c>
      <c r="AR10" s="17" t="s">
        <v>59</v>
      </c>
      <c r="AT10" s="17" t="s">
        <v>130</v>
      </c>
      <c r="CE10" s="27"/>
      <c r="CF10" s="27"/>
      <c r="CG10" s="27"/>
      <c r="CH10" s="27"/>
      <c r="CI10" s="27" t="s">
        <v>376</v>
      </c>
      <c r="CJ10" s="18" t="s">
        <v>376</v>
      </c>
      <c r="CP10" s="17" t="s">
        <v>64</v>
      </c>
      <c r="CR10" s="17" t="s">
        <v>64</v>
      </c>
      <c r="CV10" s="17" t="s">
        <v>311</v>
      </c>
      <c r="DQ10" s="17" t="s">
        <v>126</v>
      </c>
      <c r="DR10" s="17" t="s">
        <v>64</v>
      </c>
      <c r="EA10" s="17" t="s">
        <v>177</v>
      </c>
      <c r="EB10" s="17" t="s">
        <v>188</v>
      </c>
      <c r="EP10" s="17" t="s">
        <v>93</v>
      </c>
      <c r="ES10" s="17" t="s">
        <v>142</v>
      </c>
      <c r="FB10" s="17" t="s">
        <v>63</v>
      </c>
      <c r="FC10" s="17" t="s">
        <v>213</v>
      </c>
      <c r="FJ10" s="17" t="s">
        <v>104</v>
      </c>
      <c r="FK10" s="17" t="s">
        <v>95</v>
      </c>
      <c r="FM10" s="17" t="s">
        <v>203</v>
      </c>
    </row>
    <row r="11" spans="1:175" x14ac:dyDescent="0.25">
      <c r="A11" s="17">
        <v>3807</v>
      </c>
      <c r="H11" s="17" t="s">
        <v>73</v>
      </c>
      <c r="K11" s="19" t="s">
        <v>381</v>
      </c>
      <c r="Q11" s="17" t="s">
        <v>82</v>
      </c>
      <c r="AK11" s="17" t="s">
        <v>81</v>
      </c>
      <c r="AM11" s="17" t="s">
        <v>64</v>
      </c>
      <c r="AQ11" s="17" t="s">
        <v>57</v>
      </c>
      <c r="AR11" s="17" t="s">
        <v>57</v>
      </c>
      <c r="CE11" s="27"/>
      <c r="CF11" s="28" t="s">
        <v>378</v>
      </c>
      <c r="CG11" s="27"/>
      <c r="CH11" s="27"/>
      <c r="CI11" s="27" t="s">
        <v>377</v>
      </c>
      <c r="CJ11" s="18" t="s">
        <v>377</v>
      </c>
      <c r="CO11" s="17" t="s">
        <v>304</v>
      </c>
      <c r="CR11" s="17" t="s">
        <v>81</v>
      </c>
      <c r="CV11" s="19" t="s">
        <v>376</v>
      </c>
      <c r="DQ11" s="17" t="s">
        <v>70</v>
      </c>
      <c r="DR11" s="17" t="s">
        <v>81</v>
      </c>
      <c r="EA11" s="17" t="s">
        <v>145</v>
      </c>
      <c r="EB11" s="17" t="s">
        <v>189</v>
      </c>
      <c r="EP11" s="17" t="s">
        <v>103</v>
      </c>
      <c r="ES11" s="17" t="s">
        <v>128</v>
      </c>
      <c r="FB11" s="17" t="s">
        <v>168</v>
      </c>
      <c r="FC11" s="17" t="s">
        <v>63</v>
      </c>
      <c r="FJ11" s="17" t="s">
        <v>126</v>
      </c>
      <c r="FK11" s="17" t="s">
        <v>75</v>
      </c>
      <c r="FM11" s="17" t="s">
        <v>63</v>
      </c>
    </row>
    <row r="12" spans="1:175" x14ac:dyDescent="0.25">
      <c r="A12" s="17">
        <v>3812</v>
      </c>
      <c r="H12" s="17" t="s">
        <v>72</v>
      </c>
      <c r="K12" s="19" t="s">
        <v>382</v>
      </c>
      <c r="Q12" s="17" t="s">
        <v>84</v>
      </c>
      <c r="AM12" s="17" t="s">
        <v>76</v>
      </c>
      <c r="AQ12" s="17" t="s">
        <v>104</v>
      </c>
      <c r="AR12" s="17" t="s">
        <v>104</v>
      </c>
      <c r="CE12" s="27"/>
      <c r="CG12" s="27"/>
      <c r="CH12" s="27"/>
      <c r="CO12" s="19" t="s">
        <v>376</v>
      </c>
      <c r="CV12" s="19" t="s">
        <v>379</v>
      </c>
      <c r="DQ12" s="17" t="s">
        <v>72</v>
      </c>
      <c r="EA12" s="17" t="s">
        <v>178</v>
      </c>
      <c r="EB12" s="17" t="s">
        <v>190</v>
      </c>
      <c r="EP12" s="17" t="s">
        <v>56</v>
      </c>
      <c r="ES12" s="17" t="s">
        <v>61</v>
      </c>
      <c r="FB12" s="17" t="s">
        <v>129</v>
      </c>
      <c r="FC12" s="17" t="s">
        <v>64</v>
      </c>
      <c r="FJ12" s="17" t="s">
        <v>70</v>
      </c>
      <c r="FM12" s="17" t="s">
        <v>64</v>
      </c>
    </row>
    <row r="13" spans="1:175" x14ac:dyDescent="0.25">
      <c r="A13" s="17">
        <v>3814</v>
      </c>
      <c r="H13" s="17" t="s">
        <v>74</v>
      </c>
      <c r="Q13" s="17" t="s">
        <v>86</v>
      </c>
      <c r="AQ13" s="17" t="s">
        <v>126</v>
      </c>
      <c r="AR13" s="17" t="s">
        <v>126</v>
      </c>
      <c r="CE13" s="27"/>
      <c r="CG13" s="27"/>
      <c r="CH13" s="27"/>
      <c r="CO13" s="19" t="s">
        <v>377</v>
      </c>
      <c r="DQ13" s="17" t="s">
        <v>75</v>
      </c>
      <c r="EA13" s="17" t="s">
        <v>137</v>
      </c>
      <c r="EB13" s="17" t="s">
        <v>95</v>
      </c>
      <c r="EP13" s="17" t="s">
        <v>87</v>
      </c>
      <c r="ES13" s="17" t="s">
        <v>200</v>
      </c>
      <c r="FB13" s="17" t="s">
        <v>212</v>
      </c>
      <c r="FC13" s="17" t="s">
        <v>75</v>
      </c>
      <c r="FJ13" s="17" t="s">
        <v>72</v>
      </c>
      <c r="FM13" s="17" t="s">
        <v>75</v>
      </c>
    </row>
    <row r="14" spans="1:175" x14ac:dyDescent="0.25">
      <c r="A14" s="17">
        <v>3816</v>
      </c>
      <c r="H14" s="17" t="s">
        <v>75</v>
      </c>
      <c r="AQ14" s="17" t="s">
        <v>70</v>
      </c>
      <c r="AR14" s="17" t="s">
        <v>70</v>
      </c>
      <c r="CE14" s="27"/>
      <c r="CF14" s="27"/>
      <c r="CG14" s="27"/>
      <c r="CH14" s="27"/>
      <c r="EA14" s="17" t="s">
        <v>179</v>
      </c>
      <c r="EB14" s="17" t="s">
        <v>75</v>
      </c>
      <c r="EP14" s="17" t="s">
        <v>195</v>
      </c>
      <c r="ES14" s="17" t="s">
        <v>116</v>
      </c>
      <c r="FB14" s="17" t="s">
        <v>130</v>
      </c>
      <c r="FJ14" s="17" t="s">
        <v>75</v>
      </c>
    </row>
    <row r="15" spans="1:175" x14ac:dyDescent="0.25">
      <c r="A15" s="17">
        <v>3817</v>
      </c>
      <c r="H15" s="17" t="s">
        <v>76</v>
      </c>
      <c r="AQ15" s="17" t="s">
        <v>72</v>
      </c>
      <c r="AR15" s="17" t="s">
        <v>72</v>
      </c>
      <c r="CE15" s="27"/>
      <c r="CF15" s="27"/>
      <c r="CG15" s="27"/>
      <c r="CH15" s="27"/>
      <c r="EA15" s="17" t="s">
        <v>180</v>
      </c>
      <c r="EP15" s="17" t="s">
        <v>196</v>
      </c>
      <c r="ES15" s="17" t="s">
        <v>203</v>
      </c>
    </row>
    <row r="16" spans="1:175" x14ac:dyDescent="0.25">
      <c r="A16" s="17">
        <v>3818</v>
      </c>
      <c r="H16" s="17" t="s">
        <v>77</v>
      </c>
      <c r="AQ16" s="17" t="s">
        <v>127</v>
      </c>
      <c r="AR16" s="17" t="s">
        <v>127</v>
      </c>
      <c r="CE16" s="27"/>
      <c r="CF16" s="27"/>
      <c r="CG16" s="27"/>
      <c r="CH16" s="27"/>
      <c r="EA16" s="17" t="s">
        <v>181</v>
      </c>
      <c r="EP16" s="17" t="s">
        <v>197</v>
      </c>
      <c r="ES16" s="17" t="s">
        <v>71</v>
      </c>
    </row>
    <row r="17" spans="1:149" ht="16.5" thickBot="1" x14ac:dyDescent="0.3">
      <c r="A17" s="17">
        <v>3819</v>
      </c>
      <c r="H17" s="17" t="s">
        <v>78</v>
      </c>
      <c r="AQ17" s="17" t="s">
        <v>95</v>
      </c>
      <c r="AR17" s="17" t="s">
        <v>95</v>
      </c>
      <c r="EA17" s="17" t="s">
        <v>182</v>
      </c>
      <c r="EP17" s="17" t="s">
        <v>97</v>
      </c>
      <c r="ES17" s="17" t="s">
        <v>63</v>
      </c>
    </row>
    <row r="18" spans="1:149" x14ac:dyDescent="0.25">
      <c r="A18" s="17">
        <v>3821</v>
      </c>
      <c r="C18" s="111" t="s">
        <v>244</v>
      </c>
      <c r="D18" s="112"/>
      <c r="E18" s="113"/>
      <c r="H18" s="17" t="s">
        <v>79</v>
      </c>
      <c r="J18" s="111" t="s">
        <v>244</v>
      </c>
      <c r="K18" s="112"/>
      <c r="L18" s="113"/>
      <c r="N18" s="19" t="s">
        <v>388</v>
      </c>
      <c r="O18" s="19" t="s">
        <v>389</v>
      </c>
      <c r="P18" s="33"/>
      <c r="S18" s="33"/>
      <c r="AQ18" s="17" t="s">
        <v>75</v>
      </c>
      <c r="AR18" s="17" t="s">
        <v>75</v>
      </c>
      <c r="EA18" s="17" t="s">
        <v>183</v>
      </c>
      <c r="EP18" s="17" t="s">
        <v>59</v>
      </c>
      <c r="ES18" s="17" t="s">
        <v>168</v>
      </c>
    </row>
    <row r="19" spans="1:149" x14ac:dyDescent="0.25">
      <c r="A19" s="17">
        <v>3822</v>
      </c>
      <c r="C19" s="20"/>
      <c r="D19" s="21" t="str">
        <f>CONCATENATE("d_", Order!A19)</f>
        <v>d_</v>
      </c>
      <c r="E19" s="22"/>
      <c r="H19" s="17" t="s">
        <v>80</v>
      </c>
      <c r="J19" s="20"/>
      <c r="K19" s="21" t="str">
        <f>CONCATENATE("e_", Order!A19)</f>
        <v>e_</v>
      </c>
      <c r="L19" s="22"/>
      <c r="N19" s="33" t="s">
        <v>398</v>
      </c>
      <c r="O19" s="33" t="s">
        <v>384</v>
      </c>
      <c r="EP19" s="17" t="s">
        <v>128</v>
      </c>
      <c r="ES19" s="17" t="s">
        <v>64</v>
      </c>
    </row>
    <row r="20" spans="1:149" x14ac:dyDescent="0.25">
      <c r="A20" s="17">
        <v>3899</v>
      </c>
      <c r="C20" s="20"/>
      <c r="D20" s="21" t="str">
        <f>CONCATENATE("d_", Order!A20)</f>
        <v>d_</v>
      </c>
      <c r="E20" s="22"/>
      <c r="H20" s="17" t="s">
        <v>81</v>
      </c>
      <c r="J20" s="20"/>
      <c r="K20" s="21" t="str">
        <f>CONCATENATE("e_", Order!A20)</f>
        <v>e_</v>
      </c>
      <c r="L20" s="22"/>
      <c r="N20" s="33" t="s">
        <v>396</v>
      </c>
      <c r="O20" s="19" t="s">
        <v>385</v>
      </c>
      <c r="EP20" s="17" t="s">
        <v>198</v>
      </c>
      <c r="ES20" s="17" t="s">
        <v>129</v>
      </c>
    </row>
    <row r="21" spans="1:149" x14ac:dyDescent="0.25">
      <c r="A21" s="17">
        <v>3919</v>
      </c>
      <c r="C21" s="20"/>
      <c r="D21" s="21" t="str">
        <f>CONCATENATE("d_", Order!A21)</f>
        <v>d_</v>
      </c>
      <c r="E21" s="22"/>
      <c r="H21" s="17" t="s">
        <v>82</v>
      </c>
      <c r="J21" s="20"/>
      <c r="K21" s="21" t="str">
        <f>CONCATENATE("e_", Order!A21)</f>
        <v>e_</v>
      </c>
      <c r="L21" s="22"/>
      <c r="N21" s="33" t="s">
        <v>395</v>
      </c>
      <c r="O21" s="19" t="s">
        <v>386</v>
      </c>
      <c r="EP21" s="17" t="s">
        <v>199</v>
      </c>
      <c r="ES21" s="17" t="s">
        <v>130</v>
      </c>
    </row>
    <row r="22" spans="1:149" x14ac:dyDescent="0.25">
      <c r="A22" s="17">
        <v>3920</v>
      </c>
      <c r="C22" s="20"/>
      <c r="D22" s="21" t="str">
        <f>CONCATENATE("d_", Order!A22)</f>
        <v>d_</v>
      </c>
      <c r="E22" s="22"/>
      <c r="H22" s="17" t="s">
        <v>83</v>
      </c>
      <c r="J22" s="20"/>
      <c r="K22" s="21" t="str">
        <f>CONCATENATE("e_", Order!A22)</f>
        <v>e_</v>
      </c>
      <c r="L22" s="22"/>
      <c r="N22" s="33" t="s">
        <v>397</v>
      </c>
      <c r="O22" s="19" t="s">
        <v>387</v>
      </c>
      <c r="EP22" s="17" t="s">
        <v>200</v>
      </c>
      <c r="ES22" s="17" t="s">
        <v>76</v>
      </c>
    </row>
    <row r="23" spans="1:149" x14ac:dyDescent="0.25">
      <c r="A23" s="17">
        <v>3925</v>
      </c>
      <c r="C23" s="20"/>
      <c r="D23" s="21" t="str">
        <f>CONCATENATE("d_", Order!A23)</f>
        <v>d_</v>
      </c>
      <c r="E23" s="22"/>
      <c r="H23" s="17" t="s">
        <v>84</v>
      </c>
      <c r="J23" s="20"/>
      <c r="K23" s="21" t="str">
        <f>CONCATENATE("e_", Order!A23)</f>
        <v>e_</v>
      </c>
      <c r="L23" s="22"/>
      <c r="EP23" s="17" t="s">
        <v>57</v>
      </c>
      <c r="ES23" s="17" t="s">
        <v>81</v>
      </c>
    </row>
    <row r="24" spans="1:149" x14ac:dyDescent="0.25">
      <c r="A24" s="17">
        <v>3980</v>
      </c>
      <c r="C24" s="20"/>
      <c r="D24" s="21" t="str">
        <f>CONCATENATE("d_", Order!A24)</f>
        <v>d_</v>
      </c>
      <c r="E24" s="22"/>
      <c r="H24" s="17" t="s">
        <v>85</v>
      </c>
      <c r="J24" s="20"/>
      <c r="K24" s="21" t="str">
        <f>CONCATENATE("e_", Order!A24)</f>
        <v>e_</v>
      </c>
      <c r="L24" s="22"/>
      <c r="O24" s="19"/>
      <c r="EP24" s="17" t="s">
        <v>104</v>
      </c>
    </row>
    <row r="25" spans="1:149" x14ac:dyDescent="0.25">
      <c r="A25" s="17">
        <v>3981</v>
      </c>
      <c r="C25" s="20"/>
      <c r="D25" s="21" t="str">
        <f>CONCATENATE("d_", Order!A25)</f>
        <v>d_</v>
      </c>
      <c r="E25" s="22"/>
      <c r="H25" s="17" t="s">
        <v>86</v>
      </c>
      <c r="J25" s="20"/>
      <c r="K25" s="21" t="str">
        <f>CONCATENATE("e_", Order!A25)</f>
        <v>e_</v>
      </c>
      <c r="L25" s="22"/>
      <c r="N25" s="69"/>
      <c r="O25" s="67" t="s">
        <v>404</v>
      </c>
      <c r="EP25" s="17" t="s">
        <v>126</v>
      </c>
    </row>
    <row r="26" spans="1:149" x14ac:dyDescent="0.25">
      <c r="A26" s="17">
        <v>3982</v>
      </c>
      <c r="C26" s="20"/>
      <c r="D26" s="21" t="str">
        <f>CONCATENATE("d_", Order!A26)</f>
        <v>d_</v>
      </c>
      <c r="E26" s="22"/>
      <c r="J26" s="20"/>
      <c r="K26" s="21" t="str">
        <f>CONCATENATE("e_", Order!A26)</f>
        <v>e_</v>
      </c>
      <c r="L26" s="22"/>
      <c r="N26" s="70"/>
      <c r="O26" s="68">
        <v>3807</v>
      </c>
      <c r="EP26" s="17" t="s">
        <v>70</v>
      </c>
    </row>
    <row r="27" spans="1:149" x14ac:dyDescent="0.25">
      <c r="A27" s="17">
        <v>3983</v>
      </c>
      <c r="C27" s="20"/>
      <c r="D27" s="21" t="str">
        <f>CONCATENATE("d_", Order!A27)</f>
        <v>d_</v>
      </c>
      <c r="E27" s="22"/>
      <c r="J27" s="20"/>
      <c r="K27" s="21" t="str">
        <f>CONCATENATE("e_", Order!A27)</f>
        <v>e_</v>
      </c>
      <c r="L27" s="22"/>
      <c r="N27" s="70"/>
      <c r="O27" s="68">
        <v>3983</v>
      </c>
      <c r="EP27" s="17" t="s">
        <v>71</v>
      </c>
    </row>
    <row r="28" spans="1:149" x14ac:dyDescent="0.25">
      <c r="A28" s="17">
        <v>3984</v>
      </c>
      <c r="C28" s="20"/>
      <c r="D28" s="21" t="str">
        <f>CONCATENATE("d_", Order!A28)</f>
        <v>d_</v>
      </c>
      <c r="E28" s="22"/>
      <c r="J28" s="20"/>
      <c r="K28" s="21" t="str">
        <f>CONCATENATE("e_", Order!A28)</f>
        <v>e_</v>
      </c>
      <c r="L28" s="22"/>
      <c r="N28" s="70"/>
      <c r="O28" s="68">
        <v>4088</v>
      </c>
      <c r="EP28" s="17" t="s">
        <v>72</v>
      </c>
    </row>
    <row r="29" spans="1:149" x14ac:dyDescent="0.25">
      <c r="A29" s="17">
        <v>3985</v>
      </c>
      <c r="C29" s="20"/>
      <c r="D29" s="21" t="str">
        <f>CONCATENATE("d_", Order!A29)</f>
        <v>d_</v>
      </c>
      <c r="E29" s="22"/>
      <c r="J29" s="20"/>
      <c r="K29" s="21" t="str">
        <f>CONCATENATE("e_", Order!A29)</f>
        <v>e_</v>
      </c>
      <c r="L29" s="22"/>
      <c r="N29" s="70"/>
      <c r="O29" s="68">
        <v>4090</v>
      </c>
      <c r="EP29" s="17" t="s">
        <v>201</v>
      </c>
    </row>
    <row r="30" spans="1:149" x14ac:dyDescent="0.25">
      <c r="A30" s="17">
        <v>3986</v>
      </c>
      <c r="C30" s="20"/>
      <c r="D30" s="21" t="str">
        <f>CONCATENATE("d_", Order!A30)</f>
        <v>d_</v>
      </c>
      <c r="E30" s="22"/>
      <c r="J30" s="20"/>
      <c r="K30" s="21" t="str">
        <f>CONCATENATE("e_", Order!A30)</f>
        <v>e_</v>
      </c>
      <c r="L30" s="22"/>
      <c r="N30" s="70"/>
      <c r="O30" s="68">
        <v>4095</v>
      </c>
      <c r="EP30" s="17" t="s">
        <v>127</v>
      </c>
    </row>
    <row r="31" spans="1:149" x14ac:dyDescent="0.25">
      <c r="A31" s="17">
        <v>3987</v>
      </c>
      <c r="C31" s="20"/>
      <c r="D31" s="21" t="str">
        <f>CONCATENATE("d_", Order!A31)</f>
        <v>d_</v>
      </c>
      <c r="E31" s="22"/>
      <c r="J31" s="20"/>
      <c r="K31" s="21" t="str">
        <f>CONCATENATE("e_", Order!A31)</f>
        <v>e_</v>
      </c>
      <c r="L31" s="22"/>
      <c r="N31" s="70"/>
      <c r="O31" s="68">
        <v>4107</v>
      </c>
      <c r="EP31" s="17" t="s">
        <v>95</v>
      </c>
    </row>
    <row r="32" spans="1:149" x14ac:dyDescent="0.25">
      <c r="A32" s="17">
        <v>3998</v>
      </c>
      <c r="C32" s="20"/>
      <c r="D32" s="21" t="str">
        <f>CONCATENATE("d_", Order!A32)</f>
        <v>d_</v>
      </c>
      <c r="E32" s="22"/>
      <c r="J32" s="20"/>
      <c r="K32" s="21" t="str">
        <f>CONCATENATE("e_", Order!A32)</f>
        <v>e_</v>
      </c>
      <c r="L32" s="22"/>
      <c r="EP32" s="17" t="s">
        <v>75</v>
      </c>
    </row>
    <row r="33" spans="1:146" x14ac:dyDescent="0.25">
      <c r="A33" s="17">
        <v>3999</v>
      </c>
      <c r="C33" s="20"/>
      <c r="D33" s="21" t="str">
        <f>CONCATENATE("d_", Order!A33)</f>
        <v>d_</v>
      </c>
      <c r="E33" s="22"/>
      <c r="J33" s="20"/>
      <c r="K33" s="21" t="str">
        <f>CONCATENATE("e_", Order!A33)</f>
        <v>e_</v>
      </c>
      <c r="L33" s="22"/>
      <c r="EP33" s="17" t="s">
        <v>76</v>
      </c>
    </row>
    <row r="34" spans="1:146" x14ac:dyDescent="0.25">
      <c r="A34" s="17">
        <v>4000</v>
      </c>
      <c r="C34" s="20"/>
      <c r="D34" s="21" t="str">
        <f>CONCATENATE("d_", Order!A34)</f>
        <v>d_</v>
      </c>
      <c r="E34" s="22"/>
      <c r="J34" s="20"/>
      <c r="K34" s="21" t="str">
        <f>CONCATENATE("e_", Order!A34)</f>
        <v>e_</v>
      </c>
      <c r="L34" s="22"/>
      <c r="EP34" s="17" t="s">
        <v>92</v>
      </c>
    </row>
    <row r="35" spans="1:146" x14ac:dyDescent="0.25">
      <c r="A35" s="17">
        <v>4001</v>
      </c>
      <c r="C35" s="20"/>
      <c r="D35" s="21" t="str">
        <f>CONCATENATE("d_", Order!A35)</f>
        <v>d_</v>
      </c>
      <c r="E35" s="22"/>
      <c r="J35" s="20"/>
      <c r="K35" s="21" t="str">
        <f>CONCATENATE("e_", Order!A35)</f>
        <v>e_</v>
      </c>
      <c r="L35" s="22"/>
      <c r="EP35" s="17" t="s">
        <v>81</v>
      </c>
    </row>
    <row r="36" spans="1:146" x14ac:dyDescent="0.25">
      <c r="A36" s="17">
        <v>4002</v>
      </c>
      <c r="C36" s="20"/>
      <c r="D36" s="21" t="str">
        <f>CONCATENATE("d_", Order!A36)</f>
        <v>d_</v>
      </c>
      <c r="E36" s="22"/>
      <c r="J36" s="20"/>
      <c r="K36" s="21" t="str">
        <f>CONCATENATE("e_", Order!A36)</f>
        <v>e_</v>
      </c>
      <c r="L36" s="22"/>
      <c r="EP36" s="17" t="s">
        <v>84</v>
      </c>
    </row>
    <row r="37" spans="1:146" x14ac:dyDescent="0.25">
      <c r="A37" s="17">
        <v>4004</v>
      </c>
      <c r="C37" s="20"/>
      <c r="D37" s="21" t="str">
        <f>CONCATENATE("d_", Order!A37)</f>
        <v>d_</v>
      </c>
      <c r="E37" s="22"/>
      <c r="J37" s="20"/>
      <c r="K37" s="21" t="str">
        <f>CONCATENATE("e_", Order!A37)</f>
        <v>e_</v>
      </c>
      <c r="L37" s="22"/>
      <c r="EP37" s="17" t="s">
        <v>86</v>
      </c>
    </row>
    <row r="38" spans="1:146" ht="16.5" thickBot="1" x14ac:dyDescent="0.3">
      <c r="A38" s="17">
        <v>4005</v>
      </c>
      <c r="C38" s="23"/>
      <c r="D38" s="24"/>
      <c r="E38" s="25"/>
      <c r="J38" s="23"/>
      <c r="K38" s="24"/>
      <c r="L38" s="25"/>
      <c r="EP38" s="17" t="s">
        <v>202</v>
      </c>
    </row>
    <row r="39" spans="1:146" x14ac:dyDescent="0.25">
      <c r="A39" s="17">
        <v>4007</v>
      </c>
    </row>
    <row r="40" spans="1:146" x14ac:dyDescent="0.25">
      <c r="A40" s="17">
        <v>4008</v>
      </c>
    </row>
    <row r="41" spans="1:146" x14ac:dyDescent="0.25">
      <c r="A41" s="17">
        <v>4009</v>
      </c>
    </row>
    <row r="42" spans="1:146" x14ac:dyDescent="0.25">
      <c r="A42" s="17">
        <v>4010</v>
      </c>
    </row>
    <row r="43" spans="1:146" x14ac:dyDescent="0.25">
      <c r="A43" s="17">
        <v>4011</v>
      </c>
    </row>
    <row r="44" spans="1:146" x14ac:dyDescent="0.25">
      <c r="A44" s="17">
        <v>4012</v>
      </c>
    </row>
    <row r="45" spans="1:146" x14ac:dyDescent="0.25">
      <c r="A45" s="17">
        <v>4013</v>
      </c>
    </row>
    <row r="46" spans="1:146" x14ac:dyDescent="0.25">
      <c r="A46" s="17">
        <v>4014</v>
      </c>
    </row>
    <row r="47" spans="1:146" x14ac:dyDescent="0.25">
      <c r="A47" s="17">
        <v>4015</v>
      </c>
    </row>
    <row r="48" spans="1:146" x14ac:dyDescent="0.25">
      <c r="A48" s="17">
        <v>4017</v>
      </c>
    </row>
    <row r="49" spans="1:1" x14ac:dyDescent="0.25">
      <c r="A49" s="17">
        <v>4018</v>
      </c>
    </row>
    <row r="50" spans="1:1" x14ac:dyDescent="0.25">
      <c r="A50" s="17">
        <v>4019</v>
      </c>
    </row>
    <row r="51" spans="1:1" x14ac:dyDescent="0.25">
      <c r="A51" s="17">
        <v>4022</v>
      </c>
    </row>
    <row r="52" spans="1:1" x14ac:dyDescent="0.25">
      <c r="A52" s="17">
        <v>4025</v>
      </c>
    </row>
    <row r="53" spans="1:1" x14ac:dyDescent="0.25">
      <c r="A53" s="17">
        <v>4026</v>
      </c>
    </row>
    <row r="54" spans="1:1" x14ac:dyDescent="0.25">
      <c r="A54" s="17">
        <v>4027</v>
      </c>
    </row>
    <row r="55" spans="1:1" x14ac:dyDescent="0.25">
      <c r="A55" s="17">
        <v>4028</v>
      </c>
    </row>
    <row r="56" spans="1:1" x14ac:dyDescent="0.25">
      <c r="A56" s="17">
        <v>4029</v>
      </c>
    </row>
    <row r="57" spans="1:1" x14ac:dyDescent="0.25">
      <c r="A57" s="17">
        <v>4030</v>
      </c>
    </row>
    <row r="58" spans="1:1" x14ac:dyDescent="0.25">
      <c r="A58" s="17">
        <v>4031</v>
      </c>
    </row>
    <row r="59" spans="1:1" x14ac:dyDescent="0.25">
      <c r="A59" s="17">
        <v>4035</v>
      </c>
    </row>
    <row r="60" spans="1:1" x14ac:dyDescent="0.25">
      <c r="A60" s="17">
        <v>4040</v>
      </c>
    </row>
    <row r="61" spans="1:1" x14ac:dyDescent="0.25">
      <c r="A61" s="17">
        <v>4043</v>
      </c>
    </row>
    <row r="62" spans="1:1" x14ac:dyDescent="0.25">
      <c r="A62" s="17">
        <v>4044</v>
      </c>
    </row>
    <row r="63" spans="1:1" x14ac:dyDescent="0.25">
      <c r="A63" s="17">
        <v>4046</v>
      </c>
    </row>
    <row r="64" spans="1:1" x14ac:dyDescent="0.25">
      <c r="A64" s="17">
        <v>4047</v>
      </c>
    </row>
    <row r="65" spans="1:1" x14ac:dyDescent="0.25">
      <c r="A65" s="17">
        <v>4050</v>
      </c>
    </row>
    <row r="66" spans="1:1" x14ac:dyDescent="0.25">
      <c r="A66" s="17">
        <v>4051</v>
      </c>
    </row>
    <row r="67" spans="1:1" x14ac:dyDescent="0.25">
      <c r="A67" s="17">
        <v>4053</v>
      </c>
    </row>
    <row r="68" spans="1:1" x14ac:dyDescent="0.25">
      <c r="A68" s="17">
        <v>4059</v>
      </c>
    </row>
    <row r="69" spans="1:1" x14ac:dyDescent="0.25">
      <c r="A69" s="17">
        <v>4067</v>
      </c>
    </row>
    <row r="70" spans="1:1" x14ac:dyDescent="0.25">
      <c r="A70" s="17">
        <v>4068</v>
      </c>
    </row>
    <row r="71" spans="1:1" x14ac:dyDescent="0.25">
      <c r="A71" s="17">
        <v>4071</v>
      </c>
    </row>
    <row r="72" spans="1:1" x14ac:dyDescent="0.25">
      <c r="A72" s="17">
        <v>4072</v>
      </c>
    </row>
    <row r="73" spans="1:1" x14ac:dyDescent="0.25">
      <c r="A73" s="17">
        <v>4073</v>
      </c>
    </row>
    <row r="74" spans="1:1" x14ac:dyDescent="0.25">
      <c r="A74" s="17">
        <v>4074</v>
      </c>
    </row>
    <row r="75" spans="1:1" x14ac:dyDescent="0.25">
      <c r="A75" s="17">
        <v>4075</v>
      </c>
    </row>
    <row r="76" spans="1:1" x14ac:dyDescent="0.25">
      <c r="A76" s="17">
        <v>4076</v>
      </c>
    </row>
    <row r="77" spans="1:1" x14ac:dyDescent="0.25">
      <c r="A77" s="17">
        <v>4077</v>
      </c>
    </row>
    <row r="78" spans="1:1" x14ac:dyDescent="0.25">
      <c r="A78" s="17">
        <v>4079</v>
      </c>
    </row>
    <row r="79" spans="1:1" x14ac:dyDescent="0.25">
      <c r="A79" s="17">
        <v>4080</v>
      </c>
    </row>
    <row r="80" spans="1:1" x14ac:dyDescent="0.25">
      <c r="A80" s="17">
        <v>4081</v>
      </c>
    </row>
    <row r="81" spans="1:1" x14ac:dyDescent="0.25">
      <c r="A81" s="17">
        <v>4082</v>
      </c>
    </row>
    <row r="82" spans="1:1" x14ac:dyDescent="0.25">
      <c r="A82" s="17">
        <v>4083</v>
      </c>
    </row>
    <row r="83" spans="1:1" x14ac:dyDescent="0.25">
      <c r="A83" s="17">
        <v>4084</v>
      </c>
    </row>
    <row r="84" spans="1:1" x14ac:dyDescent="0.25">
      <c r="A84" s="17">
        <v>4085</v>
      </c>
    </row>
    <row r="85" spans="1:1" x14ac:dyDescent="0.25">
      <c r="A85" s="17">
        <v>4086</v>
      </c>
    </row>
    <row r="86" spans="1:1" x14ac:dyDescent="0.25">
      <c r="A86" s="17">
        <v>4087</v>
      </c>
    </row>
    <row r="87" spans="1:1" x14ac:dyDescent="0.25">
      <c r="A87" s="17">
        <v>4088</v>
      </c>
    </row>
    <row r="88" spans="1:1" x14ac:dyDescent="0.25">
      <c r="A88" s="17">
        <v>4090</v>
      </c>
    </row>
    <row r="89" spans="1:1" x14ac:dyDescent="0.25">
      <c r="A89" s="17">
        <v>4091</v>
      </c>
    </row>
    <row r="90" spans="1:1" x14ac:dyDescent="0.25">
      <c r="A90" s="17">
        <v>4092</v>
      </c>
    </row>
    <row r="91" spans="1:1" x14ac:dyDescent="0.25">
      <c r="A91" s="17">
        <v>4093</v>
      </c>
    </row>
    <row r="92" spans="1:1" x14ac:dyDescent="0.25">
      <c r="A92" s="17">
        <v>4094</v>
      </c>
    </row>
    <row r="93" spans="1:1" x14ac:dyDescent="0.25">
      <c r="A93" s="17">
        <v>4095</v>
      </c>
    </row>
    <row r="94" spans="1:1" x14ac:dyDescent="0.25">
      <c r="A94" s="17">
        <v>4096</v>
      </c>
    </row>
    <row r="95" spans="1:1" x14ac:dyDescent="0.25">
      <c r="A95" s="17">
        <v>4097</v>
      </c>
    </row>
    <row r="96" spans="1:1" x14ac:dyDescent="0.25">
      <c r="A96" s="17">
        <v>4098</v>
      </c>
    </row>
    <row r="97" spans="1:1" x14ac:dyDescent="0.25">
      <c r="A97" s="17">
        <v>4099</v>
      </c>
    </row>
    <row r="98" spans="1:1" x14ac:dyDescent="0.25">
      <c r="A98" s="17">
        <v>4103</v>
      </c>
    </row>
    <row r="99" spans="1:1" x14ac:dyDescent="0.25">
      <c r="A99" s="17">
        <v>4106</v>
      </c>
    </row>
    <row r="100" spans="1:1" x14ac:dyDescent="0.25">
      <c r="A100" s="17">
        <v>4107</v>
      </c>
    </row>
    <row r="101" spans="1:1" x14ac:dyDescent="0.25">
      <c r="A101" s="17">
        <v>4108</v>
      </c>
    </row>
    <row r="102" spans="1:1" x14ac:dyDescent="0.25">
      <c r="A102" s="17">
        <v>4109</v>
      </c>
    </row>
    <row r="103" spans="1:1" x14ac:dyDescent="0.25">
      <c r="A103" s="17">
        <v>4118</v>
      </c>
    </row>
    <row r="104" spans="1:1" x14ac:dyDescent="0.25">
      <c r="A104" s="17">
        <v>4119</v>
      </c>
    </row>
    <row r="105" spans="1:1" x14ac:dyDescent="0.25">
      <c r="A105" s="17">
        <v>4120</v>
      </c>
    </row>
    <row r="106" spans="1:1" x14ac:dyDescent="0.25">
      <c r="A106" s="17">
        <v>4121</v>
      </c>
    </row>
    <row r="107" spans="1:1" x14ac:dyDescent="0.25">
      <c r="A107" s="17">
        <v>4123</v>
      </c>
    </row>
    <row r="108" spans="1:1" x14ac:dyDescent="0.25">
      <c r="A108" s="17">
        <v>4124</v>
      </c>
    </row>
    <row r="109" spans="1:1" x14ac:dyDescent="0.25">
      <c r="A109" s="17">
        <v>4125</v>
      </c>
    </row>
    <row r="110" spans="1:1" x14ac:dyDescent="0.25">
      <c r="A110" s="17">
        <v>4135</v>
      </c>
    </row>
    <row r="111" spans="1:1" x14ac:dyDescent="0.25">
      <c r="A111" s="17">
        <v>4136</v>
      </c>
    </row>
    <row r="112" spans="1:1" x14ac:dyDescent="0.25">
      <c r="A112" s="17">
        <v>4137</v>
      </c>
    </row>
    <row r="113" spans="1:1" x14ac:dyDescent="0.25">
      <c r="A113" s="17">
        <v>4138</v>
      </c>
    </row>
    <row r="114" spans="1:1" x14ac:dyDescent="0.25">
      <c r="A114" s="17">
        <v>4139</v>
      </c>
    </row>
    <row r="115" spans="1:1" x14ac:dyDescent="0.25">
      <c r="A115" s="17">
        <v>4140</v>
      </c>
    </row>
    <row r="116" spans="1:1" x14ac:dyDescent="0.25">
      <c r="A116" s="17">
        <v>4141</v>
      </c>
    </row>
    <row r="117" spans="1:1" x14ac:dyDescent="0.25">
      <c r="A117" s="17">
        <v>4142</v>
      </c>
    </row>
    <row r="118" spans="1:1" x14ac:dyDescent="0.25">
      <c r="A118" s="17">
        <v>4143</v>
      </c>
    </row>
    <row r="119" spans="1:1" x14ac:dyDescent="0.25">
      <c r="A119" s="17">
        <v>4144</v>
      </c>
    </row>
    <row r="120" spans="1:1" x14ac:dyDescent="0.25">
      <c r="A120" s="17">
        <v>4145</v>
      </c>
    </row>
    <row r="121" spans="1:1" x14ac:dyDescent="0.25">
      <c r="A121" s="17">
        <v>4148</v>
      </c>
    </row>
    <row r="122" spans="1:1" x14ac:dyDescent="0.25">
      <c r="A122" s="17">
        <v>4149</v>
      </c>
    </row>
    <row r="123" spans="1:1" x14ac:dyDescent="0.25">
      <c r="A123" s="17">
        <v>4151</v>
      </c>
    </row>
    <row r="124" spans="1:1" x14ac:dyDescent="0.25">
      <c r="A124" s="17">
        <v>4154</v>
      </c>
    </row>
    <row r="125" spans="1:1" x14ac:dyDescent="0.25">
      <c r="A125" s="17">
        <v>4155</v>
      </c>
    </row>
    <row r="126" spans="1:1" x14ac:dyDescent="0.25">
      <c r="A126" s="17">
        <v>4156</v>
      </c>
    </row>
    <row r="127" spans="1:1" x14ac:dyDescent="0.25">
      <c r="A127" s="17">
        <v>4158</v>
      </c>
    </row>
    <row r="128" spans="1:1" x14ac:dyDescent="0.25">
      <c r="A128" s="17">
        <v>4159</v>
      </c>
    </row>
    <row r="129" spans="1:1" x14ac:dyDescent="0.25">
      <c r="A129" s="17">
        <v>4163</v>
      </c>
    </row>
    <row r="130" spans="1:1" x14ac:dyDescent="0.25">
      <c r="A130" s="17">
        <v>4164</v>
      </c>
    </row>
    <row r="131" spans="1:1" x14ac:dyDescent="0.25">
      <c r="A131" s="17">
        <v>4167</v>
      </c>
    </row>
    <row r="132" spans="1:1" x14ac:dyDescent="0.25">
      <c r="A132" s="17">
        <v>4168</v>
      </c>
    </row>
    <row r="133" spans="1:1" x14ac:dyDescent="0.25">
      <c r="A133" s="17">
        <v>4169</v>
      </c>
    </row>
    <row r="134" spans="1:1" x14ac:dyDescent="0.25">
      <c r="A134" s="17">
        <v>4176</v>
      </c>
    </row>
    <row r="135" spans="1:1" x14ac:dyDescent="0.25">
      <c r="A135" s="17">
        <v>4178</v>
      </c>
    </row>
    <row r="136" spans="1:1" x14ac:dyDescent="0.25">
      <c r="A136" s="17">
        <v>4181</v>
      </c>
    </row>
    <row r="137" spans="1:1" x14ac:dyDescent="0.25">
      <c r="A137" s="17">
        <v>4183</v>
      </c>
    </row>
    <row r="138" spans="1:1" x14ac:dyDescent="0.25">
      <c r="A138" s="17">
        <v>4185</v>
      </c>
    </row>
    <row r="139" spans="1:1" x14ac:dyDescent="0.25">
      <c r="A139" s="17">
        <v>4186</v>
      </c>
    </row>
    <row r="140" spans="1:1" x14ac:dyDescent="0.25">
      <c r="A140" s="17">
        <v>4188</v>
      </c>
    </row>
    <row r="141" spans="1:1" x14ac:dyDescent="0.25">
      <c r="A141" s="17">
        <v>4189</v>
      </c>
    </row>
    <row r="142" spans="1:1" x14ac:dyDescent="0.25">
      <c r="A142" s="17">
        <v>4194</v>
      </c>
    </row>
    <row r="143" spans="1:1" x14ac:dyDescent="0.25">
      <c r="A143" s="17">
        <v>4195</v>
      </c>
    </row>
    <row r="144" spans="1:1" x14ac:dyDescent="0.25">
      <c r="A144" s="17">
        <v>4196</v>
      </c>
    </row>
    <row r="145" spans="1:1" x14ac:dyDescent="0.25">
      <c r="A145" s="17">
        <v>4197</v>
      </c>
    </row>
    <row r="146" spans="1:1" x14ac:dyDescent="0.25">
      <c r="A146" s="17">
        <v>4199</v>
      </c>
    </row>
    <row r="147" spans="1:1" x14ac:dyDescent="0.25">
      <c r="A147" s="17">
        <v>4201</v>
      </c>
    </row>
    <row r="148" spans="1:1" x14ac:dyDescent="0.25">
      <c r="A148" s="17">
        <v>4205</v>
      </c>
    </row>
    <row r="149" spans="1:1" x14ac:dyDescent="0.25">
      <c r="A149" s="17">
        <v>4210</v>
      </c>
    </row>
    <row r="150" spans="1:1" x14ac:dyDescent="0.25">
      <c r="A150" s="17">
        <v>4212</v>
      </c>
    </row>
    <row r="151" spans="1:1" x14ac:dyDescent="0.25">
      <c r="A151" s="17">
        <v>4214</v>
      </c>
    </row>
    <row r="152" spans="1:1" x14ac:dyDescent="0.25">
      <c r="A152" s="17">
        <v>4216</v>
      </c>
    </row>
    <row r="153" spans="1:1" x14ac:dyDescent="0.25">
      <c r="A153" s="17">
        <v>4217</v>
      </c>
    </row>
    <row r="154" spans="1:1" x14ac:dyDescent="0.25">
      <c r="A154" s="17">
        <v>4218</v>
      </c>
    </row>
    <row r="155" spans="1:1" x14ac:dyDescent="0.25">
      <c r="A155" s="17">
        <v>4226</v>
      </c>
    </row>
    <row r="156" spans="1:1" x14ac:dyDescent="0.25">
      <c r="A156" s="17">
        <v>4227</v>
      </c>
    </row>
    <row r="157" spans="1:1" x14ac:dyDescent="0.25">
      <c r="A157" s="17">
        <v>4228</v>
      </c>
    </row>
    <row r="158" spans="1:1" x14ac:dyDescent="0.25">
      <c r="A158" s="17">
        <v>4229</v>
      </c>
    </row>
    <row r="159" spans="1:1" x14ac:dyDescent="0.25">
      <c r="A159" s="17">
        <v>4230</v>
      </c>
    </row>
    <row r="160" spans="1:1" x14ac:dyDescent="0.25">
      <c r="A160" s="17">
        <v>4233</v>
      </c>
    </row>
    <row r="161" spans="1:1" x14ac:dyDescent="0.25">
      <c r="A161" s="17">
        <v>4236</v>
      </c>
    </row>
    <row r="162" spans="1:1" x14ac:dyDescent="0.25">
      <c r="A162" s="17">
        <v>4237</v>
      </c>
    </row>
    <row r="163" spans="1:1" x14ac:dyDescent="0.25">
      <c r="A163" s="17">
        <v>4238</v>
      </c>
    </row>
    <row r="164" spans="1:1" x14ac:dyDescent="0.25">
      <c r="A164" s="17">
        <v>4241</v>
      </c>
    </row>
    <row r="165" spans="1:1" x14ac:dyDescent="0.25">
      <c r="A165" s="17">
        <v>4242</v>
      </c>
    </row>
    <row r="166" spans="1:1" x14ac:dyDescent="0.25">
      <c r="A166" s="17">
        <v>4243</v>
      </c>
    </row>
    <row r="167" spans="1:1" x14ac:dyDescent="0.25">
      <c r="A167" s="17">
        <v>4244</v>
      </c>
    </row>
    <row r="168" spans="1:1" x14ac:dyDescent="0.25">
      <c r="A168" s="17">
        <v>4253</v>
      </c>
    </row>
    <row r="169" spans="1:1" x14ac:dyDescent="0.25">
      <c r="A169" s="17">
        <v>4256</v>
      </c>
    </row>
    <row r="170" spans="1:1" x14ac:dyDescent="0.25">
      <c r="A170" s="17">
        <v>4259</v>
      </c>
    </row>
    <row r="171" spans="1:1" x14ac:dyDescent="0.25">
      <c r="A171" s="17">
        <v>4262</v>
      </c>
    </row>
    <row r="172" spans="1:1" x14ac:dyDescent="0.25">
      <c r="A172" s="17">
        <v>4263</v>
      </c>
    </row>
    <row r="173" spans="1:1" x14ac:dyDescent="0.25">
      <c r="A173" s="17">
        <v>5001</v>
      </c>
    </row>
    <row r="174" spans="1:1" x14ac:dyDescent="0.25">
      <c r="A174" s="17">
        <v>5002</v>
      </c>
    </row>
    <row r="175" spans="1:1" x14ac:dyDescent="0.25">
      <c r="A175" s="17">
        <v>5003</v>
      </c>
    </row>
  </sheetData>
  <sheetProtection password="816F" sheet="1" objects="1" scenarios="1" selectLockedCells="1" selectUnlockedCells="1"/>
  <mergeCells count="2">
    <mergeCell ref="C18:E18"/>
    <mergeCell ref="J18:L18"/>
  </mergeCells>
  <pageMargins left="0.7" right="0.7" top="0.75" bottom="0.75" header="0.3" footer="0.3"/>
  <pageSetup orientation="portrait" horizontalDpi="1200" verticalDpi="1200" r:id="rId1"/>
  <tableParts count="182">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 r:id="rId142"/>
    <tablePart r:id="rId143"/>
    <tablePart r:id="rId144"/>
    <tablePart r:id="rId145"/>
    <tablePart r:id="rId146"/>
    <tablePart r:id="rId147"/>
    <tablePart r:id="rId148"/>
    <tablePart r:id="rId149"/>
    <tablePart r:id="rId150"/>
    <tablePart r:id="rId151"/>
    <tablePart r:id="rId152"/>
    <tablePart r:id="rId153"/>
    <tablePart r:id="rId154"/>
    <tablePart r:id="rId155"/>
    <tablePart r:id="rId156"/>
    <tablePart r:id="rId157"/>
    <tablePart r:id="rId158"/>
    <tablePart r:id="rId159"/>
    <tablePart r:id="rId160"/>
    <tablePart r:id="rId161"/>
    <tablePart r:id="rId162"/>
    <tablePart r:id="rId163"/>
    <tablePart r:id="rId164"/>
    <tablePart r:id="rId165"/>
    <tablePart r:id="rId166"/>
    <tablePart r:id="rId167"/>
    <tablePart r:id="rId168"/>
    <tablePart r:id="rId169"/>
    <tablePart r:id="rId170"/>
    <tablePart r:id="rId171"/>
    <tablePart r:id="rId172"/>
    <tablePart r:id="rId173"/>
    <tablePart r:id="rId174"/>
    <tablePart r:id="rId175"/>
    <tablePart r:id="rId176"/>
    <tablePart r:id="rId177"/>
    <tablePart r:id="rId178"/>
    <tablePart r:id="rId179"/>
    <tablePart r:id="rId180"/>
    <tablePart r:id="rId181"/>
    <tablePart r:id="rId182"/>
    <tablePart r:id="rId18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Price List</vt:lpstr>
      <vt:lpstr>Colours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custom2</dc:creator>
  <cp:lastModifiedBy>custom2</cp:lastModifiedBy>
  <cp:lastPrinted>2022-07-04T21:21:24Z</cp:lastPrinted>
  <dcterms:created xsi:type="dcterms:W3CDTF">2022-06-02T20:44:01Z</dcterms:created>
  <dcterms:modified xsi:type="dcterms:W3CDTF">2022-07-04T21:21:39Z</dcterms:modified>
</cp:coreProperties>
</file>