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5" i="1"/>
  <c r="K115"/>
  <c r="H115"/>
  <c r="E115"/>
  <c r="L115" s="1"/>
  <c r="C2" l="1"/>
  <c r="E3"/>
  <c r="E2"/>
  <c r="P111"/>
  <c r="P64"/>
  <c r="H2"/>
  <c r="K2"/>
  <c r="H3"/>
  <c r="K3"/>
  <c r="E4"/>
  <c r="H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L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L58" s="1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L73" s="1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L87" s="1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L105" s="1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97" l="1"/>
  <c r="L89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<sst xmlns="http://schemas.openxmlformats.org/spreadsheetml/2006/main" count="236" uniqueCount="227">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</sst>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5"/>
  <sheetViews>
    <sheetView tabSelected="1" zoomScale="90" zoomScaleNormal="90" workbookViewId="0">
      <pane ySplit="1" topLeftCell="A104" activePane="bottomLeft" state="frozen"/>
      <selection pane="bottomLeft" activeCell="L115" sqref="L115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f>183700/550</f>
        <v>334</v>
      </c>
      <c r="D2" s="2">
        <v>550</v>
      </c>
      <c r="E2" s="1">
        <f t="shared" ref="E2:E33" si="0">C2*D2</f>
        <v>183700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183700</v>
      </c>
      <c r="P2" s="1">
        <f t="shared" ref="P2:P33" si="4">(C2*D2)+(F2*G2)+(I2*J2)+M2-N2-O2</f>
        <v>183700</v>
      </c>
    </row>
    <row r="3" spans="1:16">
      <c r="A3" t="s">
        <v>206</v>
      </c>
      <c r="B3" t="s">
        <v>207</v>
      </c>
      <c r="C3">
        <v>23</v>
      </c>
      <c r="D3" s="2">
        <v>13000</v>
      </c>
      <c r="E3" s="1">
        <f t="shared" si="0"/>
        <v>299000</v>
      </c>
      <c r="F3">
        <v>30</v>
      </c>
      <c r="G3" s="2">
        <v>4000</v>
      </c>
      <c r="H3" s="1">
        <f t="shared" si="1"/>
        <v>120000</v>
      </c>
      <c r="K3" s="1">
        <f t="shared" si="2"/>
        <v>0</v>
      </c>
      <c r="L3" s="1">
        <f t="shared" si="3"/>
        <v>419000</v>
      </c>
      <c r="M3" s="1">
        <v>7609000</v>
      </c>
      <c r="P3" s="1">
        <f t="shared" si="4"/>
        <v>8028000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3</v>
      </c>
      <c r="D5" s="2">
        <v>13000</v>
      </c>
      <c r="E5" s="1">
        <f t="shared" si="0"/>
        <v>39000</v>
      </c>
      <c r="H5" s="1">
        <f t="shared" si="1"/>
        <v>0</v>
      </c>
      <c r="K5" s="1">
        <f t="shared" si="2"/>
        <v>0</v>
      </c>
      <c r="L5" s="1">
        <f t="shared" si="3"/>
        <v>39000</v>
      </c>
      <c r="M5" s="1">
        <v>742000</v>
      </c>
      <c r="P5" s="1">
        <f t="shared" si="4"/>
        <v>781000</v>
      </c>
    </row>
    <row r="6" spans="1:16">
      <c r="A6" t="s">
        <v>11</v>
      </c>
      <c r="B6" t="s">
        <v>33</v>
      </c>
      <c r="C6">
        <v>4</v>
      </c>
      <c r="D6" s="2">
        <v>13000</v>
      </c>
      <c r="E6" s="1">
        <f t="shared" si="0"/>
        <v>52000</v>
      </c>
      <c r="F6">
        <v>5</v>
      </c>
      <c r="G6" s="2">
        <v>4000</v>
      </c>
      <c r="H6" s="1">
        <f t="shared" si="1"/>
        <v>20000</v>
      </c>
      <c r="K6" s="1">
        <f t="shared" si="2"/>
        <v>0</v>
      </c>
      <c r="L6" s="1">
        <f t="shared" si="3"/>
        <v>72000</v>
      </c>
      <c r="M6" s="1">
        <v>1189000</v>
      </c>
      <c r="P6" s="1">
        <f t="shared" si="4"/>
        <v>1261000</v>
      </c>
    </row>
    <row r="7" spans="1:16">
      <c r="A7" t="s">
        <v>25</v>
      </c>
      <c r="B7" t="s">
        <v>34</v>
      </c>
      <c r="C7">
        <v>4</v>
      </c>
      <c r="D7" s="2">
        <v>12000</v>
      </c>
      <c r="E7" s="1">
        <f t="shared" si="0"/>
        <v>48000</v>
      </c>
      <c r="H7" s="1">
        <f t="shared" si="1"/>
        <v>0</v>
      </c>
      <c r="K7" s="1">
        <f t="shared" si="2"/>
        <v>0</v>
      </c>
      <c r="L7" s="1">
        <f t="shared" si="3"/>
        <v>48000</v>
      </c>
      <c r="P7" s="1">
        <f t="shared" si="4"/>
        <v>48000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F10">
        <v>20</v>
      </c>
      <c r="G10" s="2">
        <v>3500</v>
      </c>
      <c r="H10" s="1">
        <f t="shared" si="1"/>
        <v>70000</v>
      </c>
      <c r="K10" s="1">
        <f t="shared" si="2"/>
        <v>0</v>
      </c>
      <c r="L10" s="1">
        <f t="shared" si="3"/>
        <v>70000</v>
      </c>
      <c r="P10" s="1">
        <f t="shared" si="4"/>
        <v>70000</v>
      </c>
    </row>
    <row r="11" spans="1:16">
      <c r="A11" t="s">
        <v>29</v>
      </c>
      <c r="B11" t="s">
        <v>38</v>
      </c>
      <c r="C11">
        <v>6</v>
      </c>
      <c r="D11" s="2">
        <v>14000</v>
      </c>
      <c r="E11" s="1">
        <f t="shared" si="0"/>
        <v>84000</v>
      </c>
      <c r="F11">
        <v>4</v>
      </c>
      <c r="G11" s="2">
        <v>4000</v>
      </c>
      <c r="H11" s="1">
        <f t="shared" si="1"/>
        <v>16000</v>
      </c>
      <c r="K11" s="1">
        <f t="shared" si="2"/>
        <v>0</v>
      </c>
      <c r="L11" s="3">
        <f t="shared" si="3"/>
        <v>100000</v>
      </c>
      <c r="P11" s="1">
        <f t="shared" si="4"/>
        <v>100000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5</v>
      </c>
      <c r="D13" s="2">
        <v>13000</v>
      </c>
      <c r="E13" s="1">
        <f t="shared" si="0"/>
        <v>65000</v>
      </c>
      <c r="H13" s="1">
        <f t="shared" si="1"/>
        <v>0</v>
      </c>
      <c r="K13" s="1">
        <f t="shared" si="2"/>
        <v>0</v>
      </c>
      <c r="L13" s="1">
        <f t="shared" si="3"/>
        <v>65000</v>
      </c>
      <c r="P13" s="1">
        <f t="shared" si="4"/>
        <v>65000</v>
      </c>
    </row>
    <row r="14" spans="1:16">
      <c r="A14" t="s">
        <v>31</v>
      </c>
      <c r="C14">
        <v>10</v>
      </c>
      <c r="D14" s="2">
        <v>13000</v>
      </c>
      <c r="E14" s="1">
        <f t="shared" si="0"/>
        <v>130000</v>
      </c>
      <c r="H14" s="1">
        <f t="shared" si="1"/>
        <v>0</v>
      </c>
      <c r="K14" s="1">
        <f t="shared" si="2"/>
        <v>0</v>
      </c>
      <c r="L14" s="1">
        <f t="shared" si="3"/>
        <v>130000</v>
      </c>
      <c r="P14" s="1">
        <f t="shared" si="4"/>
        <v>130000</v>
      </c>
    </row>
    <row r="15" spans="1:16">
      <c r="A15" t="s">
        <v>32</v>
      </c>
      <c r="C15">
        <v>10</v>
      </c>
      <c r="D15" s="2">
        <v>13000</v>
      </c>
      <c r="E15" s="1">
        <f t="shared" si="0"/>
        <v>130000</v>
      </c>
      <c r="F15">
        <v>20</v>
      </c>
      <c r="G15" s="2">
        <v>3500</v>
      </c>
      <c r="H15" s="1">
        <f t="shared" si="1"/>
        <v>70000</v>
      </c>
      <c r="I15" s="2"/>
      <c r="K15" s="1">
        <f t="shared" si="2"/>
        <v>0</v>
      </c>
      <c r="L15" s="1">
        <f t="shared" si="3"/>
        <v>200000</v>
      </c>
      <c r="P15" s="1">
        <f t="shared" si="4"/>
        <v>200000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3</v>
      </c>
      <c r="D17" s="2">
        <v>13000</v>
      </c>
      <c r="E17" s="1">
        <f t="shared" si="0"/>
        <v>39000</v>
      </c>
      <c r="F17">
        <v>10</v>
      </c>
      <c r="G17" s="2">
        <v>4000</v>
      </c>
      <c r="H17" s="1">
        <f t="shared" si="1"/>
        <v>40000</v>
      </c>
      <c r="K17" s="1">
        <f t="shared" si="2"/>
        <v>0</v>
      </c>
      <c r="L17" s="1">
        <f t="shared" si="3"/>
        <v>79000</v>
      </c>
      <c r="M17" s="1">
        <v>3214000</v>
      </c>
      <c r="P17" s="1">
        <f t="shared" si="4"/>
        <v>3293000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2</v>
      </c>
      <c r="D19" s="2">
        <v>13000</v>
      </c>
      <c r="E19" s="1">
        <f t="shared" si="0"/>
        <v>26000</v>
      </c>
      <c r="H19" s="1">
        <f t="shared" si="1"/>
        <v>0</v>
      </c>
      <c r="I19">
        <v>2</v>
      </c>
      <c r="J19" s="2">
        <v>1500</v>
      </c>
      <c r="K19" s="1">
        <f t="shared" si="2"/>
        <v>3000</v>
      </c>
      <c r="L19" s="1">
        <f t="shared" si="3"/>
        <v>29000</v>
      </c>
      <c r="P19" s="1">
        <f t="shared" si="4"/>
        <v>29000</v>
      </c>
    </row>
    <row r="20" spans="1:16">
      <c r="A20" t="s">
        <v>47</v>
      </c>
      <c r="B20" t="s">
        <v>48</v>
      </c>
      <c r="C20">
        <v>2</v>
      </c>
      <c r="D20" s="2">
        <v>12000</v>
      </c>
      <c r="E20" s="1">
        <f t="shared" si="0"/>
        <v>24000</v>
      </c>
      <c r="H20" s="1">
        <f t="shared" si="1"/>
        <v>0</v>
      </c>
      <c r="K20" s="1">
        <f t="shared" si="2"/>
        <v>0</v>
      </c>
      <c r="L20" s="1">
        <f t="shared" si="3"/>
        <v>24000</v>
      </c>
      <c r="M20" s="1">
        <v>3110000</v>
      </c>
      <c r="P20" s="1">
        <f t="shared" si="4"/>
        <v>3134000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C23">
        <v>7</v>
      </c>
      <c r="D23" s="2">
        <v>12000</v>
      </c>
      <c r="E23" s="1">
        <f t="shared" si="0"/>
        <v>84000</v>
      </c>
      <c r="F23">
        <v>4</v>
      </c>
      <c r="G23" s="2">
        <v>3500</v>
      </c>
      <c r="H23" s="1">
        <f t="shared" si="1"/>
        <v>14000</v>
      </c>
      <c r="K23" s="1">
        <f t="shared" si="2"/>
        <v>0</v>
      </c>
      <c r="L23" s="1">
        <f t="shared" si="3"/>
        <v>98000</v>
      </c>
      <c r="P23" s="1">
        <f t="shared" si="4"/>
        <v>98000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2</v>
      </c>
      <c r="D39" s="2">
        <v>13000</v>
      </c>
      <c r="E39" s="1">
        <f t="shared" si="5"/>
        <v>26000</v>
      </c>
      <c r="H39" s="1">
        <f t="shared" si="6"/>
        <v>0</v>
      </c>
      <c r="K39" s="1">
        <f t="shared" si="7"/>
        <v>0</v>
      </c>
      <c r="L39" s="1">
        <f t="shared" si="8"/>
        <v>26000</v>
      </c>
      <c r="P39" s="1">
        <f t="shared" si="9"/>
        <v>26000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1</v>
      </c>
      <c r="D41" s="2">
        <v>11000</v>
      </c>
      <c r="E41" s="1">
        <f t="shared" si="5"/>
        <v>11000</v>
      </c>
      <c r="H41" s="1">
        <f t="shared" si="6"/>
        <v>0</v>
      </c>
      <c r="K41" s="1">
        <f t="shared" si="7"/>
        <v>0</v>
      </c>
      <c r="L41" s="1">
        <f t="shared" si="8"/>
        <v>11000</v>
      </c>
      <c r="P41" s="1">
        <f t="shared" si="9"/>
        <v>11000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3500</v>
      </c>
      <c r="H42" s="1">
        <f t="shared" si="6"/>
        <v>35000</v>
      </c>
      <c r="K42" s="1">
        <f t="shared" si="7"/>
        <v>0</v>
      </c>
      <c r="L42" s="1">
        <f t="shared" si="8"/>
        <v>35000</v>
      </c>
      <c r="P42" s="1">
        <f t="shared" si="9"/>
        <v>35000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I43">
        <v>20</v>
      </c>
      <c r="J43" s="2">
        <v>2500</v>
      </c>
      <c r="K43" s="1">
        <f t="shared" si="7"/>
        <v>50000</v>
      </c>
      <c r="L43" s="1">
        <f t="shared" si="8"/>
        <v>200000</v>
      </c>
      <c r="P43" s="1">
        <f t="shared" si="9"/>
        <v>200000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40</v>
      </c>
      <c r="G45" s="2">
        <v>3500</v>
      </c>
      <c r="H45" s="1">
        <f t="shared" si="6"/>
        <v>140000</v>
      </c>
      <c r="K45" s="1">
        <f t="shared" si="7"/>
        <v>0</v>
      </c>
      <c r="L45" s="1">
        <f t="shared" si="8"/>
        <v>140000</v>
      </c>
      <c r="P45" s="1">
        <f t="shared" si="9"/>
        <v>140000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20</v>
      </c>
      <c r="G46" s="2">
        <v>4000</v>
      </c>
      <c r="H46" s="1">
        <f t="shared" si="6"/>
        <v>80000</v>
      </c>
      <c r="K46" s="1">
        <f t="shared" si="7"/>
        <v>0</v>
      </c>
      <c r="L46" s="1">
        <f t="shared" si="8"/>
        <v>80000</v>
      </c>
      <c r="P46" s="1">
        <f t="shared" si="9"/>
        <v>80000</v>
      </c>
    </row>
    <row r="47" spans="1:16">
      <c r="A47" t="s">
        <v>79</v>
      </c>
      <c r="B47" t="s">
        <v>97</v>
      </c>
      <c r="E47" s="1">
        <f t="shared" si="5"/>
        <v>0</v>
      </c>
      <c r="F47">
        <v>20</v>
      </c>
      <c r="G47" s="2">
        <v>3500</v>
      </c>
      <c r="H47" s="1">
        <f t="shared" si="6"/>
        <v>70000</v>
      </c>
      <c r="K47" s="1">
        <f t="shared" si="7"/>
        <v>0</v>
      </c>
      <c r="L47" s="1">
        <f t="shared" si="8"/>
        <v>70000</v>
      </c>
      <c r="P47" s="1">
        <f t="shared" si="9"/>
        <v>70000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3500</v>
      </c>
      <c r="H49" s="1">
        <f t="shared" si="6"/>
        <v>17500</v>
      </c>
      <c r="K49" s="1">
        <f t="shared" si="7"/>
        <v>0</v>
      </c>
      <c r="L49" s="1">
        <f t="shared" si="8"/>
        <v>17500</v>
      </c>
      <c r="N49" s="1">
        <v>500</v>
      </c>
      <c r="P49" s="1">
        <f t="shared" si="9"/>
        <v>17000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F52">
        <v>5</v>
      </c>
      <c r="G52" s="2">
        <v>4000</v>
      </c>
      <c r="H52" s="1">
        <f t="shared" si="6"/>
        <v>20000</v>
      </c>
      <c r="K52" s="1">
        <f t="shared" si="7"/>
        <v>0</v>
      </c>
      <c r="L52" s="1">
        <f t="shared" si="8"/>
        <v>20000</v>
      </c>
      <c r="M52" s="1">
        <v>5939000</v>
      </c>
      <c r="P52" s="1">
        <f t="shared" si="9"/>
        <v>5959000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13000</v>
      </c>
      <c r="E56" s="1">
        <f t="shared" si="5"/>
        <v>130000</v>
      </c>
      <c r="H56" s="1">
        <f t="shared" si="6"/>
        <v>0</v>
      </c>
      <c r="K56" s="1">
        <f t="shared" si="7"/>
        <v>0</v>
      </c>
      <c r="L56" s="1">
        <f t="shared" si="8"/>
        <v>130000</v>
      </c>
      <c r="P56" s="1">
        <f t="shared" si="9"/>
        <v>130000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10</v>
      </c>
      <c r="G58" s="2">
        <v>3500</v>
      </c>
      <c r="H58" s="1">
        <f t="shared" si="6"/>
        <v>35000</v>
      </c>
      <c r="K58" s="1">
        <f t="shared" si="7"/>
        <v>0</v>
      </c>
      <c r="L58" s="1">
        <f t="shared" si="8"/>
        <v>35000</v>
      </c>
      <c r="P58" s="1">
        <f t="shared" si="9"/>
        <v>35000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3</v>
      </c>
      <c r="G60" s="2">
        <v>4000</v>
      </c>
      <c r="H60" s="1">
        <f t="shared" si="6"/>
        <v>12000</v>
      </c>
      <c r="K60" s="1">
        <f t="shared" si="7"/>
        <v>0</v>
      </c>
      <c r="L60" s="1">
        <f t="shared" si="8"/>
        <v>12000</v>
      </c>
      <c r="P60" s="1">
        <f t="shared" si="9"/>
        <v>12000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8</v>
      </c>
      <c r="D62" s="2">
        <v>13000</v>
      </c>
      <c r="E62" s="1">
        <f t="shared" si="5"/>
        <v>104000</v>
      </c>
      <c r="F62">
        <v>5</v>
      </c>
      <c r="G62" s="2">
        <v>4000</v>
      </c>
      <c r="H62" s="1">
        <f t="shared" si="6"/>
        <v>20000</v>
      </c>
      <c r="K62" s="1">
        <f t="shared" si="7"/>
        <v>0</v>
      </c>
      <c r="L62" s="1">
        <f t="shared" si="8"/>
        <v>124000</v>
      </c>
      <c r="P62" s="1">
        <f t="shared" si="9"/>
        <v>124000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C66">
        <v>10</v>
      </c>
      <c r="D66" s="2">
        <v>13000</v>
      </c>
      <c r="E66" s="1">
        <f t="shared" ref="E66:E97" si="11">C66*D66</f>
        <v>130000</v>
      </c>
      <c r="F66">
        <v>10</v>
      </c>
      <c r="G66" s="2">
        <v>4000</v>
      </c>
      <c r="H66" s="1">
        <f t="shared" ref="H66:H97" si="12">F66*G66</f>
        <v>40000</v>
      </c>
      <c r="I66" s="2">
        <v>2</v>
      </c>
      <c r="J66" s="2">
        <v>3000</v>
      </c>
      <c r="K66" s="1">
        <f t="shared" ref="K66:K97" si="13">I66*J66</f>
        <v>6000</v>
      </c>
      <c r="L66" s="1">
        <f t="shared" ref="L66:L97" si="14">E66+H66+K66</f>
        <v>176000</v>
      </c>
      <c r="P66" s="1">
        <f t="shared" si="10"/>
        <v>176000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45</v>
      </c>
      <c r="D70" s="2">
        <v>11000</v>
      </c>
      <c r="E70" s="1">
        <f t="shared" si="11"/>
        <v>495000</v>
      </c>
      <c r="F70">
        <v>25</v>
      </c>
      <c r="G70" s="2">
        <v>4000</v>
      </c>
      <c r="H70" s="1">
        <f t="shared" si="12"/>
        <v>100000</v>
      </c>
      <c r="K70" s="1">
        <f t="shared" si="13"/>
        <v>0</v>
      </c>
      <c r="L70" s="1">
        <f t="shared" si="14"/>
        <v>595000</v>
      </c>
      <c r="M70" s="1">
        <v>19191000</v>
      </c>
      <c r="P70" s="1">
        <f t="shared" si="10"/>
        <v>19786000</v>
      </c>
    </row>
    <row r="71" spans="1:16">
      <c r="A71" t="s">
        <v>219</v>
      </c>
      <c r="B71" t="s">
        <v>40</v>
      </c>
      <c r="C71">
        <v>10</v>
      </c>
      <c r="D71" s="2">
        <v>12000</v>
      </c>
      <c r="E71" s="1">
        <f t="shared" si="11"/>
        <v>120000</v>
      </c>
      <c r="H71" s="1">
        <f t="shared" si="12"/>
        <v>0</v>
      </c>
      <c r="K71" s="1">
        <f t="shared" si="13"/>
        <v>0</v>
      </c>
      <c r="L71" s="1">
        <f t="shared" si="14"/>
        <v>120000</v>
      </c>
      <c r="M71" s="1">
        <v>2589000</v>
      </c>
      <c r="P71" s="1">
        <f t="shared" si="10"/>
        <v>2709000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20</v>
      </c>
      <c r="D75" s="2">
        <v>11000</v>
      </c>
      <c r="E75" s="1">
        <f t="shared" si="11"/>
        <v>220000</v>
      </c>
      <c r="H75" s="1">
        <f t="shared" si="12"/>
        <v>0</v>
      </c>
      <c r="K75" s="1">
        <f t="shared" si="13"/>
        <v>0</v>
      </c>
      <c r="L75" s="1">
        <f t="shared" si="14"/>
        <v>220000</v>
      </c>
      <c r="P75" s="1">
        <f t="shared" si="10"/>
        <v>220000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11000</v>
      </c>
      <c r="E80" s="1">
        <f t="shared" si="11"/>
        <v>55000</v>
      </c>
      <c r="H80" s="1">
        <f t="shared" si="12"/>
        <v>0</v>
      </c>
      <c r="K80" s="1">
        <f t="shared" si="13"/>
        <v>0</v>
      </c>
      <c r="L80" s="1">
        <f t="shared" si="14"/>
        <v>55000</v>
      </c>
      <c r="P80" s="1">
        <f t="shared" si="10"/>
        <v>55000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C82">
        <v>42</v>
      </c>
      <c r="D82" s="2">
        <v>10000</v>
      </c>
      <c r="E82" s="1">
        <f t="shared" si="11"/>
        <v>420000</v>
      </c>
      <c r="H82" s="1">
        <f t="shared" si="12"/>
        <v>0</v>
      </c>
      <c r="K82" s="1">
        <f t="shared" si="13"/>
        <v>0</v>
      </c>
      <c r="L82" s="1">
        <f t="shared" si="14"/>
        <v>420000</v>
      </c>
      <c r="P82" s="1">
        <f t="shared" si="10"/>
        <v>420000</v>
      </c>
    </row>
    <row r="83" spans="1:16">
      <c r="A83" t="s">
        <v>133</v>
      </c>
      <c r="B83" t="s">
        <v>134</v>
      </c>
      <c r="C83">
        <v>4</v>
      </c>
      <c r="D83" s="2">
        <v>13000</v>
      </c>
      <c r="E83" s="1">
        <f t="shared" si="11"/>
        <v>52000</v>
      </c>
      <c r="H83" s="1">
        <f t="shared" si="12"/>
        <v>0</v>
      </c>
      <c r="I83">
        <v>1</v>
      </c>
      <c r="J83" s="2">
        <v>11000</v>
      </c>
      <c r="K83" s="1">
        <f t="shared" si="13"/>
        <v>11000</v>
      </c>
      <c r="L83" s="1">
        <f t="shared" si="14"/>
        <v>63000</v>
      </c>
      <c r="P83" s="1">
        <f t="shared" si="10"/>
        <v>63000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13</v>
      </c>
      <c r="G84" s="2">
        <v>3500</v>
      </c>
      <c r="H84" s="1">
        <f t="shared" si="12"/>
        <v>45500</v>
      </c>
      <c r="K84" s="1">
        <f t="shared" si="13"/>
        <v>0</v>
      </c>
      <c r="L84" s="1">
        <f t="shared" si="14"/>
        <v>45500</v>
      </c>
      <c r="M84" s="1">
        <v>3525000</v>
      </c>
      <c r="N84" s="1">
        <v>500</v>
      </c>
      <c r="P84" s="1">
        <f t="shared" si="10"/>
        <v>3570000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13000</v>
      </c>
      <c r="E89" s="1">
        <f t="shared" si="11"/>
        <v>130000</v>
      </c>
      <c r="F89">
        <v>3</v>
      </c>
      <c r="G89" s="2">
        <v>4000</v>
      </c>
      <c r="H89" s="1">
        <f t="shared" si="12"/>
        <v>12000</v>
      </c>
      <c r="K89" s="1">
        <f t="shared" si="13"/>
        <v>0</v>
      </c>
      <c r="L89" s="1">
        <f t="shared" si="14"/>
        <v>142000</v>
      </c>
      <c r="P89" s="1">
        <f t="shared" si="10"/>
        <v>142000</v>
      </c>
    </row>
    <row r="90" spans="1:16">
      <c r="A90" t="s">
        <v>146</v>
      </c>
      <c r="B90" t="s">
        <v>152</v>
      </c>
      <c r="C90">
        <v>3</v>
      </c>
      <c r="D90" s="2">
        <v>11000</v>
      </c>
      <c r="E90" s="1">
        <f t="shared" si="11"/>
        <v>33000</v>
      </c>
      <c r="H90" s="1">
        <f t="shared" si="12"/>
        <v>0</v>
      </c>
      <c r="K90" s="1">
        <f t="shared" si="13"/>
        <v>0</v>
      </c>
      <c r="L90" s="1">
        <f t="shared" si="14"/>
        <v>33000</v>
      </c>
      <c r="P90" s="1">
        <f t="shared" si="10"/>
        <v>33000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1</v>
      </c>
      <c r="G93" s="2">
        <v>4000</v>
      </c>
      <c r="H93" s="1">
        <f t="shared" si="12"/>
        <v>4000</v>
      </c>
      <c r="K93" s="1">
        <f t="shared" si="13"/>
        <v>0</v>
      </c>
      <c r="L93" s="1">
        <f t="shared" si="14"/>
        <v>4000</v>
      </c>
      <c r="P93" s="1">
        <f t="shared" si="10"/>
        <v>4000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5</v>
      </c>
      <c r="D97" s="2">
        <v>11000</v>
      </c>
      <c r="E97" s="1">
        <f t="shared" si="11"/>
        <v>55000</v>
      </c>
      <c r="H97" s="1">
        <f t="shared" si="12"/>
        <v>0</v>
      </c>
      <c r="K97" s="1">
        <f t="shared" si="13"/>
        <v>0</v>
      </c>
      <c r="L97" s="1">
        <f t="shared" si="14"/>
        <v>55000</v>
      </c>
      <c r="M97" s="1">
        <v>470000</v>
      </c>
      <c r="P97" s="1">
        <f t="shared" si="10"/>
        <v>525000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E99" s="1">
        <f t="shared" si="15"/>
        <v>0</v>
      </c>
      <c r="F99">
        <v>20</v>
      </c>
      <c r="G99" s="2">
        <v>4000</v>
      </c>
      <c r="H99" s="1">
        <f t="shared" si="16"/>
        <v>80000</v>
      </c>
      <c r="K99" s="1">
        <f t="shared" si="17"/>
        <v>0</v>
      </c>
      <c r="L99" s="1">
        <f t="shared" si="18"/>
        <v>80000</v>
      </c>
      <c r="M99" s="1">
        <v>4567000</v>
      </c>
      <c r="O99" s="1">
        <v>2000000</v>
      </c>
      <c r="P99" s="1">
        <f t="shared" si="10"/>
        <v>2647000</v>
      </c>
    </row>
    <row r="100" spans="1:16">
      <c r="A100" t="s">
        <v>167</v>
      </c>
      <c r="B100" t="s">
        <v>168</v>
      </c>
      <c r="C100">
        <v>7</v>
      </c>
      <c r="D100" s="2">
        <v>13000</v>
      </c>
      <c r="E100" s="1">
        <f t="shared" si="15"/>
        <v>91000</v>
      </c>
      <c r="H100" s="1">
        <f t="shared" si="16"/>
        <v>0</v>
      </c>
      <c r="K100" s="1">
        <f t="shared" si="17"/>
        <v>0</v>
      </c>
      <c r="L100" s="1">
        <f t="shared" si="18"/>
        <v>91000</v>
      </c>
      <c r="M100" s="1">
        <v>4099000</v>
      </c>
      <c r="P100" s="1">
        <f t="shared" si="10"/>
        <v>4190000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10</v>
      </c>
      <c r="G108" s="2">
        <v>3500</v>
      </c>
      <c r="H108" s="1">
        <f t="shared" si="16"/>
        <v>35000</v>
      </c>
      <c r="K108" s="1">
        <f t="shared" si="17"/>
        <v>0</v>
      </c>
      <c r="L108" s="1">
        <f t="shared" si="18"/>
        <v>35000</v>
      </c>
      <c r="M108" s="1">
        <v>3217000</v>
      </c>
      <c r="P108" s="1">
        <f t="shared" si="10"/>
        <v>3252000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4766700</v>
      </c>
      <c r="O113" s="1" t="s">
        <v>209</v>
      </c>
      <c r="P113" s="1">
        <f>SUM(P2:P112)</f>
        <v>62226700</v>
      </c>
    </row>
    <row r="115" spans="1:16">
      <c r="A115" t="s">
        <v>226</v>
      </c>
      <c r="C115">
        <v>2</v>
      </c>
      <c r="D115" s="2">
        <v>13000</v>
      </c>
      <c r="E115" s="1">
        <f t="shared" ref="E115" si="19">C115*D115</f>
        <v>26000</v>
      </c>
      <c r="F115">
        <v>6</v>
      </c>
      <c r="G115" s="2">
        <v>4500</v>
      </c>
      <c r="H115" s="1">
        <f t="shared" ref="H115" si="20">F115*G115</f>
        <v>27000</v>
      </c>
      <c r="K115" s="1">
        <f t="shared" ref="K115" si="21">I115*J115</f>
        <v>0</v>
      </c>
      <c r="L115" s="1">
        <f t="shared" ref="L115" si="22">E115+H115+K115</f>
        <v>53000</v>
      </c>
      <c r="P115" s="1">
        <f>(C115*D115)+(F115*G115)+(I115*J115)+M115-N115-O115</f>
        <v>53000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2017-07-08T09:53:18Z</dcterms:modified>
</cp:coreProperties>
</file>