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5" i="1"/>
  <c r="K115"/>
  <c r="H115"/>
  <c r="E115"/>
  <c r="L115" s="1"/>
  <c r="E3" l="1"/>
  <c r="E2"/>
  <c r="P111"/>
  <c r="P64"/>
  <c r="H2"/>
  <c r="K2"/>
  <c r="H3"/>
  <c r="K3"/>
  <c r="E4"/>
  <c r="H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L50"/>
  <c r="P50"/>
  <c r="E51"/>
  <c r="H51"/>
  <c r="K51"/>
  <c r="P51"/>
  <c r="E52"/>
  <c r="H52"/>
  <c r="K52"/>
  <c r="P52"/>
  <c r="E53"/>
  <c r="H53"/>
  <c r="K53"/>
  <c r="P53"/>
  <c r="E54"/>
  <c r="H54"/>
  <c r="K54"/>
  <c r="L54" s="1"/>
  <c r="P54"/>
  <c r="E55"/>
  <c r="H55"/>
  <c r="K55"/>
  <c r="P55"/>
  <c r="E56"/>
  <c r="H56"/>
  <c r="K56"/>
  <c r="P56"/>
  <c r="E57"/>
  <c r="H57"/>
  <c r="K57"/>
  <c r="P57"/>
  <c r="E58"/>
  <c r="H58"/>
  <c r="K58"/>
  <c r="L58" s="1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L73" s="1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L87" s="1"/>
  <c r="K87"/>
  <c r="P87"/>
  <c r="E88"/>
  <c r="H88"/>
  <c r="K88"/>
  <c r="P88"/>
  <c r="E89"/>
  <c r="H89"/>
  <c r="L89" s="1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L94" s="1"/>
  <c r="P94"/>
  <c r="E95"/>
  <c r="H95"/>
  <c r="K95"/>
  <c r="P95"/>
  <c r="E96"/>
  <c r="H96"/>
  <c r="K96"/>
  <c r="P96"/>
  <c r="E97"/>
  <c r="H97"/>
  <c r="K97"/>
  <c r="L97" s="1"/>
  <c r="P97"/>
  <c r="E98"/>
  <c r="H98"/>
  <c r="K98"/>
  <c r="L98" s="1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L105" s="1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71" l="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<sst xmlns="http://schemas.openxmlformats.org/spreadsheetml/2006/main" count="236" uniqueCount="227">
  <si>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</si>
  <si>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</si>
  <si>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</si>
  <si>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</si>
  <si>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</si>
  <si>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</si>
  <si>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</si>
  <si>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</si>
  <si>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</si>
  <si>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</si>
  <si>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</si>
  <si>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</si>
  <si>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</si>
  <si>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</si>
  <si>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</si>
  <si>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</si>
  <si>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</si>
  <si>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</si>
  <si>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</si>
  <si>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</si>
  <si>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</si>
  <si>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</si>
  <si>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</si>
  <si>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</si>
  <si>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</si>
  <si>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</si>
  <si>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</si>
  <si>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</si>
  <si>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</si>
  <si>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</si>
  <si>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</si>
  <si>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</si>
  <si>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</si>
  <si>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</si>
  <si>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</si>
  <si>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</si>
  <si>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</si>
  <si>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</si>
  <si>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</si>
  <si>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</si>
  <si>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</si>
  <si>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</si>
  <si>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</si>
  <si>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</si>
  <si>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</si>
  <si>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</si>
  <si>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</si>
  <si>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</si>
  <si>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</si>
  <si>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</si>
  <si>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</si>
  <si>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</si>
  <si>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</si>
  <si>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</si>
  <si>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</si>
  <si>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</si>
  <si>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</si>
  <si>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</si>
  <si>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</si>
  <si>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</si>
  <si>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</si>
  <si>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</si>
  <si>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</si>
  <si>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</si>
  <si>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</si>
  <si>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</si>
  <si>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</si>
  <si>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</si>
  <si>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</si>
  <si>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</si>
  <si>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</si>
  <si>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</si>
  <si>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</si>
  <si>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</si>
  <si>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</si>
  <si>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</si>
  <si>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</si>
  <si>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</si>
  <si>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</si>
  <si>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</si>
  <si>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</si>
  <si>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</si>
  <si>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</si>
  <si>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</si>
  <si>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</si>
  <si>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</si>
  <si>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</si>
  <si>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</si>
  <si>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</si>
  <si>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</si>
  <si>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</si>
  <si>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</si>
  <si>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</si>
  <si>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</si>
  <si>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</si>
  <si>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</si>
  <si>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</si>
  <si>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</si>
  <si>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</si>
  <si>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</si>
  <si>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</si>
  <si>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</si>
  <si>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</si>
  <si>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</si>
  <si>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</si>
  <si>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</si>
  <si>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</si>
  <si>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</si>
  <si>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</si>
  <si>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</si>
  <si>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</si>
  <si>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</si>
  <si>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</si>
  <si>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</si>
  <si>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</si>
  <si>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</si>
  <si>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</si>
  <si>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</si>
  <si>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</si>
  <si>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</si>
  <si>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</si>
  <si>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</si>
  <si>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</si>
  <si>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</si>
  <si>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</si>
  <si>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</si>
  <si>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</si>
  <si>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</si>
  <si>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</si>
  <si>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</si>
  <si>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</si>
  <si>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</si>
  <si>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</si>
  <si>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</si>
  <si>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</si>
  <si>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</si>
  <si>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</si>
  <si>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</si>
  <si>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</si>
  <si>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</si>
  <si>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</si>
  <si>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</si>
  <si>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</si>
  <si>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</si>
  <si>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</si>
  <si>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</si>
  <si>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</si>
  <si>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</si>
  <si>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</si>
  <si>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</si>
  <si>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</si>
  <si>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</si>
  <si>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</si>
  <si>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</si>
  <si>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</si>
  <si>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</si>
  <si>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</si>
  <si>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</si>
  <si>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</si>
  <si>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</si>
  <si>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</si>
  <si>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</si>
  <si>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</si>
  <si>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</si>
  <si>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</si>
  <si>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</si>
  <si>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</si>
  <si>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</si>
  <si>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</si>
  <si>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</si>
  <si>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</si>
  <si>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</si>
  <si>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</si>
  <si>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</si>
  <si>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</si>
  <si>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</si>
  <si>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</si>
  <si>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</si>
  <si>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</si>
  <si>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</si>
  <si>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</si>
  <si>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</si>
  <si>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</si>
  <si>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</si>
  <si>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</si>
  <si>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</si>
  <si>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</si>
  <si>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</si>
  <si>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</si>
  <si>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</si>
  <si>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</si>
  <si>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</si>
  <si>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</si>
  <si>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</si>
  <si>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</si>
  <si>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</si>
  <si>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</si>
  <si>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</si>
  <si>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</si>
  <si>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</si>
  <si>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</si>
  <si>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</si>
  <si>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</si>
  <si>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</si>
  <si>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</si>
  <si>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</si>
  <si>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</si>
  <si>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</si>
  <si>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</si>
  <si>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</si>
  <si>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</si>
  <si>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</si>
  <si>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</si>
  <si>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</si>
  <si>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</si>
  <si>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</si>
  <si>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</si>
  <si>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</si>
  <si>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</si>
  <si>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</si>
  <si>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</si>
  <si>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</si>
  <si>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</si>
  <si>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</si>
  <si>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</si>
  <si>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</si>
  <si>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사당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</si>
</sst>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5"/>
  <sheetViews>
    <sheetView tabSelected="1" zoomScale="90" zoomScaleNormal="90" workbookViewId="0">
      <pane ySplit="1" topLeftCell="A96" activePane="bottomLeft" state="frozen"/>
      <selection pane="bottomLeft" activeCell="H115" sqref="H115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282</v>
      </c>
      <c r="D2" s="2">
        <v>550</v>
      </c>
      <c r="E2" s="1">
        <f t="shared" ref="E2:E33" si="0">C2*D2</f>
        <v>155100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155100</v>
      </c>
      <c r="P2" s="1">
        <f t="shared" ref="P2:P33" si="4">(C2*D2)+(F2*G2)+(I2*J2)+M2-N2-O2</f>
        <v>155100</v>
      </c>
    </row>
    <row r="3" spans="1:16">
      <c r="A3" t="s">
        <v>206</v>
      </c>
      <c r="B3" t="s">
        <v>207</v>
      </c>
      <c r="C3">
        <v>29</v>
      </c>
      <c r="D3" s="2">
        <v>11000</v>
      </c>
      <c r="E3" s="1">
        <f t="shared" si="0"/>
        <v>319000</v>
      </c>
      <c r="F3">
        <v>13</v>
      </c>
      <c r="G3" s="2">
        <v>4500</v>
      </c>
      <c r="H3" s="1">
        <f t="shared" si="1"/>
        <v>58500</v>
      </c>
      <c r="K3" s="1">
        <f t="shared" si="2"/>
        <v>0</v>
      </c>
      <c r="L3" s="1">
        <f t="shared" si="3"/>
        <v>377500</v>
      </c>
      <c r="M3" s="1">
        <v>8038000</v>
      </c>
      <c r="N3" s="1">
        <v>500</v>
      </c>
      <c r="P3" s="1">
        <f t="shared" si="4"/>
        <v>8415000</v>
      </c>
    </row>
    <row r="4" spans="1:16">
      <c r="A4" t="s">
        <v>210</v>
      </c>
      <c r="C4">
        <v>4</v>
      </c>
      <c r="D4" s="2">
        <v>11000</v>
      </c>
      <c r="E4" s="1">
        <f t="shared" si="0"/>
        <v>44000</v>
      </c>
      <c r="H4" s="1">
        <f t="shared" si="1"/>
        <v>0</v>
      </c>
      <c r="K4" s="1">
        <f t="shared" si="2"/>
        <v>0</v>
      </c>
      <c r="L4" s="1">
        <f t="shared" si="3"/>
        <v>44000</v>
      </c>
      <c r="M4" s="1">
        <v>1050000</v>
      </c>
      <c r="P4" s="1">
        <f t="shared" si="4"/>
        <v>1094000</v>
      </c>
    </row>
    <row r="5" spans="1:16">
      <c r="A5" t="s">
        <v>10</v>
      </c>
      <c r="B5" t="s">
        <v>24</v>
      </c>
      <c r="C5">
        <v>4</v>
      </c>
      <c r="D5" s="2">
        <v>11000</v>
      </c>
      <c r="E5" s="1">
        <f t="shared" si="0"/>
        <v>44000</v>
      </c>
      <c r="H5" s="1">
        <f t="shared" si="1"/>
        <v>0</v>
      </c>
      <c r="K5" s="1">
        <f t="shared" si="2"/>
        <v>0</v>
      </c>
      <c r="L5" s="1">
        <f t="shared" si="3"/>
        <v>44000</v>
      </c>
      <c r="M5" s="1">
        <v>781000</v>
      </c>
      <c r="P5" s="1">
        <f t="shared" si="4"/>
        <v>825000</v>
      </c>
    </row>
    <row r="6" spans="1:16">
      <c r="A6" t="s">
        <v>11</v>
      </c>
      <c r="B6" t="s">
        <v>33</v>
      </c>
      <c r="C6">
        <v>3</v>
      </c>
      <c r="D6" s="2">
        <v>13000</v>
      </c>
      <c r="E6" s="1">
        <f t="shared" si="0"/>
        <v>39000</v>
      </c>
      <c r="F6">
        <v>6</v>
      </c>
      <c r="G6" s="2">
        <v>4000</v>
      </c>
      <c r="H6" s="1">
        <f t="shared" si="1"/>
        <v>24000</v>
      </c>
      <c r="K6" s="1">
        <f t="shared" si="2"/>
        <v>0</v>
      </c>
      <c r="L6" s="1">
        <f t="shared" si="3"/>
        <v>63000</v>
      </c>
      <c r="M6" s="1">
        <v>1261000</v>
      </c>
      <c r="P6" s="1">
        <f t="shared" si="4"/>
        <v>1324000</v>
      </c>
    </row>
    <row r="7" spans="1:16">
      <c r="A7" t="s">
        <v>25</v>
      </c>
      <c r="B7" t="s">
        <v>34</v>
      </c>
      <c r="C7">
        <v>3</v>
      </c>
      <c r="D7" s="2">
        <v>14000</v>
      </c>
      <c r="E7" s="1">
        <f t="shared" si="0"/>
        <v>42000</v>
      </c>
      <c r="H7" s="1">
        <f t="shared" si="1"/>
        <v>0</v>
      </c>
      <c r="K7" s="1">
        <f t="shared" si="2"/>
        <v>0</v>
      </c>
      <c r="L7" s="1">
        <f t="shared" si="3"/>
        <v>42000</v>
      </c>
      <c r="P7" s="1">
        <f t="shared" si="4"/>
        <v>42000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E9" s="1">
        <f t="shared" si="0"/>
        <v>0</v>
      </c>
      <c r="H9" s="1">
        <f t="shared" si="1"/>
        <v>0</v>
      </c>
      <c r="K9" s="1">
        <f t="shared" si="2"/>
        <v>0</v>
      </c>
      <c r="L9" s="1">
        <f t="shared" si="3"/>
        <v>0</v>
      </c>
      <c r="P9" s="1">
        <f t="shared" si="4"/>
        <v>0</v>
      </c>
    </row>
    <row r="10" spans="1:16">
      <c r="A10" t="s">
        <v>28</v>
      </c>
      <c r="B10" t="s">
        <v>37</v>
      </c>
      <c r="E10" s="1">
        <f t="shared" si="0"/>
        <v>0</v>
      </c>
      <c r="F10">
        <v>30</v>
      </c>
      <c r="G10" s="2">
        <v>2500</v>
      </c>
      <c r="H10" s="1">
        <f t="shared" si="1"/>
        <v>75000</v>
      </c>
      <c r="K10" s="1">
        <f t="shared" si="2"/>
        <v>0</v>
      </c>
      <c r="L10" s="1">
        <f t="shared" si="3"/>
        <v>75000</v>
      </c>
      <c r="P10" s="1">
        <f t="shared" si="4"/>
        <v>75000</v>
      </c>
    </row>
    <row r="11" spans="1:16">
      <c r="A11" t="s">
        <v>29</v>
      </c>
      <c r="B11" t="s">
        <v>38</v>
      </c>
      <c r="C11">
        <v>3</v>
      </c>
      <c r="D11" s="2">
        <v>11000</v>
      </c>
      <c r="E11" s="1">
        <f t="shared" si="0"/>
        <v>33000</v>
      </c>
      <c r="F11">
        <v>3</v>
      </c>
      <c r="G11" s="2">
        <v>4000</v>
      </c>
      <c r="H11" s="1">
        <f t="shared" si="1"/>
        <v>12000</v>
      </c>
      <c r="K11" s="1">
        <f t="shared" si="2"/>
        <v>0</v>
      </c>
      <c r="L11" s="3">
        <f t="shared" si="3"/>
        <v>45000</v>
      </c>
      <c r="P11" s="1">
        <f t="shared" si="4"/>
        <v>45000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C13">
        <v>10</v>
      </c>
      <c r="D13" s="2">
        <v>13000</v>
      </c>
      <c r="E13" s="1">
        <f t="shared" si="0"/>
        <v>130000</v>
      </c>
      <c r="F13">
        <v>50</v>
      </c>
      <c r="G13" s="2">
        <v>3000</v>
      </c>
      <c r="H13" s="1">
        <f t="shared" si="1"/>
        <v>150000</v>
      </c>
      <c r="K13" s="1">
        <f t="shared" si="2"/>
        <v>0</v>
      </c>
      <c r="L13" s="1">
        <f t="shared" si="3"/>
        <v>280000</v>
      </c>
      <c r="P13" s="1">
        <f t="shared" si="4"/>
        <v>280000</v>
      </c>
    </row>
    <row r="14" spans="1:16">
      <c r="A14" t="s">
        <v>31</v>
      </c>
      <c r="C14">
        <v>5</v>
      </c>
      <c r="D14" s="2">
        <v>13000</v>
      </c>
      <c r="E14" s="1">
        <f t="shared" si="0"/>
        <v>65000</v>
      </c>
      <c r="F14">
        <v>10</v>
      </c>
      <c r="G14" s="2">
        <v>4000</v>
      </c>
      <c r="H14" s="1">
        <f t="shared" si="1"/>
        <v>40000</v>
      </c>
      <c r="K14" s="1">
        <f t="shared" si="2"/>
        <v>0</v>
      </c>
      <c r="L14" s="1">
        <f t="shared" si="3"/>
        <v>105000</v>
      </c>
      <c r="P14" s="1">
        <f t="shared" si="4"/>
        <v>105000</v>
      </c>
    </row>
    <row r="15" spans="1:16">
      <c r="A15" t="s">
        <v>32</v>
      </c>
      <c r="C15">
        <v>10</v>
      </c>
      <c r="D15" s="2">
        <v>13000</v>
      </c>
      <c r="E15" s="1">
        <f t="shared" si="0"/>
        <v>130000</v>
      </c>
      <c r="H15" s="1">
        <f t="shared" si="1"/>
        <v>0</v>
      </c>
      <c r="I15" s="2"/>
      <c r="K15" s="1">
        <f t="shared" si="2"/>
        <v>0</v>
      </c>
      <c r="L15" s="1">
        <f t="shared" si="3"/>
        <v>130000</v>
      </c>
      <c r="P15" s="1">
        <f t="shared" si="4"/>
        <v>130000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C17">
        <v>10</v>
      </c>
      <c r="D17" s="2">
        <v>11000</v>
      </c>
      <c r="E17" s="1">
        <f t="shared" si="0"/>
        <v>110000</v>
      </c>
      <c r="H17" s="1">
        <f t="shared" si="1"/>
        <v>0</v>
      </c>
      <c r="K17" s="1">
        <f t="shared" si="2"/>
        <v>0</v>
      </c>
      <c r="L17" s="1">
        <f t="shared" si="3"/>
        <v>110000</v>
      </c>
      <c r="M17" s="1">
        <v>3293000</v>
      </c>
      <c r="P17" s="1">
        <f t="shared" si="4"/>
        <v>3403000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14</v>
      </c>
      <c r="D19" s="2">
        <v>11000</v>
      </c>
      <c r="E19" s="1">
        <f t="shared" si="0"/>
        <v>154000</v>
      </c>
      <c r="F19">
        <v>1</v>
      </c>
      <c r="G19" s="2">
        <v>5000</v>
      </c>
      <c r="H19" s="1">
        <f t="shared" si="1"/>
        <v>5000</v>
      </c>
      <c r="I19" s="2">
        <v>2</v>
      </c>
      <c r="J19" s="2">
        <v>1500</v>
      </c>
      <c r="K19" s="1">
        <f t="shared" si="2"/>
        <v>3000</v>
      </c>
      <c r="L19" s="1">
        <f t="shared" si="3"/>
        <v>162000</v>
      </c>
      <c r="P19" s="1">
        <f t="shared" si="4"/>
        <v>162000</v>
      </c>
    </row>
    <row r="20" spans="1:16">
      <c r="A20" t="s">
        <v>47</v>
      </c>
      <c r="B20" t="s">
        <v>48</v>
      </c>
      <c r="C20">
        <v>6</v>
      </c>
      <c r="D20" s="2">
        <v>11000</v>
      </c>
      <c r="E20" s="1">
        <f t="shared" si="0"/>
        <v>66000</v>
      </c>
      <c r="H20" s="1">
        <f t="shared" si="1"/>
        <v>0</v>
      </c>
      <c r="K20" s="1">
        <f t="shared" si="2"/>
        <v>0</v>
      </c>
      <c r="L20" s="1">
        <f t="shared" si="3"/>
        <v>66000</v>
      </c>
      <c r="M20" s="1">
        <v>3134000</v>
      </c>
      <c r="P20" s="1">
        <f t="shared" si="4"/>
        <v>3200000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E22" s="1">
        <f t="shared" si="0"/>
        <v>0</v>
      </c>
      <c r="F22">
        <v>30</v>
      </c>
      <c r="G22" s="2">
        <v>3500</v>
      </c>
      <c r="H22" s="1">
        <f t="shared" si="1"/>
        <v>105000</v>
      </c>
      <c r="K22" s="1">
        <f t="shared" si="2"/>
        <v>0</v>
      </c>
      <c r="L22" s="1">
        <f t="shared" si="3"/>
        <v>105000</v>
      </c>
      <c r="P22" s="1">
        <f t="shared" si="4"/>
        <v>105000</v>
      </c>
    </row>
    <row r="23" spans="1:16">
      <c r="A23" t="s">
        <v>53</v>
      </c>
      <c r="B23" t="s">
        <v>54</v>
      </c>
      <c r="E23" s="1">
        <f t="shared" si="0"/>
        <v>0</v>
      </c>
      <c r="H23" s="1">
        <f t="shared" si="1"/>
        <v>0</v>
      </c>
      <c r="K23" s="1">
        <f t="shared" si="2"/>
        <v>0</v>
      </c>
      <c r="L23" s="1">
        <f t="shared" si="3"/>
        <v>0</v>
      </c>
      <c r="P23" s="1">
        <f t="shared" si="4"/>
        <v>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F25">
        <v>30</v>
      </c>
      <c r="G25" s="2">
        <v>4000</v>
      </c>
      <c r="H25" s="1">
        <f t="shared" si="1"/>
        <v>120000</v>
      </c>
      <c r="K25" s="1">
        <f t="shared" si="2"/>
        <v>0</v>
      </c>
      <c r="L25" s="1">
        <f t="shared" si="3"/>
        <v>120000</v>
      </c>
      <c r="P25" s="1">
        <f t="shared" si="4"/>
        <v>120000</v>
      </c>
    </row>
    <row r="26" spans="1:16">
      <c r="A26" t="s">
        <v>213</v>
      </c>
      <c r="B26" t="s">
        <v>136</v>
      </c>
      <c r="E26" s="1">
        <f t="shared" si="0"/>
        <v>0</v>
      </c>
      <c r="H26" s="1">
        <f t="shared" si="1"/>
        <v>0</v>
      </c>
      <c r="K26" s="1">
        <f t="shared" si="2"/>
        <v>0</v>
      </c>
      <c r="L26" s="1">
        <f t="shared" si="3"/>
        <v>0</v>
      </c>
      <c r="P26" s="1">
        <f t="shared" si="4"/>
        <v>0</v>
      </c>
    </row>
    <row r="27" spans="1:16">
      <c r="A27" t="s">
        <v>222</v>
      </c>
      <c r="B27" t="s">
        <v>223</v>
      </c>
      <c r="E27" s="1">
        <f t="shared" si="0"/>
        <v>0</v>
      </c>
      <c r="H27" s="1">
        <f t="shared" si="1"/>
        <v>0</v>
      </c>
      <c r="K27" s="1">
        <f t="shared" si="2"/>
        <v>0</v>
      </c>
      <c r="L27" s="1">
        <f t="shared" si="3"/>
        <v>0</v>
      </c>
      <c r="P27" s="1">
        <f t="shared" si="4"/>
        <v>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E29" s="1">
        <f t="shared" si="0"/>
        <v>0</v>
      </c>
      <c r="H29" s="1">
        <f t="shared" si="1"/>
        <v>0</v>
      </c>
      <c r="K29" s="1">
        <f t="shared" si="2"/>
        <v>0</v>
      </c>
      <c r="L29" s="1">
        <f t="shared" si="3"/>
        <v>0</v>
      </c>
      <c r="P29" s="1">
        <f t="shared" si="4"/>
        <v>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E31" s="1">
        <f t="shared" si="0"/>
        <v>0</v>
      </c>
      <c r="H31" s="1">
        <f t="shared" si="1"/>
        <v>0</v>
      </c>
      <c r="K31" s="1">
        <f t="shared" si="2"/>
        <v>0</v>
      </c>
      <c r="L31" s="1">
        <f t="shared" si="3"/>
        <v>0</v>
      </c>
      <c r="P31" s="1">
        <f t="shared" si="4"/>
        <v>0</v>
      </c>
    </row>
    <row r="32" spans="1:16">
      <c r="A32" t="s">
        <v>83</v>
      </c>
      <c r="B32" t="s">
        <v>99</v>
      </c>
      <c r="C32">
        <v>1</v>
      </c>
      <c r="D32" s="2">
        <v>13000</v>
      </c>
      <c r="E32" s="1">
        <f t="shared" si="0"/>
        <v>13000</v>
      </c>
      <c r="F32">
        <v>2</v>
      </c>
      <c r="G32" s="2">
        <v>5000</v>
      </c>
      <c r="H32" s="1">
        <f t="shared" si="1"/>
        <v>10000</v>
      </c>
      <c r="K32" s="1">
        <f t="shared" si="2"/>
        <v>0</v>
      </c>
      <c r="L32" s="1">
        <f t="shared" si="3"/>
        <v>23000</v>
      </c>
      <c r="P32" s="1">
        <f t="shared" si="4"/>
        <v>23000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C39">
        <v>1</v>
      </c>
      <c r="D39" s="2">
        <v>11000</v>
      </c>
      <c r="E39" s="1">
        <f t="shared" si="5"/>
        <v>11000</v>
      </c>
      <c r="H39" s="1">
        <f t="shared" si="6"/>
        <v>0</v>
      </c>
      <c r="K39" s="1">
        <f t="shared" si="7"/>
        <v>0</v>
      </c>
      <c r="L39" s="1">
        <f t="shared" si="8"/>
        <v>11000</v>
      </c>
      <c r="P39" s="1">
        <f t="shared" si="9"/>
        <v>11000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E41" s="1">
        <f t="shared" si="5"/>
        <v>0</v>
      </c>
      <c r="H41" s="1">
        <f t="shared" si="6"/>
        <v>0</v>
      </c>
      <c r="K41" s="1">
        <f t="shared" si="7"/>
        <v>0</v>
      </c>
      <c r="L41" s="1">
        <f t="shared" si="8"/>
        <v>0</v>
      </c>
      <c r="P41" s="1">
        <f t="shared" si="9"/>
        <v>0</v>
      </c>
    </row>
    <row r="42" spans="1:16">
      <c r="A42" t="s">
        <v>75</v>
      </c>
      <c r="B42" t="s">
        <v>97</v>
      </c>
      <c r="E42" s="1">
        <f t="shared" si="5"/>
        <v>0</v>
      </c>
      <c r="H42" s="1">
        <f t="shared" si="6"/>
        <v>0</v>
      </c>
      <c r="K42" s="1">
        <f t="shared" si="7"/>
        <v>0</v>
      </c>
      <c r="L42" s="1">
        <f t="shared" si="8"/>
        <v>0</v>
      </c>
      <c r="P42" s="1">
        <f t="shared" si="9"/>
        <v>0</v>
      </c>
    </row>
    <row r="43" spans="1:16">
      <c r="A43" t="s">
        <v>76</v>
      </c>
      <c r="B43" t="s">
        <v>97</v>
      </c>
      <c r="E43" s="1">
        <f t="shared" si="5"/>
        <v>0</v>
      </c>
      <c r="F43">
        <v>50</v>
      </c>
      <c r="G43" s="2">
        <v>3000</v>
      </c>
      <c r="H43" s="1">
        <f t="shared" si="6"/>
        <v>150000</v>
      </c>
      <c r="K43" s="1">
        <f t="shared" si="7"/>
        <v>0</v>
      </c>
      <c r="L43" s="1">
        <f t="shared" si="8"/>
        <v>150000</v>
      </c>
      <c r="P43" s="1">
        <f t="shared" si="9"/>
        <v>150000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40</v>
      </c>
      <c r="G45" s="2">
        <v>3500</v>
      </c>
      <c r="H45" s="1">
        <f t="shared" si="6"/>
        <v>140000</v>
      </c>
      <c r="K45" s="1">
        <f t="shared" si="7"/>
        <v>0</v>
      </c>
      <c r="L45" s="1">
        <f t="shared" si="8"/>
        <v>140000</v>
      </c>
      <c r="P45" s="1">
        <f t="shared" si="9"/>
        <v>140000</v>
      </c>
    </row>
    <row r="46" spans="1:16">
      <c r="A46" t="s">
        <v>217</v>
      </c>
      <c r="B46" t="s">
        <v>98</v>
      </c>
      <c r="E46" s="1">
        <f t="shared" si="5"/>
        <v>0</v>
      </c>
      <c r="H46" s="1">
        <f t="shared" si="6"/>
        <v>0</v>
      </c>
      <c r="K46" s="1">
        <f t="shared" si="7"/>
        <v>0</v>
      </c>
      <c r="L46" s="1">
        <f t="shared" si="8"/>
        <v>0</v>
      </c>
      <c r="P46" s="1">
        <f t="shared" si="9"/>
        <v>0</v>
      </c>
    </row>
    <row r="47" spans="1:16">
      <c r="A47" t="s">
        <v>79</v>
      </c>
      <c r="B47" t="s">
        <v>97</v>
      </c>
      <c r="E47" s="1">
        <f t="shared" si="5"/>
        <v>0</v>
      </c>
      <c r="F47">
        <v>30</v>
      </c>
      <c r="G47" s="2">
        <v>4500</v>
      </c>
      <c r="H47" s="1">
        <f t="shared" si="6"/>
        <v>135000</v>
      </c>
      <c r="K47" s="1">
        <f t="shared" si="7"/>
        <v>0</v>
      </c>
      <c r="L47" s="1">
        <f t="shared" si="8"/>
        <v>135000</v>
      </c>
      <c r="P47" s="1">
        <f t="shared" si="9"/>
        <v>135000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F49">
        <v>10</v>
      </c>
      <c r="G49" s="2">
        <v>4500</v>
      </c>
      <c r="H49" s="1">
        <f t="shared" si="6"/>
        <v>45000</v>
      </c>
      <c r="K49" s="1">
        <f t="shared" si="7"/>
        <v>0</v>
      </c>
      <c r="L49" s="1">
        <f t="shared" si="8"/>
        <v>45000</v>
      </c>
      <c r="P49" s="1">
        <f t="shared" si="9"/>
        <v>45000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C52">
        <v>10</v>
      </c>
      <c r="D52" s="2">
        <v>10000</v>
      </c>
      <c r="E52" s="1">
        <f t="shared" si="5"/>
        <v>100000</v>
      </c>
      <c r="F52">
        <v>5</v>
      </c>
      <c r="G52" s="2">
        <v>5000</v>
      </c>
      <c r="H52" s="1">
        <f t="shared" si="6"/>
        <v>25000</v>
      </c>
      <c r="K52" s="1">
        <f t="shared" si="7"/>
        <v>0</v>
      </c>
      <c r="L52" s="1">
        <f t="shared" si="8"/>
        <v>125000</v>
      </c>
      <c r="M52" s="1">
        <v>5959000</v>
      </c>
      <c r="P52" s="1">
        <f t="shared" si="9"/>
        <v>6084000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F55">
        <v>30</v>
      </c>
      <c r="G55" s="2">
        <v>3500</v>
      </c>
      <c r="H55" s="1">
        <f t="shared" si="6"/>
        <v>105000</v>
      </c>
      <c r="K55" s="1">
        <f t="shared" si="7"/>
        <v>0</v>
      </c>
      <c r="L55" s="1">
        <f t="shared" si="8"/>
        <v>105000</v>
      </c>
      <c r="P55" s="1">
        <f t="shared" si="9"/>
        <v>105000</v>
      </c>
    </row>
    <row r="56" spans="1:16">
      <c r="A56" t="s">
        <v>106</v>
      </c>
      <c r="B56" t="s">
        <v>193</v>
      </c>
      <c r="E56" s="1">
        <f t="shared" si="5"/>
        <v>0</v>
      </c>
      <c r="F56">
        <v>10</v>
      </c>
      <c r="G56" s="2">
        <v>4000</v>
      </c>
      <c r="H56" s="1">
        <f t="shared" si="6"/>
        <v>40000</v>
      </c>
      <c r="K56" s="1">
        <f t="shared" si="7"/>
        <v>0</v>
      </c>
      <c r="L56" s="1">
        <f t="shared" si="8"/>
        <v>40000</v>
      </c>
      <c r="P56" s="1">
        <f t="shared" si="9"/>
        <v>40000</v>
      </c>
    </row>
    <row r="57" spans="1:16">
      <c r="A57" t="s">
        <v>103</v>
      </c>
      <c r="B57" t="s">
        <v>191</v>
      </c>
      <c r="E57" s="1">
        <f t="shared" si="5"/>
        <v>0</v>
      </c>
      <c r="F57">
        <v>5</v>
      </c>
      <c r="G57" s="2">
        <v>3800</v>
      </c>
      <c r="H57" s="1">
        <f t="shared" si="6"/>
        <v>19000</v>
      </c>
      <c r="K57" s="1">
        <f t="shared" si="7"/>
        <v>0</v>
      </c>
      <c r="L57" s="1">
        <f t="shared" si="8"/>
        <v>19000</v>
      </c>
      <c r="P57" s="1">
        <f t="shared" si="9"/>
        <v>19000</v>
      </c>
    </row>
    <row r="58" spans="1:16">
      <c r="A58" t="s">
        <v>104</v>
      </c>
      <c r="B58" t="s">
        <v>191</v>
      </c>
      <c r="E58" s="1">
        <f t="shared" si="5"/>
        <v>0</v>
      </c>
      <c r="H58" s="1">
        <f t="shared" si="6"/>
        <v>0</v>
      </c>
      <c r="K58" s="1">
        <f t="shared" si="7"/>
        <v>0</v>
      </c>
      <c r="L58" s="1">
        <f t="shared" si="8"/>
        <v>0</v>
      </c>
      <c r="P58" s="1">
        <f t="shared" si="9"/>
        <v>0</v>
      </c>
    </row>
    <row r="59" spans="1:16">
      <c r="A59" t="s">
        <v>107</v>
      </c>
      <c r="B59" t="s">
        <v>194</v>
      </c>
      <c r="C59">
        <v>5</v>
      </c>
      <c r="D59" s="2">
        <v>11000</v>
      </c>
      <c r="E59" s="1">
        <f t="shared" si="5"/>
        <v>55000</v>
      </c>
      <c r="F59">
        <v>20</v>
      </c>
      <c r="G59" s="2">
        <v>4000</v>
      </c>
      <c r="H59" s="1">
        <f t="shared" si="6"/>
        <v>80000</v>
      </c>
      <c r="K59" s="1">
        <f t="shared" si="7"/>
        <v>0</v>
      </c>
      <c r="L59" s="1">
        <f t="shared" si="8"/>
        <v>135000</v>
      </c>
      <c r="P59" s="1">
        <f t="shared" si="9"/>
        <v>135000</v>
      </c>
    </row>
    <row r="60" spans="1:16">
      <c r="A60" t="s">
        <v>225</v>
      </c>
      <c r="B60" t="s">
        <v>196</v>
      </c>
      <c r="E60" s="1">
        <f t="shared" si="5"/>
        <v>0</v>
      </c>
      <c r="F60">
        <v>2</v>
      </c>
      <c r="G60" s="2">
        <v>4000</v>
      </c>
      <c r="H60" s="1">
        <f t="shared" si="6"/>
        <v>8000</v>
      </c>
      <c r="K60" s="1">
        <f t="shared" si="7"/>
        <v>0</v>
      </c>
      <c r="L60" s="1">
        <f t="shared" si="8"/>
        <v>8000</v>
      </c>
      <c r="P60" s="1">
        <f t="shared" si="9"/>
        <v>8000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E62" s="1">
        <f t="shared" si="5"/>
        <v>0</v>
      </c>
      <c r="H62" s="1">
        <f t="shared" si="6"/>
        <v>0</v>
      </c>
      <c r="K62" s="1">
        <f t="shared" si="7"/>
        <v>0</v>
      </c>
      <c r="L62" s="1">
        <f t="shared" si="8"/>
        <v>0</v>
      </c>
      <c r="P62" s="1">
        <f t="shared" si="9"/>
        <v>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F65">
        <v>50</v>
      </c>
      <c r="G65" s="2">
        <v>3500</v>
      </c>
      <c r="H65" s="1">
        <f t="shared" si="6"/>
        <v>175000</v>
      </c>
      <c r="K65" s="1">
        <f t="shared" si="7"/>
        <v>0</v>
      </c>
      <c r="L65" s="1">
        <f t="shared" si="8"/>
        <v>175000</v>
      </c>
      <c r="P65" s="1">
        <f t="shared" ref="P65:P110" si="10">(C65*D65)+(F65*G65)+(I65*J65)+M65-N65-O65</f>
        <v>175000</v>
      </c>
    </row>
    <row r="66" spans="1:16">
      <c r="A66" t="s">
        <v>113</v>
      </c>
      <c r="B66" t="s">
        <v>15</v>
      </c>
      <c r="E66" s="1">
        <f t="shared" ref="E66:E97" si="11">C66*D66</f>
        <v>0</v>
      </c>
      <c r="H66" s="1">
        <f t="shared" ref="H66:H97" si="12">F66*G66</f>
        <v>0</v>
      </c>
      <c r="I66" s="2"/>
      <c r="K66" s="1">
        <f t="shared" ref="K66:K97" si="13">I66*J66</f>
        <v>0</v>
      </c>
      <c r="L66" s="1">
        <f t="shared" ref="L66:L97" si="14">E66+H66+K66</f>
        <v>0</v>
      </c>
      <c r="P66" s="1">
        <f t="shared" si="10"/>
        <v>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E68" s="1">
        <f t="shared" si="11"/>
        <v>0</v>
      </c>
      <c r="H68" s="1">
        <f t="shared" si="12"/>
        <v>0</v>
      </c>
      <c r="K68" s="1">
        <f t="shared" si="13"/>
        <v>0</v>
      </c>
      <c r="L68" s="1">
        <f t="shared" si="14"/>
        <v>0</v>
      </c>
      <c r="P68" s="1">
        <f t="shared" si="10"/>
        <v>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C70">
        <v>30</v>
      </c>
      <c r="D70" s="2">
        <v>9000</v>
      </c>
      <c r="E70" s="1">
        <f t="shared" si="11"/>
        <v>270000</v>
      </c>
      <c r="F70">
        <v>25</v>
      </c>
      <c r="G70" s="2">
        <v>4000</v>
      </c>
      <c r="H70" s="1">
        <f t="shared" si="12"/>
        <v>100000</v>
      </c>
      <c r="K70" s="1">
        <f t="shared" si="13"/>
        <v>0</v>
      </c>
      <c r="L70" s="1">
        <f t="shared" si="14"/>
        <v>370000</v>
      </c>
      <c r="M70" s="1">
        <v>19786000</v>
      </c>
      <c r="P70" s="1">
        <f t="shared" si="10"/>
        <v>20156000</v>
      </c>
    </row>
    <row r="71" spans="1:16">
      <c r="A71" t="s">
        <v>219</v>
      </c>
      <c r="B71" t="s">
        <v>40</v>
      </c>
      <c r="E71" s="1">
        <f t="shared" si="11"/>
        <v>0</v>
      </c>
      <c r="H71" s="1">
        <f t="shared" si="12"/>
        <v>0</v>
      </c>
      <c r="K71" s="1">
        <f t="shared" si="13"/>
        <v>0</v>
      </c>
      <c r="L71" s="1">
        <f t="shared" si="14"/>
        <v>0</v>
      </c>
      <c r="P71" s="1">
        <f t="shared" si="10"/>
        <v>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E74" s="1">
        <f t="shared" si="11"/>
        <v>0</v>
      </c>
      <c r="H74" s="1">
        <f t="shared" si="12"/>
        <v>0</v>
      </c>
      <c r="K74" s="1">
        <f t="shared" si="13"/>
        <v>0</v>
      </c>
      <c r="L74" s="1">
        <f t="shared" si="14"/>
        <v>0</v>
      </c>
      <c r="P74" s="1">
        <f t="shared" si="10"/>
        <v>0</v>
      </c>
    </row>
    <row r="75" spans="1:16">
      <c r="A75" t="s">
        <v>105</v>
      </c>
      <c r="B75" t="s">
        <v>192</v>
      </c>
      <c r="C75">
        <v>50</v>
      </c>
      <c r="D75" s="2">
        <v>10000</v>
      </c>
      <c r="E75" s="1">
        <f t="shared" si="11"/>
        <v>500000</v>
      </c>
      <c r="H75" s="1">
        <f t="shared" si="12"/>
        <v>0</v>
      </c>
      <c r="K75" s="1">
        <f t="shared" si="13"/>
        <v>0</v>
      </c>
      <c r="L75" s="1">
        <f t="shared" si="14"/>
        <v>500000</v>
      </c>
      <c r="P75" s="1">
        <f t="shared" si="10"/>
        <v>500000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C77">
        <v>3</v>
      </c>
      <c r="D77" s="2">
        <v>11000</v>
      </c>
      <c r="E77" s="1">
        <f t="shared" si="11"/>
        <v>33000</v>
      </c>
      <c r="F77">
        <v>1</v>
      </c>
      <c r="G77" s="2">
        <v>4000</v>
      </c>
      <c r="H77" s="1">
        <f t="shared" si="12"/>
        <v>4000</v>
      </c>
      <c r="K77" s="1">
        <f t="shared" si="13"/>
        <v>0</v>
      </c>
      <c r="L77" s="1">
        <f t="shared" si="14"/>
        <v>37000</v>
      </c>
      <c r="P77" s="1">
        <f t="shared" si="10"/>
        <v>37000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E80" s="1">
        <f t="shared" si="11"/>
        <v>0</v>
      </c>
      <c r="H80" s="1">
        <f t="shared" si="12"/>
        <v>0</v>
      </c>
      <c r="K80" s="1">
        <f t="shared" si="13"/>
        <v>0</v>
      </c>
      <c r="L80" s="1">
        <f t="shared" si="14"/>
        <v>0</v>
      </c>
      <c r="P80" s="1">
        <f t="shared" si="10"/>
        <v>0</v>
      </c>
    </row>
    <row r="81" spans="1:16">
      <c r="A81" t="s">
        <v>153</v>
      </c>
      <c r="B81" t="s">
        <v>154</v>
      </c>
      <c r="E81" s="1">
        <f t="shared" si="11"/>
        <v>0</v>
      </c>
      <c r="F81">
        <v>20</v>
      </c>
      <c r="G81" s="2">
        <v>4500</v>
      </c>
      <c r="H81" s="1">
        <f t="shared" si="12"/>
        <v>90000</v>
      </c>
      <c r="K81" s="1">
        <f t="shared" si="13"/>
        <v>0</v>
      </c>
      <c r="L81" s="1">
        <f t="shared" si="14"/>
        <v>90000</v>
      </c>
      <c r="P81" s="1">
        <f t="shared" si="10"/>
        <v>90000</v>
      </c>
    </row>
    <row r="82" spans="1:16">
      <c r="A82" t="s">
        <v>211</v>
      </c>
      <c r="B82" t="s">
        <v>135</v>
      </c>
      <c r="E82" s="1">
        <f t="shared" si="11"/>
        <v>0</v>
      </c>
      <c r="F82">
        <v>30</v>
      </c>
      <c r="G82" s="2">
        <v>3000</v>
      </c>
      <c r="H82" s="1">
        <f t="shared" si="12"/>
        <v>90000</v>
      </c>
      <c r="K82" s="1">
        <f t="shared" si="13"/>
        <v>0</v>
      </c>
      <c r="L82" s="1">
        <f t="shared" si="14"/>
        <v>90000</v>
      </c>
      <c r="P82" s="1">
        <f t="shared" si="10"/>
        <v>90000</v>
      </c>
    </row>
    <row r="83" spans="1:16">
      <c r="A83" t="s">
        <v>133</v>
      </c>
      <c r="B83" t="s">
        <v>134</v>
      </c>
      <c r="C83">
        <v>5</v>
      </c>
      <c r="D83" s="2">
        <v>12000</v>
      </c>
      <c r="E83" s="1">
        <f t="shared" si="11"/>
        <v>60000</v>
      </c>
      <c r="H83" s="1">
        <f t="shared" si="12"/>
        <v>0</v>
      </c>
      <c r="I83">
        <v>1</v>
      </c>
      <c r="J83" s="2">
        <v>5000</v>
      </c>
      <c r="K83" s="1">
        <f t="shared" si="13"/>
        <v>5000</v>
      </c>
      <c r="L83" s="1">
        <f t="shared" si="14"/>
        <v>65000</v>
      </c>
      <c r="P83" s="1">
        <f t="shared" si="10"/>
        <v>65000</v>
      </c>
    </row>
    <row r="84" spans="1:16">
      <c r="A84" t="s">
        <v>137</v>
      </c>
      <c r="B84" t="s">
        <v>138</v>
      </c>
      <c r="E84" s="1">
        <f t="shared" si="11"/>
        <v>0</v>
      </c>
      <c r="F84">
        <v>50</v>
      </c>
      <c r="G84" s="2">
        <v>3500</v>
      </c>
      <c r="H84" s="1">
        <f t="shared" si="12"/>
        <v>175000</v>
      </c>
      <c r="K84" s="1">
        <f t="shared" si="13"/>
        <v>0</v>
      </c>
      <c r="L84" s="1">
        <f t="shared" si="14"/>
        <v>175000</v>
      </c>
      <c r="M84" s="1">
        <v>3570000</v>
      </c>
      <c r="P84" s="1">
        <f t="shared" si="10"/>
        <v>3745000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C86">
        <v>4</v>
      </c>
      <c r="D86" s="2">
        <v>12000</v>
      </c>
      <c r="E86" s="1">
        <f t="shared" si="11"/>
        <v>48000</v>
      </c>
      <c r="F86">
        <v>7</v>
      </c>
      <c r="G86" s="2">
        <v>4500</v>
      </c>
      <c r="H86" s="1">
        <f t="shared" si="12"/>
        <v>31500</v>
      </c>
      <c r="K86" s="1">
        <f t="shared" si="13"/>
        <v>0</v>
      </c>
      <c r="L86" s="1">
        <f t="shared" si="14"/>
        <v>79500</v>
      </c>
      <c r="N86" s="1">
        <v>500</v>
      </c>
      <c r="P86" s="1">
        <f t="shared" si="10"/>
        <v>79000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E89" s="1">
        <f t="shared" si="11"/>
        <v>0</v>
      </c>
      <c r="F89">
        <v>4</v>
      </c>
      <c r="G89" s="2">
        <v>6000</v>
      </c>
      <c r="H89" s="1">
        <f t="shared" si="12"/>
        <v>24000</v>
      </c>
      <c r="K89" s="1">
        <f t="shared" si="13"/>
        <v>0</v>
      </c>
      <c r="L89" s="1">
        <f t="shared" si="14"/>
        <v>24000</v>
      </c>
      <c r="P89" s="1">
        <f t="shared" si="10"/>
        <v>24000</v>
      </c>
    </row>
    <row r="90" spans="1:16">
      <c r="A90" t="s">
        <v>146</v>
      </c>
      <c r="B90" t="s">
        <v>152</v>
      </c>
      <c r="C90">
        <v>2</v>
      </c>
      <c r="D90" s="2">
        <v>11000</v>
      </c>
      <c r="E90" s="1">
        <f t="shared" si="11"/>
        <v>22000</v>
      </c>
      <c r="H90" s="1">
        <f t="shared" si="12"/>
        <v>0</v>
      </c>
      <c r="K90" s="1">
        <f t="shared" si="13"/>
        <v>0</v>
      </c>
      <c r="L90" s="1">
        <f t="shared" si="14"/>
        <v>22000</v>
      </c>
      <c r="P90" s="1">
        <f t="shared" si="10"/>
        <v>22000</v>
      </c>
    </row>
    <row r="91" spans="1:16">
      <c r="A91" t="s">
        <v>155</v>
      </c>
      <c r="B91" t="s">
        <v>156</v>
      </c>
      <c r="C91">
        <v>5</v>
      </c>
      <c r="D91" s="2">
        <v>12000</v>
      </c>
      <c r="E91" s="1">
        <f t="shared" si="11"/>
        <v>60000</v>
      </c>
      <c r="H91" s="1">
        <f t="shared" si="12"/>
        <v>0</v>
      </c>
      <c r="K91" s="1">
        <f t="shared" si="13"/>
        <v>0</v>
      </c>
      <c r="L91" s="1">
        <f t="shared" si="14"/>
        <v>60000</v>
      </c>
      <c r="P91" s="1">
        <f t="shared" si="10"/>
        <v>60000</v>
      </c>
    </row>
    <row r="92" spans="1:16">
      <c r="A92" t="s">
        <v>145</v>
      </c>
      <c r="B92" t="s">
        <v>151</v>
      </c>
      <c r="E92" s="1">
        <f t="shared" si="11"/>
        <v>0</v>
      </c>
      <c r="F92">
        <v>10</v>
      </c>
      <c r="G92" s="2">
        <v>4000</v>
      </c>
      <c r="H92" s="1">
        <f t="shared" si="12"/>
        <v>40000</v>
      </c>
      <c r="K92" s="1">
        <f t="shared" si="13"/>
        <v>0</v>
      </c>
      <c r="L92" s="1">
        <f t="shared" si="14"/>
        <v>40000</v>
      </c>
      <c r="P92" s="1">
        <f t="shared" si="10"/>
        <v>40000</v>
      </c>
    </row>
    <row r="93" spans="1:16">
      <c r="A93" t="s">
        <v>157</v>
      </c>
      <c r="B93" t="s">
        <v>158</v>
      </c>
      <c r="E93" s="1">
        <f t="shared" si="11"/>
        <v>0</v>
      </c>
      <c r="F93">
        <v>5</v>
      </c>
      <c r="G93" s="2">
        <v>4000</v>
      </c>
      <c r="H93" s="1">
        <f t="shared" si="12"/>
        <v>20000</v>
      </c>
      <c r="K93" s="1">
        <f t="shared" si="13"/>
        <v>0</v>
      </c>
      <c r="L93" s="1">
        <f t="shared" si="14"/>
        <v>20000</v>
      </c>
      <c r="P93" s="1">
        <f t="shared" si="10"/>
        <v>20000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C95">
        <v>10</v>
      </c>
      <c r="D95" s="2">
        <v>11000</v>
      </c>
      <c r="E95" s="1">
        <f t="shared" si="11"/>
        <v>110000</v>
      </c>
      <c r="H95" s="1">
        <f t="shared" si="12"/>
        <v>0</v>
      </c>
      <c r="K95" s="1">
        <f t="shared" si="13"/>
        <v>0</v>
      </c>
      <c r="L95" s="1">
        <f t="shared" si="14"/>
        <v>110000</v>
      </c>
      <c r="P95" s="1">
        <f t="shared" si="10"/>
        <v>110000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C97">
        <v>5</v>
      </c>
      <c r="D97" s="2">
        <v>11000</v>
      </c>
      <c r="E97" s="1">
        <f t="shared" si="11"/>
        <v>55000</v>
      </c>
      <c r="H97" s="1">
        <f t="shared" si="12"/>
        <v>0</v>
      </c>
      <c r="K97" s="1">
        <f t="shared" si="13"/>
        <v>0</v>
      </c>
      <c r="L97" s="1">
        <f t="shared" si="14"/>
        <v>55000</v>
      </c>
      <c r="M97" s="1">
        <v>525000</v>
      </c>
      <c r="P97" s="1">
        <f t="shared" si="10"/>
        <v>580000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C99">
        <v>10</v>
      </c>
      <c r="D99" s="2">
        <v>12000</v>
      </c>
      <c r="E99" s="1">
        <f t="shared" si="15"/>
        <v>120000</v>
      </c>
      <c r="F99">
        <v>15</v>
      </c>
      <c r="G99" s="2">
        <v>4000</v>
      </c>
      <c r="H99" s="1">
        <f t="shared" si="16"/>
        <v>60000</v>
      </c>
      <c r="K99" s="1">
        <f t="shared" si="17"/>
        <v>0</v>
      </c>
      <c r="L99" s="1">
        <f t="shared" si="18"/>
        <v>180000</v>
      </c>
      <c r="M99" s="1">
        <v>2647000</v>
      </c>
      <c r="P99" s="1">
        <f t="shared" si="10"/>
        <v>2827000</v>
      </c>
    </row>
    <row r="100" spans="1:16">
      <c r="A100" t="s">
        <v>167</v>
      </c>
      <c r="B100" t="s">
        <v>168</v>
      </c>
      <c r="C100">
        <v>1</v>
      </c>
      <c r="D100" s="2">
        <v>12000</v>
      </c>
      <c r="E100" s="1">
        <f t="shared" si="15"/>
        <v>12000</v>
      </c>
      <c r="F100">
        <v>1</v>
      </c>
      <c r="G100" s="2">
        <v>4000</v>
      </c>
      <c r="H100" s="1">
        <f t="shared" si="16"/>
        <v>4000</v>
      </c>
      <c r="K100" s="1">
        <f t="shared" si="17"/>
        <v>0</v>
      </c>
      <c r="L100" s="1">
        <f t="shared" si="18"/>
        <v>16000</v>
      </c>
      <c r="M100" s="1">
        <v>4190000</v>
      </c>
      <c r="P100" s="1">
        <f t="shared" si="10"/>
        <v>4206000</v>
      </c>
    </row>
    <row r="101" spans="1:16">
      <c r="A101" t="s">
        <v>169</v>
      </c>
      <c r="B101" t="s">
        <v>170</v>
      </c>
      <c r="C101">
        <v>20</v>
      </c>
      <c r="D101" s="2">
        <v>9000</v>
      </c>
      <c r="E101" s="1">
        <f t="shared" si="15"/>
        <v>180000</v>
      </c>
      <c r="H101" s="1">
        <f t="shared" si="16"/>
        <v>0</v>
      </c>
      <c r="K101" s="1">
        <f t="shared" si="17"/>
        <v>0</v>
      </c>
      <c r="L101" s="1">
        <f t="shared" si="18"/>
        <v>180000</v>
      </c>
      <c r="P101" s="1">
        <f t="shared" si="10"/>
        <v>180000</v>
      </c>
    </row>
    <row r="102" spans="1:16">
      <c r="A102" t="s">
        <v>171</v>
      </c>
      <c r="B102" t="s">
        <v>172</v>
      </c>
      <c r="E102" s="1">
        <f t="shared" si="15"/>
        <v>0</v>
      </c>
      <c r="H102" s="1">
        <f t="shared" si="16"/>
        <v>0</v>
      </c>
      <c r="K102" s="1">
        <f t="shared" si="17"/>
        <v>0</v>
      </c>
      <c r="L102" s="1">
        <f t="shared" si="18"/>
        <v>0</v>
      </c>
      <c r="P102" s="1">
        <f t="shared" si="10"/>
        <v>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C104">
        <v>3</v>
      </c>
      <c r="D104" s="2">
        <v>11000</v>
      </c>
      <c r="E104" s="1">
        <f t="shared" si="15"/>
        <v>33000</v>
      </c>
      <c r="H104" s="1">
        <f t="shared" si="16"/>
        <v>0</v>
      </c>
      <c r="K104" s="1">
        <f t="shared" si="17"/>
        <v>0</v>
      </c>
      <c r="L104" s="1">
        <f t="shared" si="18"/>
        <v>33000</v>
      </c>
      <c r="P104" s="1">
        <f t="shared" si="10"/>
        <v>33000</v>
      </c>
    </row>
    <row r="105" spans="1:16">
      <c r="A105" t="s">
        <v>216</v>
      </c>
      <c r="B105" t="s">
        <v>177</v>
      </c>
      <c r="E105" s="1">
        <f t="shared" si="15"/>
        <v>0</v>
      </c>
      <c r="H105" s="1">
        <f t="shared" si="16"/>
        <v>0</v>
      </c>
      <c r="K105" s="1">
        <f t="shared" si="17"/>
        <v>0</v>
      </c>
      <c r="L105" s="1">
        <f t="shared" si="18"/>
        <v>0</v>
      </c>
      <c r="P105" s="1">
        <f t="shared" si="10"/>
        <v>0</v>
      </c>
    </row>
    <row r="106" spans="1:16">
      <c r="A106" t="s">
        <v>221</v>
      </c>
      <c r="B106" t="s">
        <v>181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220</v>
      </c>
      <c r="B107" t="s">
        <v>180</v>
      </c>
      <c r="C107">
        <v>2</v>
      </c>
      <c r="D107" s="2">
        <v>13000</v>
      </c>
      <c r="E107" s="1">
        <f t="shared" si="15"/>
        <v>26000</v>
      </c>
      <c r="F107">
        <v>5</v>
      </c>
      <c r="G107" s="2">
        <v>4000</v>
      </c>
      <c r="H107" s="1">
        <f t="shared" si="16"/>
        <v>20000</v>
      </c>
      <c r="K107" s="1">
        <f t="shared" si="17"/>
        <v>0</v>
      </c>
      <c r="L107" s="1">
        <f t="shared" si="18"/>
        <v>46000</v>
      </c>
      <c r="P107" s="1">
        <f t="shared" si="10"/>
        <v>46000</v>
      </c>
    </row>
    <row r="108" spans="1:16">
      <c r="A108" t="s">
        <v>8</v>
      </c>
      <c r="B108" t="s">
        <v>182</v>
      </c>
      <c r="E108" s="1">
        <f t="shared" si="15"/>
        <v>0</v>
      </c>
      <c r="F108">
        <v>10</v>
      </c>
      <c r="G108" s="2">
        <v>4000</v>
      </c>
      <c r="H108" s="1">
        <f t="shared" si="16"/>
        <v>40000</v>
      </c>
      <c r="K108" s="1">
        <f t="shared" si="17"/>
        <v>0</v>
      </c>
      <c r="L108" s="1">
        <f t="shared" si="18"/>
        <v>40000</v>
      </c>
      <c r="M108" s="1">
        <v>3252000</v>
      </c>
      <c r="P108" s="1">
        <f t="shared" si="10"/>
        <v>3292000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:16">
      <c r="K113" s="1" t="s">
        <v>208</v>
      </c>
      <c r="L113" s="1">
        <f>SUM(L2:L112)</f>
        <v>5267100</v>
      </c>
      <c r="O113" s="1" t="s">
        <v>209</v>
      </c>
      <c r="P113" s="1">
        <f>SUM(P2:P112)</f>
        <v>62752100</v>
      </c>
    </row>
    <row r="115" spans="1:16">
      <c r="A115" t="s">
        <v>226</v>
      </c>
      <c r="C115">
        <v>2</v>
      </c>
      <c r="D115" s="2">
        <v>11000</v>
      </c>
      <c r="E115" s="1">
        <f t="shared" ref="E115" si="19">C115*D115</f>
        <v>22000</v>
      </c>
      <c r="F115">
        <v>6</v>
      </c>
      <c r="G115" s="2">
        <v>4000</v>
      </c>
      <c r="H115" s="1">
        <f t="shared" ref="H115" si="20">F115*G115</f>
        <v>24000</v>
      </c>
      <c r="K115" s="1">
        <f t="shared" ref="K115" si="21">I115*J115</f>
        <v>0</v>
      </c>
      <c r="L115" s="1">
        <f t="shared" ref="L115" si="22">E115+H115+K115</f>
        <v>46000</v>
      </c>
      <c r="P115" s="1">
        <f>(C115*D115)+(F115*G115)+(I115*J115)+M115-N115-O115</f>
        <v>46000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2017-07-08T10:19:00Z</dcterms:modified>
</cp:coreProperties>
</file>