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<sst xmlns="http://schemas.openxmlformats.org/spreadsheetml/2006/main" count="238" uniqueCount="229">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</sst>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57" activePane="bottomLeft" state="frozen"/>
      <selection pane="bottomLeft" activeCell="J68" sqref="J68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285</v>
      </c>
      <c r="D2" s="2">
        <v>550</v>
      </c>
      <c r="E2" s="1">
        <f t="shared" ref="E2:E33" si="0">C2*D2</f>
        <v>156750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156750</v>
      </c>
      <c r="P2" s="1">
        <f t="shared" ref="P2:P33" si="4">(C2*D2)+(F2*G2)+(I2*J2)+M2-N2-O2</f>
        <v>156750</v>
      </c>
    </row>
    <row r="3" spans="1:16">
      <c r="A3" t="s">
        <v>206</v>
      </c>
      <c r="B3" t="s">
        <v>207</v>
      </c>
      <c r="C3">
        <v>35</v>
      </c>
      <c r="D3" s="2">
        <v>10000</v>
      </c>
      <c r="E3" s="1">
        <f t="shared" si="0"/>
        <v>350000</v>
      </c>
      <c r="F3">
        <v>12</v>
      </c>
      <c r="G3" s="2">
        <v>2500</v>
      </c>
      <c r="H3" s="1">
        <f t="shared" si="1"/>
        <v>30000</v>
      </c>
      <c r="K3" s="1">
        <f t="shared" si="2"/>
        <v>0</v>
      </c>
      <c r="L3" s="1">
        <f t="shared" si="3"/>
        <v>380000</v>
      </c>
      <c r="M3" s="1">
        <v>9477000</v>
      </c>
      <c r="P3" s="1">
        <f t="shared" si="4"/>
        <v>9857000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2</v>
      </c>
      <c r="D5" s="2">
        <v>10000</v>
      </c>
      <c r="E5" s="1">
        <f t="shared" si="0"/>
        <v>20000</v>
      </c>
      <c r="H5" s="1">
        <f t="shared" si="1"/>
        <v>0</v>
      </c>
      <c r="K5" s="1">
        <f t="shared" si="2"/>
        <v>0</v>
      </c>
      <c r="L5" s="1">
        <f t="shared" si="3"/>
        <v>20000</v>
      </c>
      <c r="M5" s="1">
        <v>947000</v>
      </c>
      <c r="P5" s="1">
        <f t="shared" si="4"/>
        <v>967000</v>
      </c>
    </row>
    <row r="6" spans="1:16">
      <c r="A6" t="s">
        <v>11</v>
      </c>
      <c r="B6" t="s">
        <v>33</v>
      </c>
      <c r="C6">
        <v>3</v>
      </c>
      <c r="D6" s="2">
        <v>10000</v>
      </c>
      <c r="E6" s="1">
        <f t="shared" si="0"/>
        <v>30000</v>
      </c>
      <c r="F6">
        <v>6</v>
      </c>
      <c r="G6" s="2">
        <v>3500</v>
      </c>
      <c r="H6" s="1">
        <f t="shared" si="1"/>
        <v>21000</v>
      </c>
      <c r="K6" s="1">
        <f t="shared" si="2"/>
        <v>0</v>
      </c>
      <c r="L6" s="1">
        <f t="shared" si="3"/>
        <v>51000</v>
      </c>
      <c r="M6" s="1">
        <v>1513000</v>
      </c>
      <c r="P6" s="1">
        <f t="shared" si="4"/>
        <v>1564000</v>
      </c>
    </row>
    <row r="7" spans="1:16">
      <c r="A7" t="s">
        <v>25</v>
      </c>
      <c r="B7" t="s">
        <v>34</v>
      </c>
      <c r="C7">
        <v>2</v>
      </c>
      <c r="D7" s="2">
        <v>10000</v>
      </c>
      <c r="E7" s="1">
        <f t="shared" si="0"/>
        <v>20000</v>
      </c>
      <c r="H7" s="1">
        <f t="shared" si="1"/>
        <v>0</v>
      </c>
      <c r="K7" s="1">
        <f t="shared" si="2"/>
        <v>0</v>
      </c>
      <c r="L7" s="1">
        <f t="shared" si="3"/>
        <v>20000</v>
      </c>
      <c r="P7" s="1">
        <f t="shared" si="4"/>
        <v>20000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H10" s="1">
        <f t="shared" si="1"/>
        <v>0</v>
      </c>
      <c r="K10" s="1">
        <f t="shared" si="2"/>
        <v>0</v>
      </c>
      <c r="L10" s="1">
        <f t="shared" si="3"/>
        <v>0</v>
      </c>
      <c r="P10" s="1">
        <f t="shared" si="4"/>
        <v>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C13">
        <v>3</v>
      </c>
      <c r="D13" s="2">
        <v>10000</v>
      </c>
      <c r="E13" s="1">
        <f t="shared" si="0"/>
        <v>30000</v>
      </c>
      <c r="F13">
        <v>10</v>
      </c>
      <c r="G13" s="2">
        <v>3000</v>
      </c>
      <c r="H13" s="1">
        <f t="shared" si="1"/>
        <v>30000</v>
      </c>
      <c r="K13" s="1">
        <f t="shared" si="2"/>
        <v>0</v>
      </c>
      <c r="L13" s="1">
        <f t="shared" si="3"/>
        <v>60000</v>
      </c>
      <c r="P13" s="1">
        <f t="shared" si="4"/>
        <v>60000</v>
      </c>
    </row>
    <row r="14" spans="1:16">
      <c r="A14" t="s">
        <v>31</v>
      </c>
      <c r="C14">
        <v>5</v>
      </c>
      <c r="D14" s="2">
        <v>10000</v>
      </c>
      <c r="E14" s="1">
        <f t="shared" si="0"/>
        <v>50000</v>
      </c>
      <c r="F14">
        <v>20</v>
      </c>
      <c r="G14" s="2">
        <v>3000</v>
      </c>
      <c r="H14" s="1">
        <f t="shared" si="1"/>
        <v>60000</v>
      </c>
      <c r="K14" s="1">
        <f t="shared" si="2"/>
        <v>0</v>
      </c>
      <c r="L14" s="1">
        <f t="shared" si="3"/>
        <v>110000</v>
      </c>
      <c r="P14" s="1">
        <f t="shared" si="4"/>
        <v>110000</v>
      </c>
    </row>
    <row r="15" spans="1:16">
      <c r="A15" t="s">
        <v>32</v>
      </c>
      <c r="C15">
        <v>10</v>
      </c>
      <c r="D15" s="2">
        <v>10000</v>
      </c>
      <c r="E15" s="1">
        <f t="shared" si="0"/>
        <v>100000</v>
      </c>
      <c r="F15">
        <v>30</v>
      </c>
      <c r="G15" s="2">
        <v>3000</v>
      </c>
      <c r="H15" s="1">
        <f t="shared" si="1"/>
        <v>90000</v>
      </c>
      <c r="I15" s="2"/>
      <c r="K15" s="1">
        <f t="shared" si="2"/>
        <v>0</v>
      </c>
      <c r="L15" s="1">
        <f t="shared" si="3"/>
        <v>190000</v>
      </c>
      <c r="P15" s="1">
        <f t="shared" si="4"/>
        <v>190000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2</v>
      </c>
      <c r="D17" s="2">
        <v>10000</v>
      </c>
      <c r="E17" s="1">
        <f t="shared" si="0"/>
        <v>20000</v>
      </c>
      <c r="F17">
        <v>2</v>
      </c>
      <c r="G17" s="2">
        <v>3500</v>
      </c>
      <c r="H17" s="1">
        <f t="shared" si="1"/>
        <v>7000</v>
      </c>
      <c r="K17" s="1">
        <f t="shared" si="2"/>
        <v>0</v>
      </c>
      <c r="L17" s="1">
        <f t="shared" si="3"/>
        <v>27000</v>
      </c>
      <c r="M17" s="1">
        <v>3436000</v>
      </c>
      <c r="P17" s="1">
        <f t="shared" si="4"/>
        <v>3463000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5</v>
      </c>
      <c r="D19" s="2">
        <v>10000</v>
      </c>
      <c r="E19" s="1">
        <f t="shared" si="0"/>
        <v>50000</v>
      </c>
      <c r="F19">
        <v>1</v>
      </c>
      <c r="G19" s="2">
        <v>4000</v>
      </c>
      <c r="H19" s="1">
        <f t="shared" si="1"/>
        <v>4000</v>
      </c>
      <c r="I19" s="2">
        <v>1</v>
      </c>
      <c r="J19" s="2">
        <v>4000</v>
      </c>
      <c r="K19" s="1">
        <f t="shared" si="2"/>
        <v>4000</v>
      </c>
      <c r="L19" s="1">
        <f t="shared" si="3"/>
        <v>58000</v>
      </c>
      <c r="P19" s="1">
        <f t="shared" si="4"/>
        <v>58000</v>
      </c>
    </row>
    <row r="20" spans="1:16">
      <c r="A20" t="s">
        <v>47</v>
      </c>
      <c r="B20" t="s">
        <v>48</v>
      </c>
      <c r="C20">
        <v>5</v>
      </c>
      <c r="D20" s="2">
        <v>10000</v>
      </c>
      <c r="E20" s="1">
        <f t="shared" si="0"/>
        <v>50000</v>
      </c>
      <c r="H20" s="1">
        <f t="shared" si="1"/>
        <v>0</v>
      </c>
      <c r="K20" s="1">
        <f t="shared" si="2"/>
        <v>0</v>
      </c>
      <c r="L20" s="1">
        <f t="shared" si="3"/>
        <v>50000</v>
      </c>
      <c r="M20" s="1">
        <v>3233000</v>
      </c>
      <c r="P20" s="1">
        <f t="shared" si="4"/>
        <v>3283000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C22">
        <v>15</v>
      </c>
      <c r="D22" s="2">
        <v>9000</v>
      </c>
      <c r="E22" s="1">
        <f t="shared" si="0"/>
        <v>135000</v>
      </c>
      <c r="H22" s="1">
        <f t="shared" si="1"/>
        <v>0</v>
      </c>
      <c r="K22" s="1">
        <f t="shared" si="2"/>
        <v>0</v>
      </c>
      <c r="L22" s="1">
        <f t="shared" si="3"/>
        <v>135000</v>
      </c>
      <c r="P22" s="1">
        <f t="shared" si="4"/>
        <v>135000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3500</v>
      </c>
      <c r="H25" s="1">
        <f t="shared" si="1"/>
        <v>35000</v>
      </c>
      <c r="K25" s="1">
        <f t="shared" si="2"/>
        <v>0</v>
      </c>
      <c r="L25" s="1">
        <f t="shared" si="3"/>
        <v>35000</v>
      </c>
      <c r="P25" s="1">
        <f t="shared" si="4"/>
        <v>35000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C27">
        <v>5</v>
      </c>
      <c r="D27" s="2">
        <v>10000</v>
      </c>
      <c r="E27" s="1">
        <f t="shared" si="0"/>
        <v>50000</v>
      </c>
      <c r="H27" s="1">
        <f t="shared" si="1"/>
        <v>0</v>
      </c>
      <c r="K27" s="1">
        <f t="shared" si="2"/>
        <v>0</v>
      </c>
      <c r="L27" s="1">
        <f t="shared" si="3"/>
        <v>50000</v>
      </c>
      <c r="P27" s="1">
        <f t="shared" si="4"/>
        <v>50000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C29">
        <v>1</v>
      </c>
      <c r="D29" s="2">
        <v>10000</v>
      </c>
      <c r="E29" s="1">
        <f t="shared" si="0"/>
        <v>10000</v>
      </c>
      <c r="F29">
        <v>1</v>
      </c>
      <c r="G29" s="2">
        <v>3000</v>
      </c>
      <c r="H29" s="1">
        <f t="shared" si="1"/>
        <v>3000</v>
      </c>
      <c r="K29" s="1">
        <f t="shared" si="2"/>
        <v>0</v>
      </c>
      <c r="L29" s="1">
        <f t="shared" si="3"/>
        <v>13000</v>
      </c>
      <c r="P29" s="1">
        <f t="shared" si="4"/>
        <v>13000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13</v>
      </c>
      <c r="D39" s="2">
        <v>10000</v>
      </c>
      <c r="E39" s="1">
        <f t="shared" si="5"/>
        <v>130000</v>
      </c>
      <c r="H39" s="1">
        <f t="shared" si="6"/>
        <v>0</v>
      </c>
      <c r="K39" s="1">
        <f t="shared" si="7"/>
        <v>0</v>
      </c>
      <c r="L39" s="1">
        <f t="shared" si="8"/>
        <v>130000</v>
      </c>
      <c r="P39" s="1">
        <f t="shared" si="9"/>
        <v>130000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2</v>
      </c>
      <c r="D41" s="2">
        <v>10000</v>
      </c>
      <c r="E41" s="1">
        <f t="shared" si="5"/>
        <v>20000</v>
      </c>
      <c r="F41">
        <v>1</v>
      </c>
      <c r="G41" s="2">
        <v>3000</v>
      </c>
      <c r="H41" s="1">
        <f t="shared" si="6"/>
        <v>3000</v>
      </c>
      <c r="K41" s="1">
        <f t="shared" si="7"/>
        <v>0</v>
      </c>
      <c r="L41" s="1">
        <f t="shared" si="8"/>
        <v>23000</v>
      </c>
      <c r="P41" s="1">
        <f t="shared" si="9"/>
        <v>23000</v>
      </c>
    </row>
    <row r="42" spans="1:16">
      <c r="A42" t="s">
        <v>75</v>
      </c>
      <c r="B42" t="s">
        <v>97</v>
      </c>
      <c r="E42" s="1">
        <f t="shared" si="5"/>
        <v>0</v>
      </c>
      <c r="H42" s="1">
        <f t="shared" si="6"/>
        <v>0</v>
      </c>
      <c r="K42" s="1">
        <f t="shared" si="7"/>
        <v>0</v>
      </c>
      <c r="L42" s="1">
        <f t="shared" si="8"/>
        <v>0</v>
      </c>
      <c r="P42" s="1">
        <f t="shared" si="9"/>
        <v>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20</v>
      </c>
      <c r="G45" s="2">
        <v>3000</v>
      </c>
      <c r="H45" s="1">
        <f t="shared" si="6"/>
        <v>60000</v>
      </c>
      <c r="K45" s="1">
        <f t="shared" si="7"/>
        <v>0</v>
      </c>
      <c r="L45" s="1">
        <f t="shared" si="8"/>
        <v>60000</v>
      </c>
      <c r="P45" s="1">
        <f t="shared" si="9"/>
        <v>60000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3500</v>
      </c>
      <c r="H46" s="1">
        <f t="shared" si="6"/>
        <v>35000</v>
      </c>
      <c r="K46" s="1">
        <f t="shared" si="7"/>
        <v>0</v>
      </c>
      <c r="L46" s="1">
        <f t="shared" si="8"/>
        <v>35000</v>
      </c>
      <c r="P46" s="1">
        <f t="shared" si="9"/>
        <v>35000</v>
      </c>
    </row>
    <row r="47" spans="1:16">
      <c r="A47" t="s">
        <v>79</v>
      </c>
      <c r="B47" t="s">
        <v>97</v>
      </c>
      <c r="E47" s="1">
        <f t="shared" si="5"/>
        <v>0</v>
      </c>
      <c r="F47">
        <v>30</v>
      </c>
      <c r="G47" s="2">
        <v>3000</v>
      </c>
      <c r="H47" s="1">
        <f t="shared" si="6"/>
        <v>90000</v>
      </c>
      <c r="K47" s="1">
        <f t="shared" si="7"/>
        <v>0</v>
      </c>
      <c r="L47" s="1">
        <f t="shared" si="8"/>
        <v>90000</v>
      </c>
      <c r="P47" s="1">
        <f t="shared" si="9"/>
        <v>90000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10</v>
      </c>
      <c r="G49" s="2">
        <v>3000</v>
      </c>
      <c r="H49" s="1">
        <f t="shared" si="6"/>
        <v>30000</v>
      </c>
      <c r="K49" s="1">
        <f t="shared" si="7"/>
        <v>0</v>
      </c>
      <c r="L49" s="1">
        <f t="shared" si="8"/>
        <v>30000</v>
      </c>
      <c r="P49" s="1">
        <f t="shared" si="9"/>
        <v>30000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10000</v>
      </c>
      <c r="E52" s="1">
        <f t="shared" si="5"/>
        <v>50000</v>
      </c>
      <c r="H52" s="1">
        <f t="shared" si="6"/>
        <v>0</v>
      </c>
      <c r="K52" s="1">
        <f t="shared" si="7"/>
        <v>0</v>
      </c>
      <c r="L52" s="1">
        <f t="shared" si="8"/>
        <v>50000</v>
      </c>
      <c r="M52" s="1">
        <v>6169000</v>
      </c>
      <c r="P52" s="1">
        <f t="shared" si="9"/>
        <v>6219000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20</v>
      </c>
      <c r="D56" s="2">
        <v>9000</v>
      </c>
      <c r="E56" s="1">
        <f t="shared" si="5"/>
        <v>180000</v>
      </c>
      <c r="F56">
        <v>10</v>
      </c>
      <c r="G56" s="2">
        <v>3000</v>
      </c>
      <c r="H56" s="1">
        <f t="shared" si="6"/>
        <v>30000</v>
      </c>
      <c r="K56" s="1">
        <f t="shared" si="7"/>
        <v>0</v>
      </c>
      <c r="L56" s="1">
        <f t="shared" si="8"/>
        <v>210000</v>
      </c>
      <c r="P56" s="1">
        <f t="shared" si="9"/>
        <v>210000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2</v>
      </c>
      <c r="G60" s="2">
        <v>3000</v>
      </c>
      <c r="H60" s="1">
        <f t="shared" si="6"/>
        <v>6000</v>
      </c>
      <c r="K60" s="1">
        <f t="shared" si="7"/>
        <v>0</v>
      </c>
      <c r="L60" s="1">
        <f t="shared" si="8"/>
        <v>6000</v>
      </c>
      <c r="P60" s="1">
        <f t="shared" si="9"/>
        <v>6000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1</v>
      </c>
      <c r="D62" s="2">
        <v>11000</v>
      </c>
      <c r="E62" s="1">
        <f t="shared" si="5"/>
        <v>11000</v>
      </c>
      <c r="F62">
        <v>1</v>
      </c>
      <c r="G62" s="2">
        <v>4000</v>
      </c>
      <c r="H62" s="1">
        <f t="shared" si="6"/>
        <v>4000</v>
      </c>
      <c r="K62" s="1">
        <f t="shared" si="7"/>
        <v>0</v>
      </c>
      <c r="L62" s="1">
        <f t="shared" si="8"/>
        <v>15000</v>
      </c>
      <c r="P62" s="1">
        <f t="shared" si="9"/>
        <v>15000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80</v>
      </c>
      <c r="G65" s="2">
        <v>2500</v>
      </c>
      <c r="H65" s="1">
        <f t="shared" si="6"/>
        <v>200000</v>
      </c>
      <c r="K65" s="1">
        <f t="shared" si="7"/>
        <v>0</v>
      </c>
      <c r="L65" s="1">
        <f t="shared" si="8"/>
        <v>200000</v>
      </c>
      <c r="P65" s="1">
        <f t="shared" ref="P65:P110" si="10">(C65*D65)+(F65*G65)+(I65*J65)+M65-N65-O65</f>
        <v>200000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H66" s="1">
        <f t="shared" ref="H66:H97" si="12">F66*G66</f>
        <v>0</v>
      </c>
      <c r="I66" s="2"/>
      <c r="K66" s="1">
        <f t="shared" ref="K66:K97" si="13">I66*J66</f>
        <v>0</v>
      </c>
      <c r="L66" s="1">
        <f t="shared" ref="L66:L97" si="14">E66+H66+K66</f>
        <v>0</v>
      </c>
      <c r="P66" s="1">
        <f t="shared" si="10"/>
        <v>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C68">
        <v>1</v>
      </c>
      <c r="D68" s="2">
        <v>10000</v>
      </c>
      <c r="E68" s="1">
        <f t="shared" si="11"/>
        <v>10000</v>
      </c>
      <c r="F68">
        <v>2</v>
      </c>
      <c r="G68" s="2">
        <v>4000</v>
      </c>
      <c r="H68" s="1">
        <f t="shared" si="12"/>
        <v>8000</v>
      </c>
      <c r="I68">
        <v>2</v>
      </c>
      <c r="J68" s="2">
        <v>6000</v>
      </c>
      <c r="K68" s="1">
        <f t="shared" si="13"/>
        <v>12000</v>
      </c>
      <c r="L68" s="1">
        <f t="shared" si="14"/>
        <v>30000</v>
      </c>
      <c r="P68" s="1">
        <f t="shared" si="10"/>
        <v>30000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25</v>
      </c>
      <c r="G70" s="2">
        <v>3000</v>
      </c>
      <c r="H70" s="1">
        <f t="shared" si="12"/>
        <v>75000</v>
      </c>
      <c r="K70" s="1">
        <f t="shared" si="13"/>
        <v>0</v>
      </c>
      <c r="L70" s="1">
        <f t="shared" si="14"/>
        <v>75000</v>
      </c>
      <c r="M70" s="1">
        <v>20471000</v>
      </c>
      <c r="P70" s="1">
        <f t="shared" si="10"/>
        <v>20546000</v>
      </c>
    </row>
    <row r="71" spans="1:16">
      <c r="A71" t="s">
        <v>219</v>
      </c>
      <c r="B71" t="s">
        <v>40</v>
      </c>
      <c r="C71">
        <v>10</v>
      </c>
      <c r="D71" s="2">
        <v>10000</v>
      </c>
      <c r="E71" s="1">
        <f t="shared" si="11"/>
        <v>100000</v>
      </c>
      <c r="H71" s="1">
        <f t="shared" si="12"/>
        <v>0</v>
      </c>
      <c r="K71" s="1">
        <f t="shared" si="13"/>
        <v>0</v>
      </c>
      <c r="L71" s="1">
        <f t="shared" si="14"/>
        <v>100000</v>
      </c>
      <c r="M71" s="1">
        <v>2709000</v>
      </c>
      <c r="P71" s="1">
        <f t="shared" si="10"/>
        <v>2809000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10</v>
      </c>
      <c r="D80" s="2">
        <v>8000</v>
      </c>
      <c r="E80" s="1">
        <f t="shared" si="11"/>
        <v>80000</v>
      </c>
      <c r="H80" s="1">
        <f t="shared" si="12"/>
        <v>0</v>
      </c>
      <c r="K80" s="1">
        <f t="shared" si="13"/>
        <v>0</v>
      </c>
      <c r="L80" s="1">
        <f t="shared" si="14"/>
        <v>80000</v>
      </c>
      <c r="P80" s="1">
        <f t="shared" si="10"/>
        <v>80000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C82">
        <v>42</v>
      </c>
      <c r="D82" s="2">
        <v>9000</v>
      </c>
      <c r="E82" s="1">
        <f t="shared" si="11"/>
        <v>378000</v>
      </c>
      <c r="H82" s="1">
        <f t="shared" si="12"/>
        <v>0</v>
      </c>
      <c r="K82" s="1">
        <f t="shared" si="13"/>
        <v>0</v>
      </c>
      <c r="L82" s="1">
        <f t="shared" si="14"/>
        <v>378000</v>
      </c>
      <c r="P82" s="1">
        <f t="shared" si="10"/>
        <v>378000</v>
      </c>
    </row>
    <row r="83" spans="1:16">
      <c r="A83" t="s">
        <v>133</v>
      </c>
      <c r="B83" t="s">
        <v>134</v>
      </c>
      <c r="C83">
        <v>3</v>
      </c>
      <c r="D83" s="2">
        <v>10000</v>
      </c>
      <c r="E83" s="1">
        <f t="shared" si="11"/>
        <v>30000</v>
      </c>
      <c r="H83" s="1">
        <f t="shared" si="12"/>
        <v>0</v>
      </c>
      <c r="K83" s="1">
        <f t="shared" si="13"/>
        <v>0</v>
      </c>
      <c r="L83" s="1">
        <f t="shared" si="14"/>
        <v>30000</v>
      </c>
      <c r="P83" s="1">
        <f t="shared" si="10"/>
        <v>30000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1</v>
      </c>
      <c r="D86" s="2">
        <v>10000</v>
      </c>
      <c r="E86" s="1">
        <f t="shared" si="11"/>
        <v>10000</v>
      </c>
      <c r="F86">
        <v>8</v>
      </c>
      <c r="G86" s="2">
        <v>3500</v>
      </c>
      <c r="H86" s="1">
        <f t="shared" si="12"/>
        <v>28000</v>
      </c>
      <c r="K86" s="1">
        <f t="shared" si="13"/>
        <v>0</v>
      </c>
      <c r="L86" s="1">
        <f t="shared" si="14"/>
        <v>38000</v>
      </c>
      <c r="P86" s="1">
        <f t="shared" si="10"/>
        <v>38000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10000</v>
      </c>
      <c r="E89" s="1">
        <f t="shared" si="11"/>
        <v>100000</v>
      </c>
      <c r="H89" s="1">
        <f t="shared" si="12"/>
        <v>0</v>
      </c>
      <c r="K89" s="1">
        <f t="shared" si="13"/>
        <v>0</v>
      </c>
      <c r="L89" s="1">
        <f t="shared" si="14"/>
        <v>100000</v>
      </c>
      <c r="P89" s="1">
        <f t="shared" si="10"/>
        <v>100000</v>
      </c>
    </row>
    <row r="90" spans="1:16">
      <c r="A90" t="s">
        <v>146</v>
      </c>
      <c r="B90" t="s">
        <v>152</v>
      </c>
      <c r="C90">
        <v>2</v>
      </c>
      <c r="D90" s="2">
        <v>8000</v>
      </c>
      <c r="E90" s="1">
        <f t="shared" si="11"/>
        <v>16000</v>
      </c>
      <c r="H90" s="1">
        <f t="shared" si="12"/>
        <v>0</v>
      </c>
      <c r="K90" s="1">
        <f t="shared" si="13"/>
        <v>0</v>
      </c>
      <c r="L90" s="1">
        <f t="shared" si="14"/>
        <v>16000</v>
      </c>
      <c r="P90" s="1">
        <f t="shared" si="10"/>
        <v>16000</v>
      </c>
    </row>
    <row r="91" spans="1:16">
      <c r="A91" t="s">
        <v>155</v>
      </c>
      <c r="B91" t="s">
        <v>156</v>
      </c>
      <c r="C91">
        <v>10</v>
      </c>
      <c r="D91" s="2">
        <v>10000</v>
      </c>
      <c r="E91" s="1">
        <f t="shared" si="11"/>
        <v>100000</v>
      </c>
      <c r="F91">
        <v>10</v>
      </c>
      <c r="G91" s="2">
        <v>3500</v>
      </c>
      <c r="H91" s="1">
        <f t="shared" si="12"/>
        <v>35000</v>
      </c>
      <c r="K91" s="1">
        <f t="shared" si="13"/>
        <v>0</v>
      </c>
      <c r="L91" s="1">
        <f t="shared" si="14"/>
        <v>135000</v>
      </c>
      <c r="P91" s="1">
        <f t="shared" si="10"/>
        <v>135000</v>
      </c>
    </row>
    <row r="92" spans="1:16">
      <c r="A92" t="s">
        <v>145</v>
      </c>
      <c r="B92" t="s">
        <v>151</v>
      </c>
      <c r="C92">
        <v>5</v>
      </c>
      <c r="D92" s="2">
        <v>10000</v>
      </c>
      <c r="E92" s="1">
        <f t="shared" si="11"/>
        <v>50000</v>
      </c>
      <c r="F92">
        <v>20</v>
      </c>
      <c r="G92" s="2">
        <v>2500</v>
      </c>
      <c r="H92" s="1">
        <f t="shared" si="12"/>
        <v>50000</v>
      </c>
      <c r="K92" s="1">
        <f t="shared" si="13"/>
        <v>0</v>
      </c>
      <c r="L92" s="1">
        <f t="shared" si="14"/>
        <v>100000</v>
      </c>
      <c r="P92" s="1">
        <f t="shared" si="10"/>
        <v>100000</v>
      </c>
    </row>
    <row r="93" spans="1:16">
      <c r="A93" t="s">
        <v>157</v>
      </c>
      <c r="B93" t="s">
        <v>158</v>
      </c>
      <c r="E93" s="1">
        <f t="shared" si="11"/>
        <v>0</v>
      </c>
      <c r="H93" s="1">
        <f t="shared" si="12"/>
        <v>0</v>
      </c>
      <c r="K93" s="1">
        <f t="shared" si="13"/>
        <v>0</v>
      </c>
      <c r="L93" s="1">
        <f t="shared" si="14"/>
        <v>0</v>
      </c>
      <c r="P93" s="1">
        <f t="shared" si="10"/>
        <v>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10000</v>
      </c>
      <c r="E95" s="1">
        <f t="shared" si="11"/>
        <v>100000</v>
      </c>
      <c r="H95" s="1">
        <f t="shared" si="12"/>
        <v>0</v>
      </c>
      <c r="I95">
        <v>5</v>
      </c>
      <c r="J95" s="2">
        <v>8000</v>
      </c>
      <c r="K95" s="1">
        <f t="shared" si="13"/>
        <v>40000</v>
      </c>
      <c r="L95" s="1">
        <f t="shared" si="14"/>
        <v>140000</v>
      </c>
      <c r="P95" s="1">
        <f t="shared" si="10"/>
        <v>140000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5</v>
      </c>
      <c r="D97" s="2">
        <v>10000</v>
      </c>
      <c r="E97" s="1">
        <f t="shared" si="11"/>
        <v>50000</v>
      </c>
      <c r="H97" s="1">
        <f t="shared" si="12"/>
        <v>0</v>
      </c>
      <c r="K97" s="1">
        <f t="shared" si="13"/>
        <v>0</v>
      </c>
      <c r="L97" s="1">
        <f t="shared" si="14"/>
        <v>50000</v>
      </c>
      <c r="M97" s="1">
        <v>780000</v>
      </c>
      <c r="P97" s="1">
        <f t="shared" si="10"/>
        <v>830000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10</v>
      </c>
      <c r="D99" s="2">
        <v>10000</v>
      </c>
      <c r="E99" s="1">
        <f t="shared" si="15"/>
        <v>100000</v>
      </c>
      <c r="F99">
        <v>10</v>
      </c>
      <c r="G99" s="2">
        <v>3500</v>
      </c>
      <c r="H99" s="1">
        <f t="shared" si="16"/>
        <v>35000</v>
      </c>
      <c r="K99" s="1">
        <f t="shared" si="17"/>
        <v>0</v>
      </c>
      <c r="L99" s="1">
        <f t="shared" si="18"/>
        <v>135000</v>
      </c>
      <c r="M99" s="1">
        <v>2259000</v>
      </c>
      <c r="P99" s="1">
        <f t="shared" si="10"/>
        <v>2394000</v>
      </c>
    </row>
    <row r="100" spans="1:16">
      <c r="A100" t="s">
        <v>167</v>
      </c>
      <c r="B100" t="s">
        <v>168</v>
      </c>
      <c r="C100">
        <v>7</v>
      </c>
      <c r="D100" s="2">
        <v>10000</v>
      </c>
      <c r="E100" s="1">
        <f t="shared" si="15"/>
        <v>70000</v>
      </c>
      <c r="H100" s="1">
        <f t="shared" si="16"/>
        <v>0</v>
      </c>
      <c r="K100" s="1">
        <f t="shared" si="17"/>
        <v>0</v>
      </c>
      <c r="L100" s="1">
        <f t="shared" si="18"/>
        <v>70000</v>
      </c>
      <c r="M100" s="1">
        <v>4356000</v>
      </c>
      <c r="P100" s="1">
        <f t="shared" si="10"/>
        <v>4426000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F102">
        <v>10</v>
      </c>
      <c r="G102" s="2">
        <v>3000</v>
      </c>
      <c r="H102" s="1">
        <f t="shared" si="16"/>
        <v>30000</v>
      </c>
      <c r="K102" s="1">
        <f t="shared" si="17"/>
        <v>0</v>
      </c>
      <c r="L102" s="1">
        <f t="shared" si="18"/>
        <v>30000</v>
      </c>
      <c r="P102" s="1">
        <f t="shared" si="10"/>
        <v>30000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10</v>
      </c>
      <c r="G108" s="2">
        <v>3000</v>
      </c>
      <c r="H108" s="1">
        <f t="shared" si="16"/>
        <v>30000</v>
      </c>
      <c r="K108" s="1">
        <f t="shared" si="17"/>
        <v>0</v>
      </c>
      <c r="L108" s="1">
        <f t="shared" si="18"/>
        <v>30000</v>
      </c>
      <c r="M108" s="1">
        <v>3655000</v>
      </c>
      <c r="P108" s="1">
        <f t="shared" si="10"/>
        <v>3685000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3891750</v>
      </c>
      <c r="O113" s="1" t="s">
        <v>209</v>
      </c>
      <c r="P113" s="1">
        <f>SUM(P2:P112)</f>
        <v>62896750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2017-07-08T11:32:56Z</dcterms:modified>
</cp:coreProperties>
</file>