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8" i="1"/>
  <c r="K118"/>
  <c r="H118"/>
  <c r="L118" s="1"/>
  <c r="E118"/>
  <c r="K52"/>
  <c r="P117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<sst xmlns="http://schemas.openxmlformats.org/spreadsheetml/2006/main" count="239" uniqueCount="230">
  <si>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</si>
  <si>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</si>
  <si>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</si>
  <si>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</si>
  <si>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</si>
  <si>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</si>
  <si>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</si>
  <si>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</si>
  <si>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</si>
  <si>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</si>
  <si>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</si>
  <si>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</si>
  <si>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</si>
  <si>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</si>
  <si>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</si>
  <si>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</si>
  <si>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</si>
  <si>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</si>
  <si>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</si>
  <si>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</si>
  <si>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</si>
  <si>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</si>
  <si>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</si>
  <si>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</si>
  <si>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</si>
  <si>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</si>
  <si>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</si>
  <si>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</si>
  <si>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</si>
  <si>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</si>
  <si>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</si>
  <si>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</si>
  <si>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</si>
  <si>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</si>
  <si>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</si>
  <si>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</si>
  <si>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</si>
  <si>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</si>
  <si>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</si>
  <si>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</si>
  <si>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</si>
  <si>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</si>
  <si>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</si>
  <si>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</si>
  <si>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</si>
  <si>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</si>
  <si>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</si>
  <si>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</si>
  <si>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</si>
  <si>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</si>
  <si>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</si>
  <si>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</si>
  <si>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</si>
  <si>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</si>
  <si>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</si>
  <si>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</si>
  <si>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</si>
  <si>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</si>
  <si>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</si>
  <si>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</si>
  <si>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</si>
  <si>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</si>
  <si>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</si>
  <si>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</si>
  <si>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</si>
  <si>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</si>
  <si>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</si>
  <si>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</si>
  <si>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</si>
  <si>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</si>
  <si>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</si>
  <si>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</si>
  <si>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</si>
  <si>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</si>
  <si>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</si>
  <si>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</si>
  <si>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</si>
  <si>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</si>
  <si>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</si>
  <si>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</si>
  <si>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</si>
  <si>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</si>
  <si>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</si>
  <si>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</si>
  <si>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</si>
  <si>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</si>
  <si>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</si>
  <si>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</si>
  <si>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</si>
  <si>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</si>
  <si>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</si>
  <si>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</si>
  <si>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</si>
  <si>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</si>
  <si>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</si>
  <si>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</si>
  <si>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</si>
  <si>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</si>
  <si>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</si>
  <si>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</si>
  <si>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</si>
  <si>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</si>
  <si>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</si>
  <si>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</si>
  <si>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</si>
  <si>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</si>
  <si>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</si>
  <si>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</si>
  <si>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</si>
  <si>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</si>
  <si>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</si>
  <si>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</si>
  <si>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</si>
  <si>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</si>
  <si>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</si>
  <si>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</si>
  <si>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</si>
  <si>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</si>
  <si>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</si>
  <si>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</si>
  <si>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</si>
  <si>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</si>
  <si>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</si>
  <si>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</si>
  <si>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</si>
  <si>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</si>
  <si>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</si>
  <si>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</si>
  <si>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</si>
  <si>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</si>
  <si>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</si>
  <si>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</si>
  <si>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</si>
  <si>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</si>
  <si>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</si>
  <si>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</si>
  <si>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</si>
  <si>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</si>
  <si>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</si>
  <si>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</si>
  <si>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</si>
  <si>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</si>
  <si>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</si>
  <si>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</si>
  <si>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</si>
  <si>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</si>
  <si>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</si>
  <si>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</si>
  <si>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</si>
  <si>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</si>
  <si>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</si>
  <si>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</si>
  <si>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</si>
  <si>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</si>
  <si>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</si>
  <si>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</si>
  <si>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</si>
  <si>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</si>
  <si>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</si>
  <si>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</si>
  <si>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</si>
  <si>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</si>
  <si>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</si>
  <si>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</si>
  <si>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</si>
  <si>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</si>
  <si>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</si>
  <si>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</si>
  <si>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</si>
  <si>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</si>
  <si>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</si>
  <si>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</si>
  <si>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</si>
  <si>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</si>
  <si>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</si>
  <si>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</si>
  <si>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</si>
  <si>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</si>
  <si>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</si>
  <si>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</si>
  <si>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</si>
  <si>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</si>
  <si>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</si>
  <si>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</si>
  <si>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</si>
  <si>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</si>
  <si>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</si>
  <si>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</si>
  <si>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</si>
  <si>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</si>
  <si>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</si>
  <si>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</si>
  <si>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</si>
  <si>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</si>
  <si>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</si>
  <si>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</si>
  <si>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</si>
  <si>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</si>
  <si>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</si>
  <si>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</si>
  <si>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</si>
  <si>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</si>
  <si>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</si>
  <si>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</si>
  <si>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</si>
  <si>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</si>
  <si>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</si>
  <si>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</si>
  <si>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</si>
  <si>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</si>
  <si>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</si>
  <si>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</si>
  <si>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</si>
  <si>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</si>
  <si>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</si>
  <si>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</si>
  <si>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</si>
  <si>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</si>
  <si>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</si>
  <si>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</si>
  <si>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</si>
  <si>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</si>
  <si>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</si>
  <si>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</si>
  <si>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</si>
  <si>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</si>
  <si>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</si>
  <si>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</si>
  <si>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</si>
  <si>
    <t>플러스마트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</si>
</sst>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tabSelected="1" zoomScale="90" zoomScaleNormal="90" workbookViewId="0">
      <pane ySplit="1" topLeftCell="A79" activePane="bottomLeft" state="frozen"/>
      <selection pane="bottomLeft" activeCell="E90" sqref="E90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182</v>
      </c>
      <c r="D2" s="2">
        <v>550</v>
      </c>
      <c r="E2" s="1">
        <f t="shared" ref="E2:E33" si="0">C2*D2</f>
        <v>100100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100100</v>
      </c>
      <c r="P2" s="1">
        <f t="shared" ref="P2:P33" si="4">(C2*D2)+(F2*G2)+(I2*J2)+M2-N2-O2</f>
        <v>100100</v>
      </c>
    </row>
    <row r="3" spans="1:16">
      <c r="A3" t="s">
        <v>206</v>
      </c>
      <c r="B3" t="s">
        <v>207</v>
      </c>
      <c r="C3">
        <v>13</v>
      </c>
      <c r="D3" s="2">
        <v>10000</v>
      </c>
      <c r="E3" s="1">
        <f t="shared" si="0"/>
        <v>130000</v>
      </c>
      <c r="F3">
        <v>11</v>
      </c>
      <c r="G3" s="2">
        <v>3000</v>
      </c>
      <c r="H3" s="1">
        <f t="shared" si="1"/>
        <v>33000</v>
      </c>
      <c r="K3" s="1">
        <f t="shared" si="2"/>
        <v>0</v>
      </c>
      <c r="L3" s="1">
        <f t="shared" si="3"/>
        <v>163000</v>
      </c>
      <c r="M3" s="1">
        <v>10259000</v>
      </c>
      <c r="P3" s="1">
        <f t="shared" si="4"/>
        <v>10422000</v>
      </c>
    </row>
    <row r="4" spans="1:16">
      <c r="A4" t="s">
        <v>210</v>
      </c>
      <c r="C4">
        <v>5</v>
      </c>
      <c r="D4" s="2">
        <v>10000</v>
      </c>
      <c r="E4" s="1">
        <f t="shared" si="0"/>
        <v>50000</v>
      </c>
      <c r="H4" s="1">
        <f t="shared" si="1"/>
        <v>0</v>
      </c>
      <c r="K4" s="1">
        <f t="shared" si="2"/>
        <v>0</v>
      </c>
      <c r="L4" s="1">
        <f t="shared" si="3"/>
        <v>50000</v>
      </c>
      <c r="M4" s="1">
        <v>1219000</v>
      </c>
      <c r="P4" s="1">
        <f t="shared" si="4"/>
        <v>1269000</v>
      </c>
    </row>
    <row r="5" spans="1:16">
      <c r="A5" t="s">
        <v>10</v>
      </c>
      <c r="B5" t="s">
        <v>24</v>
      </c>
      <c r="C5">
        <v>2</v>
      </c>
      <c r="D5" s="2">
        <v>10000</v>
      </c>
      <c r="E5" s="1">
        <f t="shared" si="0"/>
        <v>20000</v>
      </c>
      <c r="H5" s="1">
        <f t="shared" si="1"/>
        <v>0</v>
      </c>
      <c r="K5" s="1">
        <f t="shared" si="2"/>
        <v>0</v>
      </c>
      <c r="L5" s="1">
        <f t="shared" si="3"/>
        <v>20000</v>
      </c>
      <c r="M5" s="1">
        <v>1007000</v>
      </c>
      <c r="P5" s="1">
        <f t="shared" si="4"/>
        <v>1027000</v>
      </c>
    </row>
    <row r="6" spans="1:16">
      <c r="A6" t="s">
        <v>11</v>
      </c>
      <c r="B6" t="s">
        <v>33</v>
      </c>
      <c r="C6">
        <v>3</v>
      </c>
      <c r="D6" s="2">
        <v>10000</v>
      </c>
      <c r="E6" s="1">
        <f t="shared" si="0"/>
        <v>30000</v>
      </c>
      <c r="F6">
        <v>6</v>
      </c>
      <c r="G6" s="2">
        <v>3500</v>
      </c>
      <c r="H6" s="1">
        <f t="shared" si="1"/>
        <v>21000</v>
      </c>
      <c r="K6" s="1">
        <f t="shared" si="2"/>
        <v>0</v>
      </c>
      <c r="L6" s="1">
        <f t="shared" si="3"/>
        <v>51000</v>
      </c>
      <c r="M6" s="1">
        <v>1608000</v>
      </c>
      <c r="P6" s="1">
        <f t="shared" si="4"/>
        <v>1659000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F9">
        <v>2</v>
      </c>
      <c r="G9" s="2">
        <v>3000</v>
      </c>
      <c r="H9" s="1">
        <f t="shared" si="1"/>
        <v>6000</v>
      </c>
      <c r="K9" s="1">
        <f t="shared" si="2"/>
        <v>0</v>
      </c>
      <c r="L9" s="1">
        <f t="shared" si="3"/>
        <v>6000</v>
      </c>
      <c r="P9" s="1">
        <f t="shared" si="4"/>
        <v>6000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C11">
        <v>5</v>
      </c>
      <c r="D11" s="2">
        <v>10000</v>
      </c>
      <c r="E11" s="1">
        <f t="shared" si="0"/>
        <v>50000</v>
      </c>
      <c r="F11">
        <v>1</v>
      </c>
      <c r="G11" s="2">
        <v>4000</v>
      </c>
      <c r="H11" s="1">
        <f t="shared" si="1"/>
        <v>4000</v>
      </c>
      <c r="K11" s="1">
        <f t="shared" si="2"/>
        <v>0</v>
      </c>
      <c r="L11" s="3">
        <f t="shared" si="3"/>
        <v>54000</v>
      </c>
      <c r="P11" s="1">
        <f t="shared" si="4"/>
        <v>54000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H14" s="1">
        <f t="shared" si="1"/>
        <v>0</v>
      </c>
      <c r="K14" s="1">
        <f t="shared" si="2"/>
        <v>0</v>
      </c>
      <c r="L14" s="1">
        <f t="shared" si="3"/>
        <v>50000</v>
      </c>
      <c r="P14" s="1">
        <f t="shared" si="4"/>
        <v>50000</v>
      </c>
    </row>
    <row r="15" spans="1:16">
      <c r="A15" t="s">
        <v>32</v>
      </c>
      <c r="C15">
        <v>10</v>
      </c>
      <c r="D15" s="2">
        <v>10000</v>
      </c>
      <c r="E15" s="1">
        <f t="shared" si="0"/>
        <v>100000</v>
      </c>
      <c r="H15" s="1">
        <f t="shared" si="1"/>
        <v>0</v>
      </c>
      <c r="I15" s="2"/>
      <c r="K15" s="1">
        <f t="shared" si="2"/>
        <v>0</v>
      </c>
      <c r="L15" s="1">
        <f t="shared" si="3"/>
        <v>100000</v>
      </c>
      <c r="P15" s="1">
        <f t="shared" si="4"/>
        <v>100000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10000</v>
      </c>
      <c r="E17" s="1">
        <f t="shared" si="0"/>
        <v>30000</v>
      </c>
      <c r="F17">
        <v>4</v>
      </c>
      <c r="G17" s="2">
        <v>3500</v>
      </c>
      <c r="H17" s="1">
        <f t="shared" si="1"/>
        <v>14000</v>
      </c>
      <c r="K17" s="1">
        <f t="shared" si="2"/>
        <v>0</v>
      </c>
      <c r="L17" s="1">
        <f t="shared" si="3"/>
        <v>44000</v>
      </c>
      <c r="M17" s="1">
        <v>3463000</v>
      </c>
      <c r="P17" s="1">
        <f t="shared" si="4"/>
        <v>3507000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13</v>
      </c>
      <c r="D19" s="2">
        <v>10400</v>
      </c>
      <c r="E19" s="1">
        <f t="shared" si="0"/>
        <v>135200</v>
      </c>
      <c r="H19" s="1">
        <f t="shared" si="1"/>
        <v>0</v>
      </c>
      <c r="I19" s="2"/>
      <c r="K19" s="1">
        <f t="shared" si="2"/>
        <v>0</v>
      </c>
      <c r="L19" s="1">
        <f t="shared" si="3"/>
        <v>135200</v>
      </c>
      <c r="N19" s="1">
        <v>200</v>
      </c>
      <c r="P19" s="1">
        <f t="shared" si="4"/>
        <v>135000</v>
      </c>
    </row>
    <row r="20" spans="1:16">
      <c r="A20" t="s">
        <v>47</v>
      </c>
      <c r="B20" t="s">
        <v>48</v>
      </c>
      <c r="C20">
        <v>9</v>
      </c>
      <c r="D20" s="2">
        <v>10000</v>
      </c>
      <c r="E20" s="1">
        <f t="shared" si="0"/>
        <v>90000</v>
      </c>
      <c r="F20">
        <v>3</v>
      </c>
      <c r="G20" s="2">
        <v>3000</v>
      </c>
      <c r="H20" s="1">
        <f t="shared" si="1"/>
        <v>9000</v>
      </c>
      <c r="I20">
        <v>3</v>
      </c>
      <c r="J20" s="2">
        <v>8000</v>
      </c>
      <c r="K20" s="1">
        <f t="shared" si="2"/>
        <v>24000</v>
      </c>
      <c r="L20" s="1">
        <f t="shared" si="3"/>
        <v>123000</v>
      </c>
      <c r="M20" s="1">
        <v>3303000</v>
      </c>
      <c r="P20" s="1">
        <f t="shared" si="4"/>
        <v>3426000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C26">
        <v>42</v>
      </c>
      <c r="D26" s="2">
        <v>10000</v>
      </c>
      <c r="E26" s="1">
        <f t="shared" si="0"/>
        <v>420000</v>
      </c>
      <c r="F26">
        <v>30</v>
      </c>
      <c r="G26" s="2">
        <v>3000</v>
      </c>
      <c r="H26" s="1">
        <f t="shared" si="1"/>
        <v>90000</v>
      </c>
      <c r="K26" s="1">
        <f t="shared" si="2"/>
        <v>0</v>
      </c>
      <c r="L26" s="1">
        <f t="shared" si="3"/>
        <v>510000</v>
      </c>
      <c r="P26" s="1">
        <f t="shared" si="4"/>
        <v>510000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F29">
        <v>1</v>
      </c>
      <c r="G29" s="2">
        <v>5000</v>
      </c>
      <c r="H29" s="1">
        <f t="shared" si="1"/>
        <v>5000</v>
      </c>
      <c r="K29" s="1">
        <f t="shared" si="2"/>
        <v>0</v>
      </c>
      <c r="L29" s="1">
        <f t="shared" si="3"/>
        <v>5000</v>
      </c>
      <c r="P29" s="1">
        <f t="shared" si="4"/>
        <v>5000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10000</v>
      </c>
      <c r="E41" s="1">
        <f t="shared" si="5"/>
        <v>10000</v>
      </c>
      <c r="F41">
        <v>2</v>
      </c>
      <c r="G41" s="2">
        <v>3000</v>
      </c>
      <c r="H41" s="1">
        <f t="shared" si="6"/>
        <v>6000</v>
      </c>
      <c r="K41" s="1">
        <f t="shared" si="7"/>
        <v>0</v>
      </c>
      <c r="L41" s="1">
        <f t="shared" si="8"/>
        <v>16000</v>
      </c>
      <c r="P41" s="1">
        <f t="shared" si="9"/>
        <v>16000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100</v>
      </c>
      <c r="G43" s="2">
        <v>3000</v>
      </c>
      <c r="H43" s="1">
        <f t="shared" si="6"/>
        <v>300000</v>
      </c>
      <c r="I43">
        <v>20</v>
      </c>
      <c r="J43" s="2">
        <v>2500</v>
      </c>
      <c r="K43" s="1">
        <f t="shared" si="7"/>
        <v>50000</v>
      </c>
      <c r="L43" s="1">
        <f t="shared" si="8"/>
        <v>350000</v>
      </c>
      <c r="P43" s="1">
        <f t="shared" si="9"/>
        <v>350000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50</v>
      </c>
      <c r="G45" s="2">
        <v>2500</v>
      </c>
      <c r="H45" s="1">
        <f t="shared" si="6"/>
        <v>125000</v>
      </c>
      <c r="K45" s="1">
        <f t="shared" si="7"/>
        <v>0</v>
      </c>
      <c r="L45" s="1">
        <f t="shared" si="8"/>
        <v>125000</v>
      </c>
      <c r="P45" s="1">
        <f t="shared" si="9"/>
        <v>125000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F52">
        <v>10</v>
      </c>
      <c r="G52" s="2">
        <v>3000</v>
      </c>
      <c r="H52" s="1">
        <f t="shared" si="6"/>
        <v>30000</v>
      </c>
      <c r="K52" s="1">
        <f>I52*J52</f>
        <v>0</v>
      </c>
      <c r="L52" s="1">
        <f t="shared" si="8"/>
        <v>30000</v>
      </c>
      <c r="M52" s="1">
        <v>6269000</v>
      </c>
      <c r="P52" s="1">
        <f t="shared" si="9"/>
        <v>6299000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20</v>
      </c>
      <c r="D56" s="2">
        <v>9000</v>
      </c>
      <c r="E56" s="1">
        <f t="shared" si="5"/>
        <v>180000</v>
      </c>
      <c r="F56">
        <v>20</v>
      </c>
      <c r="G56" s="2">
        <v>3000</v>
      </c>
      <c r="H56" s="1">
        <f t="shared" si="6"/>
        <v>60000</v>
      </c>
      <c r="K56" s="1">
        <f t="shared" si="7"/>
        <v>0</v>
      </c>
      <c r="L56" s="1">
        <f t="shared" si="8"/>
        <v>240000</v>
      </c>
      <c r="P56" s="1">
        <f t="shared" si="9"/>
        <v>240000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C66">
        <v>4</v>
      </c>
      <c r="D66" s="2">
        <v>10000</v>
      </c>
      <c r="E66" s="1">
        <f t="shared" ref="E66:E97" si="11">C66*D66</f>
        <v>40000</v>
      </c>
      <c r="F66">
        <v>4</v>
      </c>
      <c r="G66" s="2">
        <v>3500</v>
      </c>
      <c r="H66" s="1">
        <f t="shared" ref="H66:H97" si="12">F66*G66</f>
        <v>14000</v>
      </c>
      <c r="I66" s="2"/>
      <c r="K66" s="1">
        <f t="shared" ref="K66:K97" si="13">I66*J66</f>
        <v>0</v>
      </c>
      <c r="L66" s="1">
        <f t="shared" ref="L66:L97" si="14">E66+H66+K66</f>
        <v>54000</v>
      </c>
      <c r="P66" s="1">
        <f t="shared" si="10"/>
        <v>54000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3000</v>
      </c>
      <c r="H70" s="1">
        <f t="shared" si="12"/>
        <v>75000</v>
      </c>
      <c r="K70" s="1">
        <f t="shared" si="13"/>
        <v>0</v>
      </c>
      <c r="L70" s="1">
        <f t="shared" si="14"/>
        <v>75000</v>
      </c>
      <c r="M70" s="1">
        <v>20621000</v>
      </c>
      <c r="P70" s="1">
        <f t="shared" si="10"/>
        <v>20696000</v>
      </c>
    </row>
    <row r="71" spans="1:16">
      <c r="A71" t="s">
        <v>219</v>
      </c>
      <c r="B71" t="s">
        <v>40</v>
      </c>
      <c r="C71">
        <v>5</v>
      </c>
      <c r="D71" s="2">
        <v>10000</v>
      </c>
      <c r="E71" s="1">
        <f t="shared" si="11"/>
        <v>50000</v>
      </c>
      <c r="H71" s="1">
        <f t="shared" si="12"/>
        <v>0</v>
      </c>
      <c r="K71" s="1">
        <f t="shared" si="13"/>
        <v>0</v>
      </c>
      <c r="L71" s="1">
        <f t="shared" si="14"/>
        <v>50000</v>
      </c>
      <c r="M71" s="1">
        <v>2809000</v>
      </c>
      <c r="P71" s="1">
        <f t="shared" si="10"/>
        <v>2859000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F81">
        <v>30</v>
      </c>
      <c r="G81" s="2">
        <v>2500</v>
      </c>
      <c r="H81" s="1">
        <f t="shared" si="12"/>
        <v>75000</v>
      </c>
      <c r="K81" s="1">
        <f t="shared" si="13"/>
        <v>0</v>
      </c>
      <c r="L81" s="1">
        <f t="shared" si="14"/>
        <v>75000</v>
      </c>
      <c r="P81" s="1">
        <f t="shared" si="10"/>
        <v>75000</v>
      </c>
    </row>
    <row r="82" spans="1:16">
      <c r="A82" t="s">
        <v>211</v>
      </c>
      <c r="B82" t="s">
        <v>135</v>
      </c>
      <c r="E82" s="1">
        <f t="shared" si="11"/>
        <v>0</v>
      </c>
      <c r="H82" s="1">
        <f t="shared" si="12"/>
        <v>0</v>
      </c>
      <c r="K82" s="1">
        <f t="shared" si="13"/>
        <v>0</v>
      </c>
      <c r="L82" s="1">
        <f t="shared" si="14"/>
        <v>0</v>
      </c>
      <c r="P82" s="1">
        <f t="shared" si="10"/>
        <v>0</v>
      </c>
    </row>
    <row r="83" spans="1:16">
      <c r="A83" t="s">
        <v>133</v>
      </c>
      <c r="B83" t="s">
        <v>134</v>
      </c>
      <c r="C83">
        <v>5</v>
      </c>
      <c r="D83" s="2">
        <v>10000</v>
      </c>
      <c r="E83" s="1">
        <f t="shared" si="11"/>
        <v>50000</v>
      </c>
      <c r="H83" s="1">
        <f t="shared" si="12"/>
        <v>0</v>
      </c>
      <c r="K83" s="1">
        <f t="shared" si="13"/>
        <v>0</v>
      </c>
      <c r="L83" s="1">
        <f t="shared" si="14"/>
        <v>50000</v>
      </c>
      <c r="P83" s="1">
        <f t="shared" si="10"/>
        <v>50000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2</v>
      </c>
      <c r="D86" s="2">
        <v>10000</v>
      </c>
      <c r="E86" s="1">
        <f t="shared" si="11"/>
        <v>20000</v>
      </c>
      <c r="F86">
        <v>10</v>
      </c>
      <c r="G86" s="2">
        <v>3000</v>
      </c>
      <c r="H86" s="1">
        <f t="shared" si="12"/>
        <v>30000</v>
      </c>
      <c r="K86" s="1">
        <f t="shared" si="13"/>
        <v>0</v>
      </c>
      <c r="L86" s="1">
        <f t="shared" si="14"/>
        <v>50000</v>
      </c>
      <c r="P86" s="1">
        <f t="shared" si="10"/>
        <v>50000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10000</v>
      </c>
      <c r="E89" s="1">
        <f t="shared" si="11"/>
        <v>100000</v>
      </c>
      <c r="H89" s="1">
        <f t="shared" si="12"/>
        <v>0</v>
      </c>
      <c r="K89" s="1">
        <f t="shared" si="13"/>
        <v>0</v>
      </c>
      <c r="L89" s="1">
        <f t="shared" si="14"/>
        <v>100000</v>
      </c>
      <c r="P89" s="1">
        <f t="shared" si="10"/>
        <v>100000</v>
      </c>
    </row>
    <row r="90" spans="1:16">
      <c r="A90" t="s">
        <v>146</v>
      </c>
      <c r="B90" t="s">
        <v>152</v>
      </c>
      <c r="C90">
        <v>2</v>
      </c>
      <c r="D90" s="2">
        <v>9000</v>
      </c>
      <c r="E90" s="1">
        <f t="shared" si="11"/>
        <v>18000</v>
      </c>
      <c r="H90" s="1">
        <f t="shared" si="12"/>
        <v>0</v>
      </c>
      <c r="K90" s="1">
        <f t="shared" si="13"/>
        <v>0</v>
      </c>
      <c r="L90" s="1">
        <f t="shared" si="14"/>
        <v>18000</v>
      </c>
      <c r="P90" s="1">
        <f t="shared" si="10"/>
        <v>18000</v>
      </c>
    </row>
    <row r="91" spans="1:16">
      <c r="A91" t="s">
        <v>155</v>
      </c>
      <c r="B91" t="s">
        <v>156</v>
      </c>
      <c r="E91" s="1">
        <f t="shared" si="11"/>
        <v>0</v>
      </c>
      <c r="F91">
        <v>10</v>
      </c>
      <c r="G91" s="2">
        <v>3000</v>
      </c>
      <c r="H91" s="1">
        <f t="shared" si="12"/>
        <v>30000</v>
      </c>
      <c r="K91" s="1">
        <f t="shared" si="13"/>
        <v>0</v>
      </c>
      <c r="L91" s="1">
        <f t="shared" si="14"/>
        <v>30000</v>
      </c>
      <c r="P91" s="1">
        <f t="shared" si="10"/>
        <v>30000</v>
      </c>
    </row>
    <row r="92" spans="1:16">
      <c r="A92" t="s">
        <v>145</v>
      </c>
      <c r="B92" t="s">
        <v>151</v>
      </c>
      <c r="C92">
        <v>10</v>
      </c>
      <c r="D92" s="2">
        <v>10000</v>
      </c>
      <c r="E92" s="1">
        <f t="shared" si="11"/>
        <v>100000</v>
      </c>
      <c r="F92">
        <v>10</v>
      </c>
      <c r="G92" s="2">
        <v>3000</v>
      </c>
      <c r="H92" s="1">
        <f t="shared" si="12"/>
        <v>30000</v>
      </c>
      <c r="K92" s="1">
        <f t="shared" si="13"/>
        <v>0</v>
      </c>
      <c r="L92" s="1">
        <f t="shared" si="14"/>
        <v>130000</v>
      </c>
      <c r="P92" s="1">
        <f t="shared" si="10"/>
        <v>130000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10000</v>
      </c>
      <c r="E95" s="1">
        <f t="shared" si="11"/>
        <v>100000</v>
      </c>
      <c r="H95" s="1">
        <f t="shared" si="12"/>
        <v>0</v>
      </c>
      <c r="I95">
        <v>5</v>
      </c>
      <c r="J95" s="2">
        <v>7000</v>
      </c>
      <c r="K95" s="1">
        <f t="shared" si="13"/>
        <v>35000</v>
      </c>
      <c r="L95" s="1">
        <f t="shared" si="14"/>
        <v>135000</v>
      </c>
      <c r="P95" s="1">
        <f t="shared" si="10"/>
        <v>135000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8</v>
      </c>
      <c r="D99" s="2">
        <v>10000</v>
      </c>
      <c r="E99" s="1">
        <f t="shared" si="15"/>
        <v>80000</v>
      </c>
      <c r="F99">
        <v>15</v>
      </c>
      <c r="G99" s="2">
        <v>3000</v>
      </c>
      <c r="H99" s="1">
        <f t="shared" si="16"/>
        <v>45000</v>
      </c>
      <c r="K99" s="1">
        <f t="shared" si="17"/>
        <v>0</v>
      </c>
      <c r="L99" s="1">
        <f t="shared" si="18"/>
        <v>125000</v>
      </c>
      <c r="M99" s="1">
        <v>2554000</v>
      </c>
      <c r="P99" s="1">
        <f t="shared" si="10"/>
        <v>2679000</v>
      </c>
    </row>
    <row r="100" spans="1:16">
      <c r="A100" t="s">
        <v>167</v>
      </c>
      <c r="B100" t="s">
        <v>168</v>
      </c>
      <c r="C100">
        <v>1</v>
      </c>
      <c r="D100" s="2">
        <v>10000</v>
      </c>
      <c r="E100" s="1">
        <f t="shared" si="15"/>
        <v>10000</v>
      </c>
      <c r="F100">
        <v>1</v>
      </c>
      <c r="G100" s="2">
        <v>3000</v>
      </c>
      <c r="H100" s="1">
        <f t="shared" si="16"/>
        <v>3000</v>
      </c>
      <c r="K100" s="1">
        <f t="shared" si="17"/>
        <v>0</v>
      </c>
      <c r="L100" s="1">
        <f t="shared" si="18"/>
        <v>13000</v>
      </c>
      <c r="M100" s="1">
        <v>4446000</v>
      </c>
      <c r="P100" s="1">
        <f t="shared" si="10"/>
        <v>4459000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F103">
        <v>20</v>
      </c>
      <c r="G103" s="2">
        <v>2000</v>
      </c>
      <c r="H103" s="1">
        <f t="shared" si="16"/>
        <v>40000</v>
      </c>
      <c r="K103" s="1">
        <f t="shared" si="17"/>
        <v>0</v>
      </c>
      <c r="L103" s="1">
        <f t="shared" si="18"/>
        <v>40000</v>
      </c>
      <c r="P103" s="1">
        <f t="shared" si="10"/>
        <v>40000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F106">
        <v>20</v>
      </c>
      <c r="G106" s="2">
        <v>2500</v>
      </c>
      <c r="H106" s="1">
        <f t="shared" si="16"/>
        <v>50000</v>
      </c>
      <c r="K106" s="1">
        <f t="shared" si="17"/>
        <v>0</v>
      </c>
      <c r="L106" s="1">
        <f t="shared" si="18"/>
        <v>50000</v>
      </c>
      <c r="P106" s="1">
        <f t="shared" si="10"/>
        <v>50000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40</v>
      </c>
      <c r="G108" s="2">
        <v>2500</v>
      </c>
      <c r="H108" s="1">
        <f t="shared" si="16"/>
        <v>100000</v>
      </c>
      <c r="K108" s="1">
        <f t="shared" si="17"/>
        <v>0</v>
      </c>
      <c r="L108" s="1">
        <f t="shared" si="18"/>
        <v>100000</v>
      </c>
      <c r="M108" s="1">
        <v>3735000</v>
      </c>
      <c r="P108" s="1">
        <f t="shared" si="10"/>
        <v>3835000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3267300</v>
      </c>
      <c r="O113" s="1" t="s">
        <v>209</v>
      </c>
      <c r="P113" s="1">
        <f>SUM(P2:P112)</f>
        <v>64560100</v>
      </c>
    </row>
    <row r="115" spans="1:16">
      <c r="A115" t="s">
        <v>226</v>
      </c>
      <c r="C115">
        <v>2</v>
      </c>
      <c r="D115" s="2">
        <v>10000</v>
      </c>
      <c r="E115" s="1">
        <f t="shared" ref="E115" si="19">C115*D115</f>
        <v>20000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20000</v>
      </c>
      <c r="P115" s="1">
        <f>(C115*D115)+(F115*G115)+(I115*J115)+M115-N115-O115</f>
        <v>20000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  <row r="118" spans="1:16">
      <c r="A118" t="s">
        <v>229</v>
      </c>
      <c r="E118" s="1">
        <f t="shared" ref="E118" si="27">C118*D118</f>
        <v>0</v>
      </c>
      <c r="F118">
        <v>30</v>
      </c>
      <c r="G118" s="2">
        <v>3000</v>
      </c>
      <c r="H118" s="1">
        <f t="shared" ref="H118" si="28">F118*G118</f>
        <v>90000</v>
      </c>
      <c r="K118" s="1">
        <f t="shared" ref="K118" si="29">I118*J118</f>
        <v>0</v>
      </c>
      <c r="L118" s="1">
        <f t="shared" ref="L118" si="30">E118+H118+K118</f>
        <v>90000</v>
      </c>
      <c r="P118" s="1">
        <f>(C118*D118)+(F118*G118)+(I118*J118)+M118-N118-O118</f>
        <v>90000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2017-07-08T12:09:49Z</dcterms:modified>
</cp:coreProperties>
</file>