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<sst xmlns="http://schemas.openxmlformats.org/spreadsheetml/2006/main" count="238" uniqueCount="229">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</sst>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65" activePane="bottomLeft" state="frozen"/>
      <selection pane="bottomLeft" activeCell="E74" sqref="E74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276</v>
      </c>
      <c r="D2" s="2">
        <v>550</v>
      </c>
      <c r="E2" s="1">
        <f t="shared" ref="E2:E33" si="0">C2*D2</f>
        <v>151800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151800</v>
      </c>
      <c r="P2" s="1">
        <f t="shared" ref="P2:P33" si="4">(C2*D2)+(F2*G2)+(I2*J2)+M2-N2-O2</f>
        <v>151800</v>
      </c>
    </row>
    <row r="3" spans="1:16">
      <c r="A3" t="s">
        <v>206</v>
      </c>
      <c r="B3" t="s">
        <v>207</v>
      </c>
      <c r="C3">
        <v>30</v>
      </c>
      <c r="D3" s="2">
        <v>11000</v>
      </c>
      <c r="E3" s="1">
        <f t="shared" si="0"/>
        <v>330000</v>
      </c>
      <c r="F3">
        <v>18</v>
      </c>
      <c r="G3" s="2">
        <v>4200</v>
      </c>
      <c r="H3" s="1">
        <f t="shared" si="1"/>
        <v>75600</v>
      </c>
      <c r="K3" s="1">
        <f t="shared" si="2"/>
        <v>0</v>
      </c>
      <c r="L3" s="1">
        <f t="shared" si="3"/>
        <v>405600</v>
      </c>
      <c r="M3" s="1">
        <v>10707000</v>
      </c>
      <c r="N3" s="1">
        <v>600</v>
      </c>
      <c r="P3" s="1">
        <f t="shared" si="4"/>
        <v>11112000</v>
      </c>
    </row>
    <row r="4" spans="1:16">
      <c r="A4" t="s">
        <v>210</v>
      </c>
      <c r="C4">
        <v>5</v>
      </c>
      <c r="D4" s="2">
        <v>10000</v>
      </c>
      <c r="E4" s="1">
        <f t="shared" si="0"/>
        <v>50000</v>
      </c>
      <c r="F4">
        <v>5</v>
      </c>
      <c r="G4" s="2">
        <v>4000</v>
      </c>
      <c r="H4" s="1">
        <f t="shared" si="1"/>
        <v>20000</v>
      </c>
      <c r="K4" s="1">
        <f t="shared" si="2"/>
        <v>0</v>
      </c>
      <c r="L4" s="1">
        <f t="shared" si="3"/>
        <v>70000</v>
      </c>
      <c r="M4" s="1">
        <v>1269000</v>
      </c>
      <c r="P4" s="1">
        <f t="shared" si="4"/>
        <v>1339000</v>
      </c>
    </row>
    <row r="5" spans="1:16">
      <c r="A5" t="s">
        <v>10</v>
      </c>
      <c r="B5" t="s">
        <v>24</v>
      </c>
      <c r="C5">
        <v>4</v>
      </c>
      <c r="D5" s="2">
        <v>10000</v>
      </c>
      <c r="E5" s="1">
        <f t="shared" si="0"/>
        <v>40000</v>
      </c>
      <c r="H5" s="1">
        <f t="shared" si="1"/>
        <v>0</v>
      </c>
      <c r="K5" s="1">
        <f t="shared" si="2"/>
        <v>0</v>
      </c>
      <c r="L5" s="1">
        <f t="shared" si="3"/>
        <v>40000</v>
      </c>
      <c r="M5" s="1">
        <v>1057000</v>
      </c>
      <c r="P5" s="1">
        <f t="shared" si="4"/>
        <v>1097000</v>
      </c>
    </row>
    <row r="6" spans="1:16">
      <c r="A6" t="s">
        <v>11</v>
      </c>
      <c r="B6" t="s">
        <v>33</v>
      </c>
      <c r="C6">
        <v>1</v>
      </c>
      <c r="D6" s="2">
        <v>8000</v>
      </c>
      <c r="E6" s="1">
        <f t="shared" si="0"/>
        <v>8000</v>
      </c>
      <c r="F6">
        <v>5</v>
      </c>
      <c r="G6" s="2">
        <v>4400</v>
      </c>
      <c r="H6" s="1">
        <f t="shared" si="1"/>
        <v>22000</v>
      </c>
      <c r="K6" s="1">
        <f t="shared" si="2"/>
        <v>0</v>
      </c>
      <c r="L6" s="1">
        <f t="shared" si="3"/>
        <v>30000</v>
      </c>
      <c r="M6" s="1">
        <v>1695000</v>
      </c>
      <c r="P6" s="1">
        <f t="shared" si="4"/>
        <v>1725000</v>
      </c>
    </row>
    <row r="7" spans="1:16">
      <c r="A7" t="s">
        <v>25</v>
      </c>
      <c r="B7" t="s">
        <v>34</v>
      </c>
      <c r="C7">
        <v>2</v>
      </c>
      <c r="D7" s="2">
        <v>10000</v>
      </c>
      <c r="E7" s="1">
        <f t="shared" si="0"/>
        <v>20000</v>
      </c>
      <c r="H7" s="1">
        <f t="shared" si="1"/>
        <v>0</v>
      </c>
      <c r="K7" s="1">
        <f t="shared" si="2"/>
        <v>0</v>
      </c>
      <c r="L7" s="1">
        <f t="shared" si="3"/>
        <v>20000</v>
      </c>
      <c r="P7" s="1">
        <f t="shared" si="4"/>
        <v>20000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1</v>
      </c>
      <c r="D10" s="2">
        <v>10000</v>
      </c>
      <c r="E10" s="1">
        <f t="shared" si="0"/>
        <v>10000</v>
      </c>
      <c r="F10">
        <v>20</v>
      </c>
      <c r="G10" s="2">
        <v>4000</v>
      </c>
      <c r="H10" s="1">
        <f t="shared" si="1"/>
        <v>80000</v>
      </c>
      <c r="K10" s="1">
        <f t="shared" si="2"/>
        <v>0</v>
      </c>
      <c r="L10" s="1">
        <f t="shared" si="3"/>
        <v>90000</v>
      </c>
      <c r="P10" s="1">
        <f t="shared" si="4"/>
        <v>90000</v>
      </c>
    </row>
    <row r="11" spans="1:16">
      <c r="A11" t="s">
        <v>29</v>
      </c>
      <c r="B11" t="s">
        <v>38</v>
      </c>
      <c r="C11">
        <v>12</v>
      </c>
      <c r="D11" s="2">
        <v>10000</v>
      </c>
      <c r="E11" s="1">
        <f t="shared" si="0"/>
        <v>120000</v>
      </c>
      <c r="F11">
        <v>5</v>
      </c>
      <c r="G11" s="2">
        <v>3000</v>
      </c>
      <c r="H11" s="1">
        <f t="shared" si="1"/>
        <v>15000</v>
      </c>
      <c r="K11" s="1">
        <f t="shared" si="2"/>
        <v>0</v>
      </c>
      <c r="L11" s="3">
        <f t="shared" si="3"/>
        <v>135000</v>
      </c>
      <c r="P11" s="1">
        <f t="shared" si="4"/>
        <v>135000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10</v>
      </c>
      <c r="D14" s="2">
        <v>10000</v>
      </c>
      <c r="E14" s="1">
        <f t="shared" si="0"/>
        <v>100000</v>
      </c>
      <c r="H14" s="1">
        <f t="shared" si="1"/>
        <v>0</v>
      </c>
      <c r="K14" s="1">
        <f t="shared" si="2"/>
        <v>0</v>
      </c>
      <c r="L14" s="1">
        <f t="shared" si="3"/>
        <v>100000</v>
      </c>
      <c r="P14" s="1">
        <f t="shared" si="4"/>
        <v>100000</v>
      </c>
    </row>
    <row r="15" spans="1:16">
      <c r="A15" t="s">
        <v>32</v>
      </c>
      <c r="C15">
        <v>10</v>
      </c>
      <c r="D15" s="2">
        <v>10000</v>
      </c>
      <c r="E15" s="1">
        <f t="shared" si="0"/>
        <v>100000</v>
      </c>
      <c r="F15">
        <v>10</v>
      </c>
      <c r="G15" s="2">
        <v>4000</v>
      </c>
      <c r="H15" s="1">
        <f t="shared" si="1"/>
        <v>40000</v>
      </c>
      <c r="I15" s="2"/>
      <c r="K15" s="1">
        <f t="shared" si="2"/>
        <v>0</v>
      </c>
      <c r="L15" s="1">
        <f t="shared" si="3"/>
        <v>140000</v>
      </c>
      <c r="P15" s="1">
        <f t="shared" si="4"/>
        <v>140000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4</v>
      </c>
      <c r="D17" s="2">
        <v>10000</v>
      </c>
      <c r="E17" s="1">
        <f t="shared" si="0"/>
        <v>40000</v>
      </c>
      <c r="H17" s="1">
        <f t="shared" si="1"/>
        <v>0</v>
      </c>
      <c r="K17" s="1">
        <f t="shared" si="2"/>
        <v>0</v>
      </c>
      <c r="L17" s="1">
        <f t="shared" si="3"/>
        <v>40000</v>
      </c>
      <c r="M17" s="1">
        <v>3507000</v>
      </c>
      <c r="P17" s="1">
        <f t="shared" si="4"/>
        <v>3547000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13</v>
      </c>
      <c r="D19" s="2">
        <v>11000</v>
      </c>
      <c r="E19" s="1">
        <f t="shared" si="0"/>
        <v>143000</v>
      </c>
      <c r="F19">
        <v>1</v>
      </c>
      <c r="G19" s="2">
        <v>4000</v>
      </c>
      <c r="H19" s="1">
        <f t="shared" si="1"/>
        <v>4000</v>
      </c>
      <c r="I19" s="2">
        <v>1</v>
      </c>
      <c r="J19" s="2">
        <v>7000</v>
      </c>
      <c r="K19" s="1">
        <f t="shared" si="2"/>
        <v>7000</v>
      </c>
      <c r="L19" s="1">
        <f t="shared" si="3"/>
        <v>154000</v>
      </c>
      <c r="P19" s="1">
        <f t="shared" si="4"/>
        <v>154000</v>
      </c>
    </row>
    <row r="20" spans="1:16">
      <c r="A20" t="s">
        <v>47</v>
      </c>
      <c r="B20" t="s">
        <v>48</v>
      </c>
      <c r="C20">
        <v>6</v>
      </c>
      <c r="D20" s="2">
        <v>10000</v>
      </c>
      <c r="E20" s="1">
        <f t="shared" si="0"/>
        <v>60000</v>
      </c>
      <c r="H20" s="1">
        <f t="shared" si="1"/>
        <v>0</v>
      </c>
      <c r="K20" s="1">
        <f t="shared" si="2"/>
        <v>0</v>
      </c>
      <c r="L20" s="1">
        <f t="shared" si="3"/>
        <v>60000</v>
      </c>
      <c r="M20" s="1">
        <v>3426000</v>
      </c>
      <c r="P20" s="1">
        <f t="shared" si="4"/>
        <v>3486000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F22">
        <v>10</v>
      </c>
      <c r="G22" s="2">
        <v>4000</v>
      </c>
      <c r="H22" s="1">
        <f t="shared" si="1"/>
        <v>40000</v>
      </c>
      <c r="K22" s="1">
        <f t="shared" si="2"/>
        <v>0</v>
      </c>
      <c r="L22" s="1">
        <f t="shared" si="3"/>
        <v>40000</v>
      </c>
      <c r="M22" s="1">
        <v>285000</v>
      </c>
      <c r="P22" s="1">
        <f t="shared" si="4"/>
        <v>325000</v>
      </c>
    </row>
    <row r="23" spans="1:16">
      <c r="A23" t="s">
        <v>53</v>
      </c>
      <c r="B23" t="s">
        <v>54</v>
      </c>
      <c r="C23">
        <v>5</v>
      </c>
      <c r="D23" s="2">
        <v>10000</v>
      </c>
      <c r="E23" s="1">
        <f t="shared" si="0"/>
        <v>50000</v>
      </c>
      <c r="F23">
        <v>2</v>
      </c>
      <c r="G23" s="2">
        <v>4000</v>
      </c>
      <c r="H23" s="1">
        <f t="shared" si="1"/>
        <v>8000</v>
      </c>
      <c r="K23" s="1">
        <f t="shared" si="2"/>
        <v>0</v>
      </c>
      <c r="L23" s="1">
        <f t="shared" si="3"/>
        <v>58000</v>
      </c>
      <c r="P23" s="1">
        <f t="shared" si="4"/>
        <v>58000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10</v>
      </c>
      <c r="G25" s="2">
        <v>4000</v>
      </c>
      <c r="H25" s="1">
        <f t="shared" si="1"/>
        <v>40000</v>
      </c>
      <c r="K25" s="1">
        <f t="shared" si="2"/>
        <v>0</v>
      </c>
      <c r="L25" s="1">
        <f t="shared" si="3"/>
        <v>40000</v>
      </c>
      <c r="P25" s="1">
        <f t="shared" si="4"/>
        <v>40000</v>
      </c>
    </row>
    <row r="26" spans="1:16">
      <c r="A26" t="s">
        <v>213</v>
      </c>
      <c r="B26" t="s">
        <v>136</v>
      </c>
      <c r="E26" s="1">
        <f t="shared" si="0"/>
        <v>0</v>
      </c>
      <c r="F26">
        <v>10</v>
      </c>
      <c r="G26" s="2">
        <v>4000</v>
      </c>
      <c r="H26" s="1">
        <f t="shared" si="1"/>
        <v>40000</v>
      </c>
      <c r="K26" s="1">
        <f t="shared" si="2"/>
        <v>0</v>
      </c>
      <c r="L26" s="1">
        <f t="shared" si="3"/>
        <v>40000</v>
      </c>
      <c r="P26" s="1">
        <f t="shared" si="4"/>
        <v>40000</v>
      </c>
    </row>
    <row r="27" spans="1:16">
      <c r="A27" t="s">
        <v>222</v>
      </c>
      <c r="B27" t="s">
        <v>223</v>
      </c>
      <c r="C27">
        <v>5</v>
      </c>
      <c r="D27" s="2">
        <v>10000</v>
      </c>
      <c r="E27" s="1">
        <f t="shared" si="0"/>
        <v>50000</v>
      </c>
      <c r="H27" s="1">
        <f t="shared" si="1"/>
        <v>0</v>
      </c>
      <c r="K27" s="1">
        <f t="shared" si="2"/>
        <v>0</v>
      </c>
      <c r="L27" s="1">
        <f t="shared" si="3"/>
        <v>50000</v>
      </c>
      <c r="P27" s="1">
        <f t="shared" si="4"/>
        <v>50000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3</v>
      </c>
      <c r="D39" s="2">
        <v>10000</v>
      </c>
      <c r="E39" s="1">
        <f t="shared" si="5"/>
        <v>30000</v>
      </c>
      <c r="H39" s="1">
        <f t="shared" si="6"/>
        <v>0</v>
      </c>
      <c r="K39" s="1">
        <f t="shared" si="7"/>
        <v>0</v>
      </c>
      <c r="L39" s="1">
        <f t="shared" si="8"/>
        <v>30000</v>
      </c>
      <c r="P39" s="1">
        <f t="shared" si="9"/>
        <v>30000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E41" s="1">
        <f t="shared" si="5"/>
        <v>0</v>
      </c>
      <c r="H41" s="1">
        <f t="shared" si="6"/>
        <v>0</v>
      </c>
      <c r="I41">
        <v>2</v>
      </c>
      <c r="J41" s="2">
        <v>8000</v>
      </c>
      <c r="K41" s="1">
        <f t="shared" si="7"/>
        <v>16000</v>
      </c>
      <c r="L41" s="1">
        <f t="shared" si="8"/>
        <v>16000</v>
      </c>
      <c r="P41" s="1">
        <f t="shared" si="9"/>
        <v>16000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4000</v>
      </c>
      <c r="H42" s="1">
        <f t="shared" si="6"/>
        <v>40000</v>
      </c>
      <c r="K42" s="1">
        <f t="shared" si="7"/>
        <v>0</v>
      </c>
      <c r="L42" s="1">
        <f t="shared" si="8"/>
        <v>40000</v>
      </c>
      <c r="P42" s="1">
        <f t="shared" si="9"/>
        <v>40000</v>
      </c>
    </row>
    <row r="43" spans="1:16">
      <c r="A43" t="s">
        <v>76</v>
      </c>
      <c r="B43" t="s">
        <v>97</v>
      </c>
      <c r="E43" s="1">
        <f t="shared" si="5"/>
        <v>0</v>
      </c>
      <c r="H43" s="1">
        <f t="shared" si="6"/>
        <v>0</v>
      </c>
      <c r="K43" s="1">
        <f t="shared" si="7"/>
        <v>0</v>
      </c>
      <c r="L43" s="1">
        <f t="shared" si="8"/>
        <v>0</v>
      </c>
      <c r="P43" s="1">
        <f t="shared" si="9"/>
        <v>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30</v>
      </c>
      <c r="G45" s="2">
        <v>4000</v>
      </c>
      <c r="H45" s="1">
        <f t="shared" si="6"/>
        <v>120000</v>
      </c>
      <c r="K45" s="1">
        <f t="shared" si="7"/>
        <v>0</v>
      </c>
      <c r="L45" s="1">
        <f t="shared" si="8"/>
        <v>120000</v>
      </c>
      <c r="P45" s="1">
        <f t="shared" si="9"/>
        <v>120000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F47">
        <v>15</v>
      </c>
      <c r="G47" s="2">
        <v>4000</v>
      </c>
      <c r="H47" s="1">
        <f t="shared" si="6"/>
        <v>60000</v>
      </c>
      <c r="K47" s="1">
        <f t="shared" si="7"/>
        <v>0</v>
      </c>
      <c r="L47" s="1">
        <f t="shared" si="8"/>
        <v>60000</v>
      </c>
      <c r="P47" s="1">
        <f t="shared" si="9"/>
        <v>60000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10</v>
      </c>
      <c r="G49" s="2">
        <v>4000</v>
      </c>
      <c r="H49" s="1">
        <f t="shared" si="6"/>
        <v>40000</v>
      </c>
      <c r="K49" s="1">
        <f t="shared" si="7"/>
        <v>0</v>
      </c>
      <c r="L49" s="1">
        <f t="shared" si="8"/>
        <v>40000</v>
      </c>
      <c r="P49" s="1">
        <f t="shared" si="9"/>
        <v>40000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10</v>
      </c>
      <c r="D52" s="2">
        <v>10000</v>
      </c>
      <c r="E52" s="1">
        <f t="shared" si="5"/>
        <v>100000</v>
      </c>
      <c r="F52">
        <v>5</v>
      </c>
      <c r="G52" s="2">
        <v>4400</v>
      </c>
      <c r="H52" s="1">
        <f t="shared" si="6"/>
        <v>22000</v>
      </c>
      <c r="K52" s="1">
        <f t="shared" si="7"/>
        <v>0</v>
      </c>
      <c r="L52" s="1">
        <f t="shared" si="8"/>
        <v>122000</v>
      </c>
      <c r="M52" s="1">
        <v>6344000</v>
      </c>
      <c r="P52" s="1">
        <f t="shared" si="9"/>
        <v>6466000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E56" s="1">
        <f t="shared" si="5"/>
        <v>0</v>
      </c>
      <c r="H56" s="1">
        <f t="shared" si="6"/>
        <v>0</v>
      </c>
      <c r="K56" s="1">
        <f t="shared" si="7"/>
        <v>0</v>
      </c>
      <c r="L56" s="1">
        <f t="shared" si="8"/>
        <v>0</v>
      </c>
      <c r="P56" s="1">
        <f t="shared" si="9"/>
        <v>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6</v>
      </c>
      <c r="G60" s="2">
        <v>4000</v>
      </c>
      <c r="H60" s="1">
        <f t="shared" si="6"/>
        <v>24000</v>
      </c>
      <c r="K60" s="1">
        <f t="shared" si="7"/>
        <v>0</v>
      </c>
      <c r="L60" s="1">
        <f t="shared" si="8"/>
        <v>24000</v>
      </c>
      <c r="P60" s="1">
        <f t="shared" si="9"/>
        <v>24000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50</v>
      </c>
      <c r="G65" s="2">
        <v>4000</v>
      </c>
      <c r="H65" s="1">
        <f t="shared" si="6"/>
        <v>200000</v>
      </c>
      <c r="K65" s="1">
        <f t="shared" si="7"/>
        <v>0</v>
      </c>
      <c r="L65" s="1">
        <f t="shared" si="8"/>
        <v>200000</v>
      </c>
      <c r="P65" s="1">
        <f t="shared" ref="P65:P110" si="10">(C65*D65)+(F65*G65)+(I65*J65)+M65-N65-O65</f>
        <v>200000</v>
      </c>
    </row>
    <row r="66" spans="1:16">
      <c r="A66" t="s">
        <v>113</v>
      </c>
      <c r="B66" t="s">
        <v>15</v>
      </c>
      <c r="C66">
        <v>5</v>
      </c>
      <c r="D66" s="2">
        <v>10000</v>
      </c>
      <c r="E66" s="1">
        <f t="shared" ref="E66:E97" si="11">C66*D66</f>
        <v>50000</v>
      </c>
      <c r="F66">
        <v>10</v>
      </c>
      <c r="G66" s="2">
        <v>4000</v>
      </c>
      <c r="H66" s="1">
        <f t="shared" ref="H66:H97" si="12">F66*G66</f>
        <v>40000</v>
      </c>
      <c r="I66" s="2">
        <v>10</v>
      </c>
      <c r="J66" s="2">
        <v>5000</v>
      </c>
      <c r="K66" s="1">
        <f t="shared" ref="K66:K97" si="13">I66*J66</f>
        <v>50000</v>
      </c>
      <c r="L66" s="1">
        <f t="shared" ref="L66:L97" si="14">E66+H66+K66</f>
        <v>140000</v>
      </c>
      <c r="P66" s="1">
        <f t="shared" si="10"/>
        <v>140000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C68">
        <v>1</v>
      </c>
      <c r="D68" s="2">
        <v>10000</v>
      </c>
      <c r="E68" s="1">
        <f t="shared" si="11"/>
        <v>10000</v>
      </c>
      <c r="F68">
        <v>4</v>
      </c>
      <c r="G68" s="2">
        <v>3300</v>
      </c>
      <c r="H68" s="1">
        <f t="shared" si="12"/>
        <v>13200</v>
      </c>
      <c r="K68" s="1">
        <f t="shared" si="13"/>
        <v>0</v>
      </c>
      <c r="L68" s="1">
        <f t="shared" si="14"/>
        <v>23200</v>
      </c>
      <c r="N68" s="1">
        <v>200</v>
      </c>
      <c r="P68" s="1">
        <f t="shared" si="10"/>
        <v>23000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25</v>
      </c>
      <c r="G70" s="2">
        <v>4000</v>
      </c>
      <c r="H70" s="1">
        <f t="shared" si="12"/>
        <v>100000</v>
      </c>
      <c r="K70" s="1">
        <f t="shared" si="13"/>
        <v>0</v>
      </c>
      <c r="L70" s="1">
        <f t="shared" si="14"/>
        <v>100000</v>
      </c>
      <c r="M70" s="1">
        <v>20783000</v>
      </c>
      <c r="P70" s="1">
        <f t="shared" si="10"/>
        <v>20883000</v>
      </c>
    </row>
    <row r="71" spans="1:16">
      <c r="A71" t="s">
        <v>219</v>
      </c>
      <c r="B71" t="s">
        <v>40</v>
      </c>
      <c r="C71">
        <v>5</v>
      </c>
      <c r="D71" s="2">
        <v>10000</v>
      </c>
      <c r="E71" s="1">
        <f t="shared" si="11"/>
        <v>50000</v>
      </c>
      <c r="H71" s="1">
        <f t="shared" si="12"/>
        <v>0</v>
      </c>
      <c r="K71" s="1">
        <f t="shared" si="13"/>
        <v>0</v>
      </c>
      <c r="L71" s="1">
        <f t="shared" si="14"/>
        <v>50000</v>
      </c>
      <c r="M71" s="1">
        <v>2859000</v>
      </c>
      <c r="P71" s="1">
        <f t="shared" si="10"/>
        <v>2909000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C74">
        <v>1</v>
      </c>
      <c r="D74" s="2">
        <v>10000</v>
      </c>
      <c r="E74" s="1">
        <f t="shared" si="11"/>
        <v>10000</v>
      </c>
      <c r="H74" s="1">
        <f t="shared" si="12"/>
        <v>0</v>
      </c>
      <c r="K74" s="1">
        <f t="shared" si="13"/>
        <v>0</v>
      </c>
      <c r="L74" s="1">
        <f t="shared" si="14"/>
        <v>10000</v>
      </c>
      <c r="P74" s="1">
        <f t="shared" si="10"/>
        <v>10000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E82" s="1">
        <f t="shared" si="11"/>
        <v>0</v>
      </c>
      <c r="F82">
        <v>100</v>
      </c>
      <c r="G82" s="2">
        <v>2800</v>
      </c>
      <c r="H82" s="1">
        <f t="shared" si="12"/>
        <v>280000</v>
      </c>
      <c r="K82" s="1">
        <f t="shared" si="13"/>
        <v>0</v>
      </c>
      <c r="L82" s="1">
        <f t="shared" si="14"/>
        <v>280000</v>
      </c>
      <c r="P82" s="1">
        <f t="shared" si="10"/>
        <v>280000</v>
      </c>
    </row>
    <row r="83" spans="1:16">
      <c r="A83" t="s">
        <v>133</v>
      </c>
      <c r="B83" t="s">
        <v>134</v>
      </c>
      <c r="C83">
        <v>4</v>
      </c>
      <c r="D83" s="2">
        <v>10000</v>
      </c>
      <c r="E83" s="1">
        <f t="shared" si="11"/>
        <v>40000</v>
      </c>
      <c r="H83" s="1">
        <f t="shared" si="12"/>
        <v>0</v>
      </c>
      <c r="I83">
        <v>1</v>
      </c>
      <c r="J83" s="2">
        <v>8000</v>
      </c>
      <c r="K83" s="1">
        <f t="shared" si="13"/>
        <v>8000</v>
      </c>
      <c r="L83" s="1">
        <f t="shared" si="14"/>
        <v>48000</v>
      </c>
      <c r="P83" s="1">
        <f t="shared" si="10"/>
        <v>48000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2</v>
      </c>
      <c r="D86" s="2">
        <v>10000</v>
      </c>
      <c r="E86" s="1">
        <f t="shared" si="11"/>
        <v>20000</v>
      </c>
      <c r="F86">
        <v>10</v>
      </c>
      <c r="G86" s="2">
        <v>4000</v>
      </c>
      <c r="H86" s="1">
        <f t="shared" si="12"/>
        <v>40000</v>
      </c>
      <c r="K86" s="1">
        <f t="shared" si="13"/>
        <v>0</v>
      </c>
      <c r="L86" s="1">
        <f t="shared" si="14"/>
        <v>60000</v>
      </c>
      <c r="P86" s="1">
        <f t="shared" si="10"/>
        <v>60000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11000</v>
      </c>
      <c r="E89" s="1">
        <f t="shared" si="11"/>
        <v>110000</v>
      </c>
      <c r="F89">
        <v>3</v>
      </c>
      <c r="G89" s="2">
        <v>5000</v>
      </c>
      <c r="H89" s="1">
        <f t="shared" si="12"/>
        <v>15000</v>
      </c>
      <c r="K89" s="1">
        <f t="shared" si="13"/>
        <v>0</v>
      </c>
      <c r="L89" s="1">
        <f t="shared" si="14"/>
        <v>125000</v>
      </c>
      <c r="P89" s="1">
        <f t="shared" si="10"/>
        <v>125000</v>
      </c>
    </row>
    <row r="90" spans="1:16">
      <c r="A90" t="s">
        <v>146</v>
      </c>
      <c r="B90" t="s">
        <v>152</v>
      </c>
      <c r="E90" s="1">
        <f t="shared" si="11"/>
        <v>0</v>
      </c>
      <c r="H90" s="1">
        <f t="shared" si="12"/>
        <v>0</v>
      </c>
      <c r="K90" s="1">
        <f t="shared" si="13"/>
        <v>0</v>
      </c>
      <c r="L90" s="1">
        <f t="shared" si="14"/>
        <v>0</v>
      </c>
      <c r="P90" s="1">
        <f t="shared" si="10"/>
        <v>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F93">
        <v>3</v>
      </c>
      <c r="G93" s="2">
        <v>4000</v>
      </c>
      <c r="H93" s="1">
        <f t="shared" si="12"/>
        <v>12000</v>
      </c>
      <c r="K93" s="1">
        <f t="shared" si="13"/>
        <v>0</v>
      </c>
      <c r="L93" s="1">
        <f t="shared" si="14"/>
        <v>12000</v>
      </c>
      <c r="P93" s="1">
        <f t="shared" si="10"/>
        <v>12000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5</v>
      </c>
      <c r="D95" s="2">
        <v>10000</v>
      </c>
      <c r="E95" s="1">
        <f t="shared" si="11"/>
        <v>50000</v>
      </c>
      <c r="H95" s="1">
        <f t="shared" si="12"/>
        <v>0</v>
      </c>
      <c r="I95" s="2">
        <v>5</v>
      </c>
      <c r="J95" s="2">
        <v>8000</v>
      </c>
      <c r="K95" s="1">
        <f t="shared" si="13"/>
        <v>40000</v>
      </c>
      <c r="L95" s="1">
        <f t="shared" si="14"/>
        <v>90000</v>
      </c>
      <c r="P95" s="1">
        <f t="shared" si="10"/>
        <v>90000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10</v>
      </c>
      <c r="D97" s="2">
        <v>8000</v>
      </c>
      <c r="E97" s="1">
        <f t="shared" si="11"/>
        <v>80000</v>
      </c>
      <c r="H97" s="1">
        <f t="shared" si="12"/>
        <v>0</v>
      </c>
      <c r="K97" s="1">
        <f t="shared" si="13"/>
        <v>0</v>
      </c>
      <c r="L97" s="1">
        <f t="shared" si="14"/>
        <v>80000</v>
      </c>
      <c r="M97" s="1">
        <v>995000</v>
      </c>
      <c r="P97" s="1">
        <f t="shared" si="10"/>
        <v>1075000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10</v>
      </c>
      <c r="D99" s="2">
        <v>11000</v>
      </c>
      <c r="E99" s="1">
        <f t="shared" si="15"/>
        <v>110000</v>
      </c>
      <c r="F99">
        <v>10</v>
      </c>
      <c r="G99" s="2">
        <v>4000</v>
      </c>
      <c r="H99" s="1">
        <f t="shared" si="16"/>
        <v>40000</v>
      </c>
      <c r="K99" s="1">
        <f t="shared" si="17"/>
        <v>0</v>
      </c>
      <c r="L99" s="1">
        <f t="shared" si="18"/>
        <v>150000</v>
      </c>
      <c r="M99" s="1">
        <v>2874000</v>
      </c>
      <c r="P99" s="1">
        <f t="shared" si="10"/>
        <v>3024000</v>
      </c>
    </row>
    <row r="100" spans="1:16">
      <c r="A100" t="s">
        <v>167</v>
      </c>
      <c r="B100" t="s">
        <v>168</v>
      </c>
      <c r="C100">
        <v>5</v>
      </c>
      <c r="D100" s="2">
        <v>10000</v>
      </c>
      <c r="E100" s="1">
        <f t="shared" si="15"/>
        <v>50000</v>
      </c>
      <c r="H100" s="1">
        <f t="shared" si="16"/>
        <v>0</v>
      </c>
      <c r="K100" s="1">
        <f t="shared" si="17"/>
        <v>0</v>
      </c>
      <c r="L100" s="1">
        <f t="shared" si="18"/>
        <v>50000</v>
      </c>
      <c r="M100" s="1">
        <v>4493000</v>
      </c>
      <c r="P100" s="1">
        <f t="shared" si="10"/>
        <v>4543000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F105">
        <v>12</v>
      </c>
      <c r="G105" s="2">
        <v>3500</v>
      </c>
      <c r="H105" s="1">
        <f t="shared" si="16"/>
        <v>42000</v>
      </c>
      <c r="K105" s="1">
        <f t="shared" si="17"/>
        <v>0</v>
      </c>
      <c r="L105" s="1">
        <f t="shared" si="18"/>
        <v>42000</v>
      </c>
      <c r="P105" s="1">
        <f t="shared" si="10"/>
        <v>42000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5</v>
      </c>
      <c r="D108" s="2">
        <v>10000</v>
      </c>
      <c r="E108" s="1">
        <f t="shared" si="15"/>
        <v>50000</v>
      </c>
      <c r="H108" s="1">
        <f t="shared" si="16"/>
        <v>0</v>
      </c>
      <c r="K108" s="1">
        <f t="shared" si="17"/>
        <v>0</v>
      </c>
      <c r="L108" s="1">
        <f t="shared" si="18"/>
        <v>50000</v>
      </c>
      <c r="M108" s="1">
        <v>3835000</v>
      </c>
      <c r="P108" s="1">
        <f t="shared" si="10"/>
        <v>3885000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3626600</v>
      </c>
      <c r="O113" s="1" t="s">
        <v>209</v>
      </c>
      <c r="P113" s="1">
        <f>SUM(P2:P112)</f>
        <v>67754800</v>
      </c>
    </row>
    <row r="115" spans="1:16">
      <c r="A115" t="s">
        <v>226</v>
      </c>
      <c r="C115">
        <v>2</v>
      </c>
      <c r="D115" s="2">
        <v>10000</v>
      </c>
      <c r="E115" s="1">
        <f t="shared" ref="E115" si="19">C115*D115</f>
        <v>20000</v>
      </c>
      <c r="F115">
        <v>4</v>
      </c>
      <c r="G115" s="2">
        <v>5000</v>
      </c>
      <c r="H115" s="1">
        <f t="shared" ref="H115" si="20">F115*G115</f>
        <v>20000</v>
      </c>
      <c r="K115" s="1">
        <f t="shared" ref="K115" si="21">I115*J115</f>
        <v>0</v>
      </c>
      <c r="L115" s="1">
        <f t="shared" ref="L115" si="22">E115+H115+K115</f>
        <v>40000</v>
      </c>
      <c r="P115" s="1">
        <f>(C115*D115)+(F115*G115)+(I115*J115)+M115-N115-O115</f>
        <v>40000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2017-07-08T12:53:23Z</dcterms:modified>
</cp:coreProperties>
</file>