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<sst xmlns="http://schemas.openxmlformats.org/spreadsheetml/2006/main" count="238" uniqueCount="229">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</sst>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107" activePane="bottomLeft" state="frozen"/>
      <selection pane="bottomLeft" activeCell="A118" sqref="A118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335</v>
      </c>
      <c r="D2" s="2">
        <v>550</v>
      </c>
      <c r="E2" s="1">
        <f t="shared" ref="E2:E33" si="0">C2*D2</f>
        <v>184250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184250</v>
      </c>
      <c r="P2" s="1">
        <f t="shared" ref="P2:P33" si="4">(C2*D2)+(F2*G2)+(I2*J2)+M2-N2-O2</f>
        <v>184250</v>
      </c>
    </row>
    <row r="3" spans="1:16">
      <c r="A3" t="s">
        <v>206</v>
      </c>
      <c r="B3" t="s">
        <v>207</v>
      </c>
      <c r="C3">
        <v>25</v>
      </c>
      <c r="D3" s="2">
        <v>10000</v>
      </c>
      <c r="E3" s="1">
        <f t="shared" si="0"/>
        <v>250000</v>
      </c>
      <c r="F3">
        <v>15</v>
      </c>
      <c r="G3" s="2">
        <v>4200</v>
      </c>
      <c r="H3" s="1">
        <f t="shared" si="1"/>
        <v>63000</v>
      </c>
      <c r="K3" s="1">
        <f t="shared" si="2"/>
        <v>0</v>
      </c>
      <c r="L3" s="1">
        <f t="shared" si="3"/>
        <v>313000</v>
      </c>
      <c r="M3" s="1">
        <v>7068000</v>
      </c>
      <c r="P3" s="1">
        <f t="shared" si="4"/>
        <v>7381000</v>
      </c>
    </row>
    <row r="4" spans="1:16">
      <c r="A4" t="s">
        <v>210</v>
      </c>
      <c r="C4">
        <v>5</v>
      </c>
      <c r="D4" s="2">
        <v>10000</v>
      </c>
      <c r="E4" s="1">
        <f t="shared" si="0"/>
        <v>50000</v>
      </c>
      <c r="H4" s="1">
        <f t="shared" si="1"/>
        <v>0</v>
      </c>
      <c r="K4" s="1">
        <f t="shared" si="2"/>
        <v>0</v>
      </c>
      <c r="L4" s="1">
        <f t="shared" si="3"/>
        <v>50000</v>
      </c>
      <c r="M4" s="1">
        <v>1379000</v>
      </c>
      <c r="P4" s="1">
        <f t="shared" si="4"/>
        <v>1429000</v>
      </c>
    </row>
    <row r="5" spans="1:16">
      <c r="A5" t="s">
        <v>10</v>
      </c>
      <c r="B5" t="s">
        <v>24</v>
      </c>
      <c r="C5">
        <v>4</v>
      </c>
      <c r="D5" s="2">
        <v>10000</v>
      </c>
      <c r="E5" s="1">
        <f t="shared" si="0"/>
        <v>40000</v>
      </c>
      <c r="H5" s="1">
        <f t="shared" si="1"/>
        <v>0</v>
      </c>
      <c r="K5" s="1">
        <f t="shared" si="2"/>
        <v>0</v>
      </c>
      <c r="L5" s="1">
        <f t="shared" si="3"/>
        <v>40000</v>
      </c>
      <c r="M5" s="1">
        <v>1225000</v>
      </c>
      <c r="P5" s="1">
        <f t="shared" si="4"/>
        <v>1265000</v>
      </c>
    </row>
    <row r="6" spans="1:16">
      <c r="A6" t="s">
        <v>11</v>
      </c>
      <c r="B6" t="s">
        <v>33</v>
      </c>
      <c r="C6">
        <v>2</v>
      </c>
      <c r="D6" s="2">
        <v>10000</v>
      </c>
      <c r="E6" s="1">
        <f t="shared" si="0"/>
        <v>20000</v>
      </c>
      <c r="F6">
        <v>3</v>
      </c>
      <c r="G6" s="2">
        <v>5000</v>
      </c>
      <c r="H6" s="1">
        <f t="shared" si="1"/>
        <v>15000</v>
      </c>
      <c r="K6" s="1">
        <f t="shared" si="2"/>
        <v>0</v>
      </c>
      <c r="L6" s="1">
        <f t="shared" si="3"/>
        <v>35000</v>
      </c>
      <c r="M6" s="1">
        <v>1883000</v>
      </c>
      <c r="P6" s="1">
        <f t="shared" si="4"/>
        <v>1918000</v>
      </c>
    </row>
    <row r="7" spans="1:16">
      <c r="A7" t="s">
        <v>25</v>
      </c>
      <c r="B7" t="s">
        <v>34</v>
      </c>
      <c r="E7" s="1">
        <f t="shared" si="0"/>
        <v>0</v>
      </c>
      <c r="H7" s="1">
        <f t="shared" si="1"/>
        <v>0</v>
      </c>
      <c r="K7" s="1">
        <f t="shared" si="2"/>
        <v>0</v>
      </c>
      <c r="L7" s="1">
        <f t="shared" si="3"/>
        <v>0</v>
      </c>
      <c r="P7" s="1">
        <f t="shared" si="4"/>
        <v>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C9">
        <v>1</v>
      </c>
      <c r="D9" s="2">
        <v>9000</v>
      </c>
      <c r="E9" s="1">
        <f t="shared" si="0"/>
        <v>9000</v>
      </c>
      <c r="H9" s="1">
        <f t="shared" si="1"/>
        <v>0</v>
      </c>
      <c r="K9" s="1">
        <f t="shared" si="2"/>
        <v>0</v>
      </c>
      <c r="L9" s="1">
        <f t="shared" si="3"/>
        <v>9000</v>
      </c>
      <c r="P9" s="1">
        <f t="shared" si="4"/>
        <v>9000</v>
      </c>
    </row>
    <row r="10" spans="1:16">
      <c r="A10" t="s">
        <v>28</v>
      </c>
      <c r="B10" t="s">
        <v>37</v>
      </c>
      <c r="E10" s="1">
        <f t="shared" si="0"/>
        <v>0</v>
      </c>
      <c r="H10" s="1">
        <f t="shared" si="1"/>
        <v>0</v>
      </c>
      <c r="K10" s="1">
        <f t="shared" si="2"/>
        <v>0</v>
      </c>
      <c r="L10" s="1">
        <f t="shared" si="3"/>
        <v>0</v>
      </c>
      <c r="P10" s="1">
        <f t="shared" si="4"/>
        <v>0</v>
      </c>
    </row>
    <row r="11" spans="1:16">
      <c r="A11" t="s">
        <v>29</v>
      </c>
      <c r="B11" t="s">
        <v>38</v>
      </c>
      <c r="C11">
        <v>6</v>
      </c>
      <c r="D11" s="2">
        <v>10000</v>
      </c>
      <c r="E11" s="1">
        <f t="shared" si="0"/>
        <v>60000</v>
      </c>
      <c r="F11">
        <v>2</v>
      </c>
      <c r="G11" s="2">
        <v>4500</v>
      </c>
      <c r="H11" s="1">
        <f t="shared" si="1"/>
        <v>9000</v>
      </c>
      <c r="K11" s="1">
        <f t="shared" si="2"/>
        <v>0</v>
      </c>
      <c r="L11" s="3">
        <f t="shared" si="3"/>
        <v>69000</v>
      </c>
      <c r="P11" s="1">
        <f t="shared" si="4"/>
        <v>69000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10</v>
      </c>
      <c r="D14" s="2">
        <v>8500</v>
      </c>
      <c r="E14" s="1">
        <f t="shared" si="0"/>
        <v>85000</v>
      </c>
      <c r="F14">
        <v>15</v>
      </c>
      <c r="G14" s="2">
        <v>3500</v>
      </c>
      <c r="H14" s="1">
        <f t="shared" si="1"/>
        <v>52500</v>
      </c>
      <c r="K14" s="1">
        <f t="shared" si="2"/>
        <v>0</v>
      </c>
      <c r="L14" s="1">
        <f t="shared" si="3"/>
        <v>137500</v>
      </c>
      <c r="N14" s="1">
        <v>500</v>
      </c>
      <c r="P14" s="1">
        <f t="shared" si="4"/>
        <v>137000</v>
      </c>
    </row>
    <row r="15" spans="1:16">
      <c r="A15" t="s">
        <v>32</v>
      </c>
      <c r="C15">
        <v>20</v>
      </c>
      <c r="D15" s="2">
        <v>10000</v>
      </c>
      <c r="E15" s="1">
        <f t="shared" si="0"/>
        <v>200000</v>
      </c>
      <c r="H15" s="1">
        <f t="shared" si="1"/>
        <v>0</v>
      </c>
      <c r="I15" s="2"/>
      <c r="K15" s="1">
        <f t="shared" si="2"/>
        <v>0</v>
      </c>
      <c r="L15" s="1">
        <f t="shared" si="3"/>
        <v>200000</v>
      </c>
      <c r="P15" s="1">
        <f t="shared" si="4"/>
        <v>200000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7</v>
      </c>
      <c r="D17" s="2">
        <v>10000</v>
      </c>
      <c r="E17" s="1">
        <f t="shared" si="0"/>
        <v>70000</v>
      </c>
      <c r="F17">
        <v>8</v>
      </c>
      <c r="G17" s="2">
        <v>4500</v>
      </c>
      <c r="H17" s="1">
        <f t="shared" si="1"/>
        <v>36000</v>
      </c>
      <c r="K17" s="1">
        <f t="shared" si="2"/>
        <v>0</v>
      </c>
      <c r="L17" s="1">
        <f t="shared" si="3"/>
        <v>106000</v>
      </c>
      <c r="M17" s="1">
        <v>3663000</v>
      </c>
      <c r="P17" s="1">
        <f t="shared" si="4"/>
        <v>3769000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16</v>
      </c>
      <c r="D19" s="2">
        <v>10000</v>
      </c>
      <c r="E19" s="1">
        <f t="shared" si="0"/>
        <v>160000</v>
      </c>
      <c r="F19">
        <v>1</v>
      </c>
      <c r="G19" s="2">
        <v>4000</v>
      </c>
      <c r="H19" s="1">
        <f t="shared" si="1"/>
        <v>4000</v>
      </c>
      <c r="I19" s="2"/>
      <c r="K19" s="1">
        <f t="shared" si="2"/>
        <v>0</v>
      </c>
      <c r="L19" s="1">
        <f t="shared" si="3"/>
        <v>164000</v>
      </c>
      <c r="P19" s="1">
        <f t="shared" si="4"/>
        <v>164000</v>
      </c>
    </row>
    <row r="20" spans="1:16">
      <c r="A20" t="s">
        <v>47</v>
      </c>
      <c r="B20" t="s">
        <v>48</v>
      </c>
      <c r="C20">
        <v>3</v>
      </c>
      <c r="D20" s="2">
        <v>9000</v>
      </c>
      <c r="E20" s="1">
        <f t="shared" si="0"/>
        <v>27000</v>
      </c>
      <c r="H20" s="1">
        <f t="shared" si="1"/>
        <v>0</v>
      </c>
      <c r="K20" s="1">
        <f t="shared" si="2"/>
        <v>0</v>
      </c>
      <c r="L20" s="1">
        <f t="shared" si="3"/>
        <v>27000</v>
      </c>
      <c r="M20" s="1">
        <v>1570000</v>
      </c>
      <c r="P20" s="1">
        <f t="shared" si="4"/>
        <v>1597000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C22">
        <v>10</v>
      </c>
      <c r="D22" s="2">
        <v>10000</v>
      </c>
      <c r="E22" s="1">
        <f t="shared" si="0"/>
        <v>100000</v>
      </c>
      <c r="F22">
        <v>10</v>
      </c>
      <c r="G22" s="2">
        <v>4000</v>
      </c>
      <c r="H22" s="1">
        <f t="shared" si="1"/>
        <v>40000</v>
      </c>
      <c r="K22" s="1">
        <f t="shared" si="2"/>
        <v>0</v>
      </c>
      <c r="L22" s="1">
        <f t="shared" si="3"/>
        <v>140000</v>
      </c>
      <c r="M22" s="1">
        <v>65000</v>
      </c>
      <c r="P22" s="1">
        <f t="shared" si="4"/>
        <v>205000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40</v>
      </c>
      <c r="G25" s="2">
        <v>2800</v>
      </c>
      <c r="H25" s="1">
        <f t="shared" si="1"/>
        <v>112000</v>
      </c>
      <c r="K25" s="1">
        <f t="shared" si="2"/>
        <v>0</v>
      </c>
      <c r="L25" s="1">
        <f t="shared" si="3"/>
        <v>112000</v>
      </c>
      <c r="P25" s="1">
        <f t="shared" si="4"/>
        <v>112000</v>
      </c>
    </row>
    <row r="26" spans="1:16">
      <c r="A26" t="s">
        <v>213</v>
      </c>
      <c r="B26" t="s">
        <v>136</v>
      </c>
      <c r="E26" s="1">
        <f t="shared" si="0"/>
        <v>0</v>
      </c>
      <c r="F26">
        <v>20</v>
      </c>
      <c r="G26" s="2">
        <v>4000</v>
      </c>
      <c r="H26" s="1">
        <f t="shared" si="1"/>
        <v>80000</v>
      </c>
      <c r="K26" s="1">
        <f t="shared" si="2"/>
        <v>0</v>
      </c>
      <c r="L26" s="1">
        <f t="shared" si="3"/>
        <v>80000</v>
      </c>
      <c r="P26" s="1">
        <f t="shared" si="4"/>
        <v>80000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C29">
        <v>1</v>
      </c>
      <c r="D29" s="2">
        <v>10000</v>
      </c>
      <c r="E29" s="1">
        <f t="shared" si="0"/>
        <v>10000</v>
      </c>
      <c r="F29">
        <v>1</v>
      </c>
      <c r="G29" s="2">
        <v>4000</v>
      </c>
      <c r="H29" s="1">
        <f t="shared" si="1"/>
        <v>4000</v>
      </c>
      <c r="K29" s="1">
        <f t="shared" si="2"/>
        <v>0</v>
      </c>
      <c r="L29" s="1">
        <f t="shared" si="3"/>
        <v>14000</v>
      </c>
      <c r="P29" s="1">
        <f t="shared" si="4"/>
        <v>14000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C31">
        <v>2</v>
      </c>
      <c r="D31" s="2">
        <v>10000</v>
      </c>
      <c r="E31" s="1">
        <f t="shared" si="0"/>
        <v>20000</v>
      </c>
      <c r="F31">
        <v>3</v>
      </c>
      <c r="G31" s="2">
        <v>4000</v>
      </c>
      <c r="H31" s="1">
        <f t="shared" si="1"/>
        <v>12000</v>
      </c>
      <c r="K31" s="1">
        <f t="shared" si="2"/>
        <v>0</v>
      </c>
      <c r="L31" s="1">
        <f t="shared" si="3"/>
        <v>32000</v>
      </c>
      <c r="P31" s="1">
        <f t="shared" si="4"/>
        <v>32000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2</v>
      </c>
      <c r="D39" s="2">
        <v>10000</v>
      </c>
      <c r="E39" s="1">
        <f t="shared" si="5"/>
        <v>20000</v>
      </c>
      <c r="H39" s="1">
        <f t="shared" si="6"/>
        <v>0</v>
      </c>
      <c r="K39" s="1">
        <f t="shared" si="7"/>
        <v>0</v>
      </c>
      <c r="L39" s="1">
        <f t="shared" si="8"/>
        <v>20000</v>
      </c>
      <c r="P39" s="1">
        <f t="shared" si="9"/>
        <v>20000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2</v>
      </c>
      <c r="D41" s="2">
        <v>10000</v>
      </c>
      <c r="E41" s="1">
        <f t="shared" si="5"/>
        <v>20000</v>
      </c>
      <c r="F41">
        <v>4</v>
      </c>
      <c r="G41" s="2">
        <v>2000</v>
      </c>
      <c r="H41" s="1">
        <f t="shared" si="6"/>
        <v>8000</v>
      </c>
      <c r="K41" s="1">
        <f t="shared" si="7"/>
        <v>0</v>
      </c>
      <c r="L41" s="1">
        <f t="shared" si="8"/>
        <v>28000</v>
      </c>
      <c r="P41" s="1">
        <f t="shared" si="9"/>
        <v>28000</v>
      </c>
    </row>
    <row r="42" spans="1:16">
      <c r="A42" t="s">
        <v>75</v>
      </c>
      <c r="B42" t="s">
        <v>97</v>
      </c>
      <c r="E42" s="1">
        <f t="shared" si="5"/>
        <v>0</v>
      </c>
      <c r="H42" s="1">
        <f t="shared" si="6"/>
        <v>0</v>
      </c>
      <c r="K42" s="1">
        <f t="shared" si="7"/>
        <v>0</v>
      </c>
      <c r="L42" s="1">
        <f t="shared" si="8"/>
        <v>0</v>
      </c>
      <c r="P42" s="1">
        <f t="shared" si="9"/>
        <v>0</v>
      </c>
    </row>
    <row r="43" spans="1:16">
      <c r="A43" t="s">
        <v>76</v>
      </c>
      <c r="B43" t="s">
        <v>97</v>
      </c>
      <c r="E43" s="1">
        <f t="shared" si="5"/>
        <v>0</v>
      </c>
      <c r="F43">
        <v>60</v>
      </c>
      <c r="G43" s="2">
        <v>3000</v>
      </c>
      <c r="H43" s="1">
        <f t="shared" si="6"/>
        <v>180000</v>
      </c>
      <c r="K43" s="1">
        <f t="shared" si="7"/>
        <v>0</v>
      </c>
      <c r="L43" s="1">
        <f t="shared" si="8"/>
        <v>180000</v>
      </c>
      <c r="P43" s="1">
        <f t="shared" si="9"/>
        <v>180000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20</v>
      </c>
      <c r="G45" s="2">
        <v>4200</v>
      </c>
      <c r="H45" s="1">
        <f t="shared" si="6"/>
        <v>84000</v>
      </c>
      <c r="K45" s="1">
        <f t="shared" si="7"/>
        <v>0</v>
      </c>
      <c r="L45" s="1">
        <f t="shared" si="8"/>
        <v>84000</v>
      </c>
      <c r="P45" s="1">
        <f t="shared" si="9"/>
        <v>84000</v>
      </c>
    </row>
    <row r="46" spans="1:16">
      <c r="A46" t="s">
        <v>217</v>
      </c>
      <c r="B46" t="s">
        <v>98</v>
      </c>
      <c r="E46" s="1">
        <f t="shared" si="5"/>
        <v>0</v>
      </c>
      <c r="F46">
        <v>10</v>
      </c>
      <c r="G46" s="2">
        <v>4500</v>
      </c>
      <c r="H46" s="1">
        <f t="shared" si="6"/>
        <v>45000</v>
      </c>
      <c r="K46" s="1">
        <f t="shared" si="7"/>
        <v>0</v>
      </c>
      <c r="L46" s="1">
        <f t="shared" si="8"/>
        <v>45000</v>
      </c>
      <c r="P46" s="1">
        <f t="shared" si="9"/>
        <v>45000</v>
      </c>
    </row>
    <row r="47" spans="1:16">
      <c r="A47" t="s">
        <v>79</v>
      </c>
      <c r="B47" t="s">
        <v>97</v>
      </c>
      <c r="E47" s="1">
        <f t="shared" si="5"/>
        <v>0</v>
      </c>
      <c r="F47">
        <v>50</v>
      </c>
      <c r="G47" s="2">
        <v>4200</v>
      </c>
      <c r="H47" s="1">
        <f t="shared" si="6"/>
        <v>210000</v>
      </c>
      <c r="K47" s="1">
        <f t="shared" si="7"/>
        <v>0</v>
      </c>
      <c r="L47" s="1">
        <f t="shared" si="8"/>
        <v>210000</v>
      </c>
      <c r="P47" s="1">
        <f t="shared" si="9"/>
        <v>210000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H49" s="1">
        <f t="shared" si="6"/>
        <v>0</v>
      </c>
      <c r="K49" s="1">
        <f t="shared" si="7"/>
        <v>0</v>
      </c>
      <c r="L49" s="1">
        <f t="shared" si="8"/>
        <v>0</v>
      </c>
      <c r="P49" s="1">
        <f t="shared" si="9"/>
        <v>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10</v>
      </c>
      <c r="D52" s="2">
        <v>9000</v>
      </c>
      <c r="E52" s="1">
        <f t="shared" si="5"/>
        <v>90000</v>
      </c>
      <c r="F52">
        <v>5</v>
      </c>
      <c r="G52" s="2">
        <v>4400</v>
      </c>
      <c r="H52" s="1">
        <f t="shared" si="6"/>
        <v>22000</v>
      </c>
      <c r="K52" s="1">
        <f t="shared" si="7"/>
        <v>0</v>
      </c>
      <c r="L52" s="1">
        <f t="shared" si="8"/>
        <v>112000</v>
      </c>
      <c r="M52" s="1">
        <v>6626000</v>
      </c>
      <c r="P52" s="1">
        <f t="shared" si="9"/>
        <v>6738000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10</v>
      </c>
      <c r="D56" s="2">
        <v>9000</v>
      </c>
      <c r="E56" s="1">
        <f t="shared" si="5"/>
        <v>90000</v>
      </c>
      <c r="F56">
        <v>10</v>
      </c>
      <c r="G56" s="2">
        <v>4000</v>
      </c>
      <c r="H56" s="1">
        <f t="shared" si="6"/>
        <v>40000</v>
      </c>
      <c r="K56" s="1">
        <f t="shared" si="7"/>
        <v>0</v>
      </c>
      <c r="L56" s="1">
        <f t="shared" si="8"/>
        <v>130000</v>
      </c>
      <c r="P56" s="1">
        <f t="shared" si="9"/>
        <v>130000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3</v>
      </c>
      <c r="G60" s="2">
        <v>4500</v>
      </c>
      <c r="H60" s="1">
        <f t="shared" si="6"/>
        <v>13500</v>
      </c>
      <c r="K60" s="1">
        <f t="shared" si="7"/>
        <v>0</v>
      </c>
      <c r="L60" s="1">
        <f t="shared" si="8"/>
        <v>13500</v>
      </c>
      <c r="N60" s="1">
        <v>500</v>
      </c>
      <c r="P60" s="1">
        <f t="shared" si="9"/>
        <v>13000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8</v>
      </c>
      <c r="D62" s="2">
        <v>10000</v>
      </c>
      <c r="E62" s="1">
        <f t="shared" si="5"/>
        <v>80000</v>
      </c>
      <c r="F62">
        <v>6</v>
      </c>
      <c r="G62" s="2">
        <v>4500</v>
      </c>
      <c r="H62" s="1">
        <f t="shared" si="6"/>
        <v>27000</v>
      </c>
      <c r="K62" s="1">
        <f t="shared" si="7"/>
        <v>0</v>
      </c>
      <c r="L62" s="1">
        <f t="shared" si="8"/>
        <v>107000</v>
      </c>
      <c r="P62" s="1">
        <f t="shared" si="9"/>
        <v>107000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H65" s="1">
        <f t="shared" si="6"/>
        <v>0</v>
      </c>
      <c r="K65" s="1">
        <f t="shared" si="7"/>
        <v>0</v>
      </c>
      <c r="L65" s="1">
        <f t="shared" si="8"/>
        <v>0</v>
      </c>
      <c r="P65" s="1">
        <f t="shared" ref="P65:P110" si="10">(C65*D65)+(F65*G65)+(I65*J65)+M65-N65-O65</f>
        <v>0</v>
      </c>
    </row>
    <row r="66" spans="1:16">
      <c r="A66" t="s">
        <v>113</v>
      </c>
      <c r="B66" t="s">
        <v>15</v>
      </c>
      <c r="E66" s="1">
        <f t="shared" ref="E66:E97" si="11">C66*D66</f>
        <v>0</v>
      </c>
      <c r="H66" s="1">
        <f t="shared" ref="H66:H97" si="12">F66*G66</f>
        <v>0</v>
      </c>
      <c r="I66" s="2"/>
      <c r="K66" s="1">
        <f t="shared" ref="K66:K97" si="13">I66*J66</f>
        <v>0</v>
      </c>
      <c r="L66" s="1">
        <f t="shared" ref="L66:L97" si="14">E66+H66+K66</f>
        <v>0</v>
      </c>
      <c r="P66" s="1">
        <f t="shared" si="10"/>
        <v>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C68">
        <v>4</v>
      </c>
      <c r="D68" s="2">
        <v>10000</v>
      </c>
      <c r="E68" s="1">
        <f t="shared" si="11"/>
        <v>40000</v>
      </c>
      <c r="F68">
        <v>4</v>
      </c>
      <c r="G68" s="2">
        <v>4000</v>
      </c>
      <c r="H68" s="1">
        <f t="shared" si="12"/>
        <v>16000</v>
      </c>
      <c r="K68" s="1">
        <f t="shared" si="13"/>
        <v>0</v>
      </c>
      <c r="L68" s="1">
        <f t="shared" si="14"/>
        <v>56000</v>
      </c>
      <c r="P68" s="1">
        <f t="shared" si="10"/>
        <v>56000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20</v>
      </c>
      <c r="D70" s="2">
        <v>8500</v>
      </c>
      <c r="E70" s="1">
        <f t="shared" si="11"/>
        <v>170000</v>
      </c>
      <c r="F70">
        <v>20</v>
      </c>
      <c r="G70" s="2">
        <v>4000</v>
      </c>
      <c r="H70" s="1">
        <f t="shared" si="12"/>
        <v>80000</v>
      </c>
      <c r="K70" s="1">
        <f t="shared" si="13"/>
        <v>0</v>
      </c>
      <c r="L70" s="1">
        <f t="shared" si="14"/>
        <v>250000</v>
      </c>
      <c r="M70" s="1">
        <v>21443000</v>
      </c>
      <c r="P70" s="1">
        <f t="shared" si="10"/>
        <v>21693000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C74">
        <v>1</v>
      </c>
      <c r="D74" s="2">
        <v>10000</v>
      </c>
      <c r="E74" s="1">
        <f t="shared" si="11"/>
        <v>10000</v>
      </c>
      <c r="H74" s="1">
        <f t="shared" si="12"/>
        <v>0</v>
      </c>
      <c r="K74" s="1">
        <f t="shared" si="13"/>
        <v>0</v>
      </c>
      <c r="L74" s="1">
        <f t="shared" si="14"/>
        <v>10000</v>
      </c>
      <c r="P74" s="1">
        <f t="shared" si="10"/>
        <v>10000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C76">
        <v>9</v>
      </c>
      <c r="D76" s="2">
        <v>10000</v>
      </c>
      <c r="E76" s="1">
        <f t="shared" si="11"/>
        <v>90000</v>
      </c>
      <c r="H76" s="1">
        <f t="shared" si="12"/>
        <v>0</v>
      </c>
      <c r="K76" s="1">
        <f t="shared" si="13"/>
        <v>0</v>
      </c>
      <c r="L76" s="1">
        <f t="shared" si="14"/>
        <v>90000</v>
      </c>
      <c r="P76" s="1">
        <f t="shared" si="10"/>
        <v>90000</v>
      </c>
    </row>
    <row r="77" spans="1:16">
      <c r="A77" t="s">
        <v>122</v>
      </c>
      <c r="B77" t="s">
        <v>125</v>
      </c>
      <c r="C77">
        <v>3</v>
      </c>
      <c r="D77" s="2">
        <v>10000</v>
      </c>
      <c r="E77" s="1">
        <f t="shared" si="11"/>
        <v>30000</v>
      </c>
      <c r="F77">
        <v>3</v>
      </c>
      <c r="G77" s="2">
        <v>4000</v>
      </c>
      <c r="H77" s="1">
        <f t="shared" si="12"/>
        <v>12000</v>
      </c>
      <c r="K77" s="1">
        <f t="shared" si="13"/>
        <v>0</v>
      </c>
      <c r="L77" s="1">
        <f t="shared" si="14"/>
        <v>42000</v>
      </c>
      <c r="P77" s="1">
        <f t="shared" si="10"/>
        <v>42000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C82">
        <v>42</v>
      </c>
      <c r="D82" s="2">
        <v>7000</v>
      </c>
      <c r="E82" s="1">
        <f t="shared" si="11"/>
        <v>294000</v>
      </c>
      <c r="H82" s="1">
        <f t="shared" si="12"/>
        <v>0</v>
      </c>
      <c r="K82" s="1">
        <f t="shared" si="13"/>
        <v>0</v>
      </c>
      <c r="L82" s="1">
        <f t="shared" si="14"/>
        <v>294000</v>
      </c>
      <c r="P82" s="1">
        <f t="shared" si="10"/>
        <v>294000</v>
      </c>
    </row>
    <row r="83" spans="1:16">
      <c r="A83" t="s">
        <v>133</v>
      </c>
      <c r="B83" t="s">
        <v>134</v>
      </c>
      <c r="C83">
        <v>5</v>
      </c>
      <c r="D83" s="2">
        <v>10000</v>
      </c>
      <c r="E83" s="1">
        <f t="shared" si="11"/>
        <v>50000</v>
      </c>
      <c r="H83" s="1">
        <f t="shared" si="12"/>
        <v>0</v>
      </c>
      <c r="K83" s="1">
        <f t="shared" si="13"/>
        <v>0</v>
      </c>
      <c r="L83" s="1">
        <f t="shared" si="14"/>
        <v>50000</v>
      </c>
      <c r="P83" s="1">
        <f t="shared" si="10"/>
        <v>50000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3</v>
      </c>
      <c r="G84" s="2">
        <v>4000</v>
      </c>
      <c r="H84" s="1">
        <f t="shared" si="12"/>
        <v>12000</v>
      </c>
      <c r="K84" s="1">
        <f t="shared" si="13"/>
        <v>0</v>
      </c>
      <c r="L84" s="1">
        <f t="shared" si="14"/>
        <v>12000</v>
      </c>
      <c r="P84" s="1">
        <f t="shared" si="10"/>
        <v>12000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1</v>
      </c>
      <c r="D86" s="2">
        <v>10000</v>
      </c>
      <c r="E86" s="1">
        <f t="shared" si="11"/>
        <v>10000</v>
      </c>
      <c r="F86">
        <v>11</v>
      </c>
      <c r="G86" s="2">
        <v>4500</v>
      </c>
      <c r="H86" s="1">
        <f t="shared" si="12"/>
        <v>49500</v>
      </c>
      <c r="K86" s="1">
        <f t="shared" si="13"/>
        <v>0</v>
      </c>
      <c r="L86" s="1">
        <f t="shared" si="14"/>
        <v>59500</v>
      </c>
      <c r="N86" s="1">
        <v>500</v>
      </c>
      <c r="P86" s="1">
        <f t="shared" si="10"/>
        <v>59000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E89" s="1">
        <f t="shared" si="11"/>
        <v>0</v>
      </c>
      <c r="F89">
        <v>3</v>
      </c>
      <c r="G89" s="2">
        <v>5000</v>
      </c>
      <c r="H89" s="1">
        <f t="shared" si="12"/>
        <v>15000</v>
      </c>
      <c r="K89" s="1">
        <f t="shared" si="13"/>
        <v>0</v>
      </c>
      <c r="L89" s="1">
        <f t="shared" si="14"/>
        <v>15000</v>
      </c>
      <c r="P89" s="1">
        <f t="shared" si="10"/>
        <v>15000</v>
      </c>
    </row>
    <row r="90" spans="1:16">
      <c r="A90" t="s">
        <v>146</v>
      </c>
      <c r="B90" t="s">
        <v>152</v>
      </c>
      <c r="E90" s="1">
        <f t="shared" si="11"/>
        <v>0</v>
      </c>
      <c r="H90" s="1">
        <f t="shared" si="12"/>
        <v>0</v>
      </c>
      <c r="K90" s="1">
        <f t="shared" si="13"/>
        <v>0</v>
      </c>
      <c r="L90" s="1">
        <f t="shared" si="14"/>
        <v>0</v>
      </c>
      <c r="P90" s="1">
        <f t="shared" si="10"/>
        <v>0</v>
      </c>
    </row>
    <row r="91" spans="1:16">
      <c r="A91" t="s">
        <v>155</v>
      </c>
      <c r="B91" t="s">
        <v>156</v>
      </c>
      <c r="C91">
        <v>10</v>
      </c>
      <c r="D91" s="2">
        <v>10000</v>
      </c>
      <c r="E91" s="1">
        <f t="shared" si="11"/>
        <v>100000</v>
      </c>
      <c r="F91">
        <v>10</v>
      </c>
      <c r="G91" s="2">
        <v>4000</v>
      </c>
      <c r="H91" s="1">
        <f t="shared" si="12"/>
        <v>40000</v>
      </c>
      <c r="K91" s="1">
        <f t="shared" si="13"/>
        <v>0</v>
      </c>
      <c r="L91" s="1">
        <f t="shared" si="14"/>
        <v>140000</v>
      </c>
      <c r="P91" s="1">
        <f t="shared" si="10"/>
        <v>140000</v>
      </c>
    </row>
    <row r="92" spans="1:16">
      <c r="A92" t="s">
        <v>145</v>
      </c>
      <c r="B92" t="s">
        <v>151</v>
      </c>
      <c r="E92" s="1">
        <f t="shared" si="11"/>
        <v>0</v>
      </c>
      <c r="F92">
        <v>19</v>
      </c>
      <c r="G92" s="2">
        <v>4500</v>
      </c>
      <c r="H92" s="1">
        <f t="shared" si="12"/>
        <v>85500</v>
      </c>
      <c r="K92" s="1">
        <f t="shared" si="13"/>
        <v>0</v>
      </c>
      <c r="L92" s="1">
        <f t="shared" si="14"/>
        <v>85500</v>
      </c>
      <c r="N92" s="1">
        <v>500</v>
      </c>
      <c r="P92" s="1">
        <f t="shared" si="10"/>
        <v>85000</v>
      </c>
    </row>
    <row r="93" spans="1:16">
      <c r="A93" t="s">
        <v>157</v>
      </c>
      <c r="B93" t="s">
        <v>158</v>
      </c>
      <c r="E93" s="1">
        <f t="shared" si="11"/>
        <v>0</v>
      </c>
      <c r="F93">
        <v>15</v>
      </c>
      <c r="G93" s="2">
        <v>4000</v>
      </c>
      <c r="H93" s="1">
        <f t="shared" si="12"/>
        <v>60000</v>
      </c>
      <c r="K93" s="1">
        <f t="shared" si="13"/>
        <v>0</v>
      </c>
      <c r="L93" s="1">
        <f t="shared" si="14"/>
        <v>60000</v>
      </c>
      <c r="P93" s="1">
        <f t="shared" si="10"/>
        <v>60000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9</v>
      </c>
      <c r="D95" s="2">
        <v>10000</v>
      </c>
      <c r="E95" s="1">
        <f t="shared" si="11"/>
        <v>90000</v>
      </c>
      <c r="H95" s="1">
        <f t="shared" si="12"/>
        <v>0</v>
      </c>
      <c r="K95" s="1">
        <f t="shared" si="13"/>
        <v>0</v>
      </c>
      <c r="L95" s="1">
        <f t="shared" si="14"/>
        <v>90000</v>
      </c>
      <c r="P95" s="1">
        <f t="shared" si="10"/>
        <v>90000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E97" s="1">
        <f t="shared" si="11"/>
        <v>0</v>
      </c>
      <c r="H97" s="1">
        <f t="shared" si="12"/>
        <v>0</v>
      </c>
      <c r="K97" s="1">
        <f t="shared" si="13"/>
        <v>0</v>
      </c>
      <c r="L97" s="1">
        <f t="shared" si="14"/>
        <v>0</v>
      </c>
      <c r="P97" s="1">
        <f t="shared" si="10"/>
        <v>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6</v>
      </c>
      <c r="D99" s="2">
        <v>10000</v>
      </c>
      <c r="E99" s="1">
        <f t="shared" si="15"/>
        <v>60000</v>
      </c>
      <c r="F99">
        <v>15</v>
      </c>
      <c r="G99" s="2">
        <v>4500</v>
      </c>
      <c r="H99" s="1">
        <f t="shared" si="16"/>
        <v>67500</v>
      </c>
      <c r="K99" s="1">
        <f t="shared" si="17"/>
        <v>0</v>
      </c>
      <c r="L99" s="1">
        <f t="shared" si="18"/>
        <v>127500</v>
      </c>
      <c r="M99" s="1">
        <v>2283000</v>
      </c>
      <c r="N99" s="1">
        <v>500</v>
      </c>
      <c r="P99" s="1">
        <f t="shared" si="10"/>
        <v>2410000</v>
      </c>
    </row>
    <row r="100" spans="1:16">
      <c r="A100" t="s">
        <v>167</v>
      </c>
      <c r="B100" t="s">
        <v>168</v>
      </c>
      <c r="C100">
        <v>2</v>
      </c>
      <c r="D100" s="2">
        <v>10000</v>
      </c>
      <c r="E100" s="1">
        <f t="shared" si="15"/>
        <v>20000</v>
      </c>
      <c r="F100">
        <v>1</v>
      </c>
      <c r="G100" s="2">
        <v>4000</v>
      </c>
      <c r="H100" s="1">
        <f t="shared" si="16"/>
        <v>4000</v>
      </c>
      <c r="K100" s="1">
        <f t="shared" si="17"/>
        <v>0</v>
      </c>
      <c r="L100" s="1">
        <f t="shared" si="18"/>
        <v>24000</v>
      </c>
      <c r="M100" s="1">
        <v>1734000</v>
      </c>
      <c r="P100" s="1">
        <f t="shared" si="10"/>
        <v>1758000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C105">
        <v>1</v>
      </c>
      <c r="D105" s="2">
        <v>10000</v>
      </c>
      <c r="E105" s="1">
        <f t="shared" si="15"/>
        <v>10000</v>
      </c>
      <c r="F105">
        <v>10</v>
      </c>
      <c r="G105" s="2">
        <v>4500</v>
      </c>
      <c r="H105" s="1">
        <f t="shared" si="16"/>
        <v>45000</v>
      </c>
      <c r="K105" s="1">
        <f t="shared" si="17"/>
        <v>0</v>
      </c>
      <c r="L105" s="1">
        <f t="shared" si="18"/>
        <v>55000</v>
      </c>
      <c r="P105" s="1">
        <f t="shared" si="10"/>
        <v>55000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C107">
        <v>3</v>
      </c>
      <c r="D107" s="2">
        <v>10000</v>
      </c>
      <c r="E107" s="1">
        <f t="shared" si="15"/>
        <v>30000</v>
      </c>
      <c r="F107">
        <v>5</v>
      </c>
      <c r="G107" s="2">
        <v>4400</v>
      </c>
      <c r="H107" s="1">
        <f t="shared" si="16"/>
        <v>22000</v>
      </c>
      <c r="K107" s="1">
        <f t="shared" si="17"/>
        <v>0</v>
      </c>
      <c r="L107" s="1">
        <f t="shared" si="18"/>
        <v>52000</v>
      </c>
      <c r="P107" s="1">
        <f t="shared" si="10"/>
        <v>52000</v>
      </c>
    </row>
    <row r="108" spans="1:16">
      <c r="A108" t="s">
        <v>8</v>
      </c>
      <c r="B108" t="s">
        <v>182</v>
      </c>
      <c r="E108" s="1">
        <f t="shared" si="15"/>
        <v>0</v>
      </c>
      <c r="F108">
        <v>20</v>
      </c>
      <c r="G108" s="2">
        <v>3500</v>
      </c>
      <c r="H108" s="1">
        <f t="shared" si="16"/>
        <v>70000</v>
      </c>
      <c r="K108" s="1">
        <f t="shared" si="17"/>
        <v>0</v>
      </c>
      <c r="L108" s="1">
        <f t="shared" si="18"/>
        <v>70000</v>
      </c>
      <c r="M108" s="1">
        <v>3120000</v>
      </c>
      <c r="P108" s="1">
        <f t="shared" si="10"/>
        <v>3190000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C110">
        <v>1</v>
      </c>
      <c r="D110" s="2">
        <v>10000</v>
      </c>
      <c r="E110" s="1">
        <f t="shared" si="15"/>
        <v>10000</v>
      </c>
      <c r="H110" s="1">
        <f t="shared" si="16"/>
        <v>0</v>
      </c>
      <c r="K110" s="1">
        <f t="shared" si="17"/>
        <v>0</v>
      </c>
      <c r="L110" s="1">
        <f t="shared" si="18"/>
        <v>10000</v>
      </c>
      <c r="P110" s="1">
        <f t="shared" si="10"/>
        <v>10000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4234750</v>
      </c>
      <c r="O113" s="1" t="s">
        <v>209</v>
      </c>
      <c r="P113" s="1">
        <f>SUM(P2:P112)</f>
        <v>56291250</v>
      </c>
    </row>
    <row r="115" spans="1:16">
      <c r="A115" t="s">
        <v>226</v>
      </c>
      <c r="E115" s="1">
        <f t="shared" ref="E115" si="19">C115*D115</f>
        <v>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0</v>
      </c>
      <c r="P115" s="1">
        <f>(C115*D115)+(F115*G115)+(I115*J115)+M115-N115-O115</f>
        <v>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2017-07-08T14:07:31Z</dcterms:modified>
</cp:coreProperties>
</file>