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L12" s="1"/>
  <c r="K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<sst xmlns="http://schemas.openxmlformats.org/spreadsheetml/2006/main" count="238" uniqueCount="229">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</sst>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107" activePane="bottomLeft" state="frozen"/>
      <selection pane="bottomLeft" activeCell="H115" sqref="H11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364</v>
      </c>
      <c r="D2" s="2">
        <v>550</v>
      </c>
      <c r="E2" s="1">
        <f t="shared" ref="E2:E33" si="0">C2*D2</f>
        <v>200200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200200</v>
      </c>
      <c r="P2" s="1">
        <f t="shared" ref="P2:P33" si="4">(C2*D2)+(F2*G2)+(I2*J2)+M2-N2-O2</f>
        <v>200200</v>
      </c>
    </row>
    <row r="3" spans="1:16">
      <c r="A3" t="s">
        <v>206</v>
      </c>
      <c r="B3" t="s">
        <v>207</v>
      </c>
      <c r="C3">
        <v>15</v>
      </c>
      <c r="D3" s="2">
        <v>13000</v>
      </c>
      <c r="E3" s="1">
        <f t="shared" si="0"/>
        <v>195000</v>
      </c>
      <c r="F3">
        <v>25</v>
      </c>
      <c r="G3" s="2">
        <v>4000</v>
      </c>
      <c r="H3" s="1">
        <f t="shared" si="1"/>
        <v>100000</v>
      </c>
      <c r="K3" s="1">
        <f t="shared" si="2"/>
        <v>0</v>
      </c>
      <c r="L3" s="1">
        <f t="shared" si="3"/>
        <v>295000</v>
      </c>
      <c r="M3" s="1">
        <v>7979000</v>
      </c>
      <c r="P3" s="1">
        <f t="shared" si="4"/>
        <v>8274000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3</v>
      </c>
      <c r="D5" s="2">
        <v>13000</v>
      </c>
      <c r="E5" s="1">
        <f t="shared" si="0"/>
        <v>39000</v>
      </c>
      <c r="H5" s="1">
        <f t="shared" si="1"/>
        <v>0</v>
      </c>
      <c r="K5" s="1">
        <f t="shared" si="2"/>
        <v>0</v>
      </c>
      <c r="L5" s="1">
        <f t="shared" si="3"/>
        <v>39000</v>
      </c>
      <c r="M5" s="1">
        <v>1295000</v>
      </c>
      <c r="P5" s="1">
        <f t="shared" si="4"/>
        <v>1334000</v>
      </c>
    </row>
    <row r="6" spans="1:16">
      <c r="A6" t="s">
        <v>11</v>
      </c>
      <c r="B6" t="s">
        <v>33</v>
      </c>
      <c r="C6">
        <v>3</v>
      </c>
      <c r="D6" s="2">
        <v>13000</v>
      </c>
      <c r="E6" s="1">
        <f t="shared" si="0"/>
        <v>39000</v>
      </c>
      <c r="F6">
        <v>5</v>
      </c>
      <c r="G6" s="2">
        <v>4000</v>
      </c>
      <c r="H6" s="1">
        <f t="shared" si="1"/>
        <v>20000</v>
      </c>
      <c r="K6" s="1">
        <f t="shared" si="2"/>
        <v>0</v>
      </c>
      <c r="L6" s="1">
        <f t="shared" si="3"/>
        <v>59000</v>
      </c>
      <c r="M6" s="1">
        <v>2056000</v>
      </c>
      <c r="P6" s="1">
        <f t="shared" si="4"/>
        <v>2115000</v>
      </c>
    </row>
    <row r="7" spans="1:16">
      <c r="A7" t="s">
        <v>25</v>
      </c>
      <c r="B7" t="s">
        <v>34</v>
      </c>
      <c r="C7">
        <v>3</v>
      </c>
      <c r="D7" s="2">
        <v>13000</v>
      </c>
      <c r="E7" s="1">
        <f t="shared" si="0"/>
        <v>39000</v>
      </c>
      <c r="H7" s="1">
        <f t="shared" si="1"/>
        <v>0</v>
      </c>
      <c r="K7" s="1">
        <f t="shared" si="2"/>
        <v>0</v>
      </c>
      <c r="L7" s="1">
        <f t="shared" si="3"/>
        <v>39000</v>
      </c>
      <c r="P7" s="1">
        <f t="shared" si="4"/>
        <v>39000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F12">
        <v>5</v>
      </c>
      <c r="G12" s="2">
        <v>4000</v>
      </c>
      <c r="H12" s="1">
        <f t="shared" si="1"/>
        <v>20000</v>
      </c>
      <c r="K12" s="1">
        <f t="shared" si="2"/>
        <v>0</v>
      </c>
      <c r="L12" s="1">
        <f t="shared" si="3"/>
        <v>20000</v>
      </c>
      <c r="P12" s="1">
        <f t="shared" si="4"/>
        <v>20000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7</v>
      </c>
      <c r="D14" s="2">
        <v>13000</v>
      </c>
      <c r="E14" s="1">
        <f t="shared" si="0"/>
        <v>91000</v>
      </c>
      <c r="H14" s="1">
        <f t="shared" si="1"/>
        <v>0</v>
      </c>
      <c r="K14" s="1">
        <f t="shared" si="2"/>
        <v>0</v>
      </c>
      <c r="L14" s="1">
        <f t="shared" si="3"/>
        <v>91000</v>
      </c>
      <c r="P14" s="1">
        <f t="shared" si="4"/>
        <v>91000</v>
      </c>
    </row>
    <row r="15" spans="1:16">
      <c r="A15" t="s">
        <v>32</v>
      </c>
      <c r="C15">
        <v>10</v>
      </c>
      <c r="D15" s="2">
        <v>13000</v>
      </c>
      <c r="E15" s="1">
        <f t="shared" si="0"/>
        <v>130000</v>
      </c>
      <c r="H15" s="1">
        <f t="shared" si="1"/>
        <v>0</v>
      </c>
      <c r="I15" s="2"/>
      <c r="K15" s="1">
        <f t="shared" si="2"/>
        <v>0</v>
      </c>
      <c r="L15" s="1">
        <f t="shared" si="3"/>
        <v>130000</v>
      </c>
      <c r="P15" s="1">
        <f t="shared" si="4"/>
        <v>130000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5</v>
      </c>
      <c r="D17" s="2">
        <v>13000</v>
      </c>
      <c r="E17" s="1">
        <f t="shared" si="0"/>
        <v>65000</v>
      </c>
      <c r="F17">
        <v>4</v>
      </c>
      <c r="G17" s="2">
        <v>4000</v>
      </c>
      <c r="H17" s="1">
        <f t="shared" si="1"/>
        <v>16000</v>
      </c>
      <c r="K17" s="1">
        <f t="shared" si="2"/>
        <v>0</v>
      </c>
      <c r="L17" s="1">
        <f t="shared" si="3"/>
        <v>81000</v>
      </c>
      <c r="M17" s="1">
        <v>3833000</v>
      </c>
      <c r="P17" s="1">
        <f t="shared" si="4"/>
        <v>3914000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25</v>
      </c>
      <c r="D19" s="2">
        <v>13000</v>
      </c>
      <c r="E19" s="1">
        <f t="shared" si="0"/>
        <v>325000</v>
      </c>
      <c r="H19" s="1">
        <f t="shared" si="1"/>
        <v>0</v>
      </c>
      <c r="I19" s="2"/>
      <c r="K19" s="1">
        <f t="shared" si="2"/>
        <v>0</v>
      </c>
      <c r="L19" s="1">
        <f t="shared" si="3"/>
        <v>325000</v>
      </c>
      <c r="P19" s="1">
        <f t="shared" si="4"/>
        <v>325000</v>
      </c>
    </row>
    <row r="20" spans="1:16">
      <c r="A20" t="s">
        <v>47</v>
      </c>
      <c r="B20" t="s">
        <v>48</v>
      </c>
      <c r="C20">
        <v>5</v>
      </c>
      <c r="D20" s="2">
        <v>13000</v>
      </c>
      <c r="E20" s="1">
        <f t="shared" si="0"/>
        <v>65000</v>
      </c>
      <c r="H20" s="1">
        <f t="shared" si="1"/>
        <v>0</v>
      </c>
      <c r="K20" s="1">
        <f t="shared" si="2"/>
        <v>0</v>
      </c>
      <c r="L20" s="1">
        <f t="shared" si="3"/>
        <v>65000</v>
      </c>
      <c r="M20" s="1">
        <v>1630000</v>
      </c>
      <c r="P20" s="1">
        <f t="shared" si="4"/>
        <v>1695000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30</v>
      </c>
      <c r="G22" s="2">
        <v>5500</v>
      </c>
      <c r="H22" s="1">
        <f t="shared" si="1"/>
        <v>165000</v>
      </c>
      <c r="K22" s="1">
        <f t="shared" si="2"/>
        <v>0</v>
      </c>
      <c r="L22" s="1">
        <f t="shared" si="3"/>
        <v>165000</v>
      </c>
      <c r="M22" s="1">
        <v>275000</v>
      </c>
      <c r="P22" s="1">
        <f t="shared" si="4"/>
        <v>440000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2</v>
      </c>
      <c r="D29" s="2">
        <v>12000</v>
      </c>
      <c r="E29" s="1">
        <f t="shared" si="0"/>
        <v>24000</v>
      </c>
      <c r="H29" s="1">
        <f t="shared" si="1"/>
        <v>0</v>
      </c>
      <c r="K29" s="1">
        <f t="shared" si="2"/>
        <v>0</v>
      </c>
      <c r="L29" s="1">
        <f t="shared" si="3"/>
        <v>24000</v>
      </c>
      <c r="P29" s="1">
        <f t="shared" si="4"/>
        <v>24000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2</v>
      </c>
      <c r="D31" s="2">
        <v>13000</v>
      </c>
      <c r="E31" s="1">
        <f t="shared" si="0"/>
        <v>26000</v>
      </c>
      <c r="F31">
        <v>3</v>
      </c>
      <c r="G31" s="2">
        <v>4000</v>
      </c>
      <c r="H31" s="1">
        <f t="shared" si="1"/>
        <v>12000</v>
      </c>
      <c r="K31" s="1">
        <f t="shared" si="2"/>
        <v>0</v>
      </c>
      <c r="L31" s="1">
        <f t="shared" si="3"/>
        <v>38000</v>
      </c>
      <c r="P31" s="1">
        <f t="shared" si="4"/>
        <v>38000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6</v>
      </c>
      <c r="D39" s="2">
        <v>13000</v>
      </c>
      <c r="E39" s="1">
        <f t="shared" si="5"/>
        <v>78000</v>
      </c>
      <c r="H39" s="1">
        <f t="shared" si="6"/>
        <v>0</v>
      </c>
      <c r="K39" s="1">
        <f t="shared" si="7"/>
        <v>0</v>
      </c>
      <c r="L39" s="1">
        <f t="shared" si="8"/>
        <v>78000</v>
      </c>
      <c r="P39" s="1">
        <f t="shared" si="9"/>
        <v>78000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1</v>
      </c>
      <c r="D41" s="2">
        <v>10000</v>
      </c>
      <c r="E41" s="1">
        <f t="shared" si="5"/>
        <v>10000</v>
      </c>
      <c r="F41">
        <v>9</v>
      </c>
      <c r="G41" s="2">
        <v>3000</v>
      </c>
      <c r="H41" s="1">
        <f t="shared" si="6"/>
        <v>27000</v>
      </c>
      <c r="K41" s="1">
        <f t="shared" si="7"/>
        <v>0</v>
      </c>
      <c r="L41" s="1">
        <f t="shared" si="8"/>
        <v>37000</v>
      </c>
      <c r="P41" s="1">
        <f t="shared" si="9"/>
        <v>37000</v>
      </c>
    </row>
    <row r="42" spans="1:16">
      <c r="A42" t="s">
        <v>75</v>
      </c>
      <c r="B42" t="s">
        <v>97</v>
      </c>
      <c r="E42" s="1">
        <f t="shared" si="5"/>
        <v>0</v>
      </c>
      <c r="F42">
        <v>10</v>
      </c>
      <c r="G42" s="2">
        <v>4000</v>
      </c>
      <c r="H42" s="1">
        <f t="shared" si="6"/>
        <v>40000</v>
      </c>
      <c r="K42" s="1">
        <f t="shared" si="7"/>
        <v>0</v>
      </c>
      <c r="L42" s="1">
        <f t="shared" si="8"/>
        <v>40000</v>
      </c>
      <c r="P42" s="1">
        <f t="shared" si="9"/>
        <v>40000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H45" s="1">
        <f t="shared" si="6"/>
        <v>0</v>
      </c>
      <c r="K45" s="1">
        <f t="shared" si="7"/>
        <v>0</v>
      </c>
      <c r="L45" s="1">
        <f t="shared" si="8"/>
        <v>0</v>
      </c>
      <c r="P45" s="1">
        <f t="shared" si="9"/>
        <v>0</v>
      </c>
    </row>
    <row r="46" spans="1:16">
      <c r="A46" t="s">
        <v>217</v>
      </c>
      <c r="B46" t="s">
        <v>98</v>
      </c>
      <c r="E46" s="1">
        <f t="shared" si="5"/>
        <v>0</v>
      </c>
      <c r="F46">
        <v>20</v>
      </c>
      <c r="G46" s="2">
        <v>3500</v>
      </c>
      <c r="H46" s="1">
        <f t="shared" si="6"/>
        <v>70000</v>
      </c>
      <c r="K46" s="1">
        <f t="shared" si="7"/>
        <v>0</v>
      </c>
      <c r="L46" s="1">
        <f t="shared" si="8"/>
        <v>70000</v>
      </c>
      <c r="P46" s="1">
        <f t="shared" si="9"/>
        <v>70000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4000</v>
      </c>
      <c r="H47" s="1">
        <f t="shared" si="6"/>
        <v>120000</v>
      </c>
      <c r="K47" s="1">
        <f t="shared" si="7"/>
        <v>0</v>
      </c>
      <c r="L47" s="1">
        <f t="shared" si="8"/>
        <v>120000</v>
      </c>
      <c r="P47" s="1">
        <f t="shared" si="9"/>
        <v>120000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4000</v>
      </c>
      <c r="H49" s="1">
        <f t="shared" si="6"/>
        <v>40000</v>
      </c>
      <c r="K49" s="1">
        <f t="shared" si="7"/>
        <v>0</v>
      </c>
      <c r="L49" s="1">
        <f t="shared" si="8"/>
        <v>40000</v>
      </c>
      <c r="P49" s="1">
        <f t="shared" si="9"/>
        <v>40000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13000</v>
      </c>
      <c r="E52" s="1">
        <f t="shared" si="5"/>
        <v>65000</v>
      </c>
      <c r="H52" s="1">
        <f t="shared" si="6"/>
        <v>0</v>
      </c>
      <c r="K52" s="1">
        <f t="shared" si="7"/>
        <v>0</v>
      </c>
      <c r="L52" s="1">
        <f t="shared" si="8"/>
        <v>65000</v>
      </c>
      <c r="M52" s="1">
        <v>6881000</v>
      </c>
      <c r="P52" s="1">
        <f t="shared" si="9"/>
        <v>6946000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40000</v>
      </c>
      <c r="P56" s="1">
        <f t="shared" si="9"/>
        <v>40000</v>
      </c>
    </row>
    <row r="57" spans="1:16">
      <c r="A57" t="s">
        <v>103</v>
      </c>
      <c r="B57" t="s">
        <v>191</v>
      </c>
      <c r="E57" s="1">
        <f t="shared" si="5"/>
        <v>0</v>
      </c>
      <c r="F57">
        <v>5</v>
      </c>
      <c r="G57" s="2">
        <v>4000</v>
      </c>
      <c r="H57" s="1">
        <f t="shared" si="6"/>
        <v>20000</v>
      </c>
      <c r="K57" s="1">
        <f t="shared" si="7"/>
        <v>0</v>
      </c>
      <c r="L57" s="1">
        <f t="shared" si="8"/>
        <v>20000</v>
      </c>
      <c r="P57" s="1">
        <f t="shared" si="9"/>
        <v>20000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4</v>
      </c>
      <c r="G60" s="2">
        <v>4000</v>
      </c>
      <c r="H60" s="1">
        <f t="shared" si="6"/>
        <v>16000</v>
      </c>
      <c r="K60" s="1">
        <f t="shared" si="7"/>
        <v>0</v>
      </c>
      <c r="L60" s="1">
        <f t="shared" si="8"/>
        <v>16000</v>
      </c>
      <c r="P60" s="1">
        <f t="shared" si="9"/>
        <v>16000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0</v>
      </c>
      <c r="P66" s="1">
        <f t="shared" si="10"/>
        <v>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11000</v>
      </c>
      <c r="E70" s="1">
        <f t="shared" si="11"/>
        <v>330000</v>
      </c>
      <c r="H70" s="1">
        <f t="shared" si="12"/>
        <v>0</v>
      </c>
      <c r="K70" s="1">
        <f t="shared" si="13"/>
        <v>0</v>
      </c>
      <c r="L70" s="1">
        <f t="shared" si="14"/>
        <v>330000</v>
      </c>
      <c r="M70" s="1">
        <v>22578000</v>
      </c>
      <c r="P70" s="1">
        <f t="shared" si="10"/>
        <v>22908000</v>
      </c>
    </row>
    <row r="71" spans="1:16">
      <c r="A71" t="s">
        <v>219</v>
      </c>
      <c r="B71" t="s">
        <v>40</v>
      </c>
      <c r="C71">
        <v>10</v>
      </c>
      <c r="D71" s="2">
        <v>5500</v>
      </c>
      <c r="E71" s="1">
        <f t="shared" si="11"/>
        <v>55000</v>
      </c>
      <c r="H71" s="1">
        <f t="shared" si="12"/>
        <v>0</v>
      </c>
      <c r="K71" s="1">
        <f t="shared" si="13"/>
        <v>0</v>
      </c>
      <c r="L71" s="1">
        <f t="shared" si="14"/>
        <v>55000</v>
      </c>
      <c r="P71" s="1">
        <f t="shared" si="10"/>
        <v>55000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60</v>
      </c>
      <c r="G82" s="2">
        <v>3000</v>
      </c>
      <c r="H82" s="1">
        <f t="shared" si="12"/>
        <v>180000</v>
      </c>
      <c r="K82" s="1">
        <f t="shared" si="13"/>
        <v>0</v>
      </c>
      <c r="L82" s="1">
        <f t="shared" si="14"/>
        <v>180000</v>
      </c>
      <c r="P82" s="1">
        <f t="shared" si="10"/>
        <v>180000</v>
      </c>
    </row>
    <row r="83" spans="1:16">
      <c r="A83" t="s">
        <v>133</v>
      </c>
      <c r="B83" t="s">
        <v>134</v>
      </c>
      <c r="C83">
        <v>9</v>
      </c>
      <c r="D83" s="2">
        <v>13000</v>
      </c>
      <c r="E83" s="1">
        <f t="shared" si="11"/>
        <v>117000</v>
      </c>
      <c r="H83" s="1">
        <f t="shared" si="12"/>
        <v>0</v>
      </c>
      <c r="K83" s="1">
        <f t="shared" si="13"/>
        <v>0</v>
      </c>
      <c r="L83" s="1">
        <f t="shared" si="14"/>
        <v>117000</v>
      </c>
      <c r="M83" s="1">
        <v>132000</v>
      </c>
      <c r="P83" s="1">
        <f t="shared" si="10"/>
        <v>249000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1</v>
      </c>
      <c r="G84" s="2">
        <v>4000</v>
      </c>
      <c r="H84" s="1">
        <f t="shared" si="12"/>
        <v>4000</v>
      </c>
      <c r="K84" s="1">
        <f t="shared" si="13"/>
        <v>0</v>
      </c>
      <c r="L84" s="1">
        <f t="shared" si="14"/>
        <v>4000</v>
      </c>
      <c r="M84" s="1">
        <v>210000</v>
      </c>
      <c r="P84" s="1">
        <f t="shared" si="10"/>
        <v>214000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6</v>
      </c>
      <c r="D89" s="2">
        <v>13000</v>
      </c>
      <c r="E89" s="1">
        <f t="shared" si="11"/>
        <v>78000</v>
      </c>
      <c r="H89" s="1">
        <f t="shared" si="12"/>
        <v>0</v>
      </c>
      <c r="K89" s="1">
        <f t="shared" si="13"/>
        <v>0</v>
      </c>
      <c r="L89" s="1">
        <f t="shared" si="14"/>
        <v>78000</v>
      </c>
      <c r="P89" s="1">
        <f t="shared" si="10"/>
        <v>78000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F91">
        <v>10</v>
      </c>
      <c r="G91" s="2">
        <v>4000</v>
      </c>
      <c r="H91" s="1">
        <f t="shared" si="12"/>
        <v>40000</v>
      </c>
      <c r="K91" s="1">
        <f t="shared" si="13"/>
        <v>0</v>
      </c>
      <c r="L91" s="1">
        <f t="shared" si="14"/>
        <v>40000</v>
      </c>
      <c r="P91" s="1">
        <f t="shared" si="10"/>
        <v>40000</v>
      </c>
    </row>
    <row r="92" spans="1:16">
      <c r="A92" t="s">
        <v>145</v>
      </c>
      <c r="B92" t="s">
        <v>151</v>
      </c>
      <c r="E92" s="1">
        <f t="shared" si="11"/>
        <v>0</v>
      </c>
      <c r="F92">
        <v>20</v>
      </c>
      <c r="G92" s="2">
        <v>3000</v>
      </c>
      <c r="H92" s="1">
        <f t="shared" si="12"/>
        <v>60000</v>
      </c>
      <c r="K92" s="1">
        <f t="shared" si="13"/>
        <v>0</v>
      </c>
      <c r="L92" s="1">
        <f t="shared" si="14"/>
        <v>60000</v>
      </c>
      <c r="P92" s="1">
        <f t="shared" si="10"/>
        <v>60000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6</v>
      </c>
      <c r="G93" s="2">
        <v>4000</v>
      </c>
      <c r="H93" s="1">
        <f t="shared" si="12"/>
        <v>24000</v>
      </c>
      <c r="K93" s="1">
        <f t="shared" si="13"/>
        <v>0</v>
      </c>
      <c r="L93" s="1">
        <f t="shared" si="14"/>
        <v>24000</v>
      </c>
      <c r="P93" s="1">
        <f t="shared" si="10"/>
        <v>24000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50</v>
      </c>
      <c r="D95" s="2">
        <v>8500</v>
      </c>
      <c r="E95" s="1">
        <f t="shared" si="11"/>
        <v>425000</v>
      </c>
      <c r="F95">
        <v>50</v>
      </c>
      <c r="G95" s="2">
        <v>2300</v>
      </c>
      <c r="H95" s="1">
        <f t="shared" si="12"/>
        <v>115000</v>
      </c>
      <c r="K95" s="1">
        <f t="shared" si="13"/>
        <v>0</v>
      </c>
      <c r="L95" s="1">
        <f t="shared" si="14"/>
        <v>540000</v>
      </c>
      <c r="P95" s="1">
        <f t="shared" si="10"/>
        <v>540000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11000</v>
      </c>
      <c r="E97" s="1">
        <f t="shared" si="11"/>
        <v>110000</v>
      </c>
      <c r="H97" s="1">
        <f t="shared" si="12"/>
        <v>0</v>
      </c>
      <c r="K97" s="1">
        <f t="shared" si="13"/>
        <v>0</v>
      </c>
      <c r="L97" s="1">
        <f t="shared" si="14"/>
        <v>110000</v>
      </c>
      <c r="M97" s="1">
        <v>1355000</v>
      </c>
      <c r="P97" s="1">
        <f t="shared" si="10"/>
        <v>1465000</v>
      </c>
    </row>
    <row r="98" spans="1:16">
      <c r="A98" t="s">
        <v>13</v>
      </c>
      <c r="B98" t="s">
        <v>164</v>
      </c>
      <c r="C98">
        <v>2</v>
      </c>
      <c r="D98" s="2">
        <v>10000</v>
      </c>
      <c r="E98" s="1">
        <f t="shared" ref="E98:E111" si="15">C98*D98</f>
        <v>20000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20000</v>
      </c>
      <c r="P98" s="1">
        <f t="shared" si="10"/>
        <v>20000</v>
      </c>
    </row>
    <row r="99" spans="1:16">
      <c r="A99" t="s">
        <v>165</v>
      </c>
      <c r="B99" t="s">
        <v>166</v>
      </c>
      <c r="C99">
        <v>2</v>
      </c>
      <c r="D99" s="2">
        <v>13000</v>
      </c>
      <c r="E99" s="1">
        <f t="shared" si="15"/>
        <v>26000</v>
      </c>
      <c r="F99">
        <v>5</v>
      </c>
      <c r="G99" s="2">
        <v>4000</v>
      </c>
      <c r="H99" s="1">
        <f t="shared" si="16"/>
        <v>20000</v>
      </c>
      <c r="K99" s="1">
        <f t="shared" si="17"/>
        <v>0</v>
      </c>
      <c r="L99" s="1">
        <f t="shared" si="18"/>
        <v>46000</v>
      </c>
      <c r="M99" s="1">
        <v>2836000</v>
      </c>
      <c r="P99" s="1">
        <f t="shared" si="10"/>
        <v>2882000</v>
      </c>
    </row>
    <row r="100" spans="1:16">
      <c r="A100" t="s">
        <v>167</v>
      </c>
      <c r="B100" t="s">
        <v>168</v>
      </c>
      <c r="C100">
        <v>3</v>
      </c>
      <c r="D100" s="2">
        <v>13000</v>
      </c>
      <c r="E100" s="1">
        <f t="shared" si="15"/>
        <v>39000</v>
      </c>
      <c r="H100" s="1">
        <f t="shared" si="16"/>
        <v>0</v>
      </c>
      <c r="K100" s="1">
        <f t="shared" si="17"/>
        <v>0</v>
      </c>
      <c r="L100" s="1">
        <f t="shared" si="18"/>
        <v>39000</v>
      </c>
      <c r="M100" s="1">
        <v>1801000</v>
      </c>
      <c r="P100" s="1">
        <f t="shared" si="10"/>
        <v>1840000</v>
      </c>
    </row>
    <row r="101" spans="1:16">
      <c r="A101" t="s">
        <v>169</v>
      </c>
      <c r="B101" t="s">
        <v>170</v>
      </c>
      <c r="C101">
        <v>20</v>
      </c>
      <c r="D101" s="2">
        <v>6000</v>
      </c>
      <c r="E101" s="1">
        <f t="shared" si="15"/>
        <v>120000</v>
      </c>
      <c r="F101">
        <v>10</v>
      </c>
      <c r="G101" s="2">
        <v>4000</v>
      </c>
      <c r="H101" s="1">
        <f t="shared" si="16"/>
        <v>40000</v>
      </c>
      <c r="K101" s="1">
        <f t="shared" si="17"/>
        <v>0</v>
      </c>
      <c r="L101" s="1">
        <f t="shared" si="18"/>
        <v>160000</v>
      </c>
      <c r="P101" s="1">
        <f t="shared" si="10"/>
        <v>160000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13000</v>
      </c>
      <c r="E108" s="1">
        <f t="shared" si="15"/>
        <v>65000</v>
      </c>
      <c r="F108">
        <v>10</v>
      </c>
      <c r="G108" s="2">
        <v>4000</v>
      </c>
      <c r="H108" s="1">
        <f t="shared" si="16"/>
        <v>40000</v>
      </c>
      <c r="K108" s="1">
        <f t="shared" si="17"/>
        <v>0</v>
      </c>
      <c r="L108" s="1">
        <f t="shared" si="18"/>
        <v>105000</v>
      </c>
      <c r="M108" s="1">
        <v>3280000</v>
      </c>
      <c r="P108" s="1">
        <f t="shared" si="10"/>
        <v>3385000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4330200</v>
      </c>
      <c r="O113" s="1" t="s">
        <v>209</v>
      </c>
      <c r="P113" s="1">
        <f>SUM(P2:P112)</f>
        <v>60471200</v>
      </c>
    </row>
    <row r="115" spans="1:16">
      <c r="A115" t="s">
        <v>226</v>
      </c>
      <c r="C115">
        <v>1</v>
      </c>
      <c r="D115" s="2">
        <v>12000</v>
      </c>
      <c r="E115" s="1">
        <f t="shared" ref="E115" si="19">C115*D115</f>
        <v>12000</v>
      </c>
      <c r="F115">
        <v>5</v>
      </c>
      <c r="G115" s="2">
        <v>4000</v>
      </c>
      <c r="H115" s="1">
        <f t="shared" ref="H115" si="20">F115*G115</f>
        <v>20000</v>
      </c>
      <c r="K115" s="1">
        <f t="shared" ref="K115" si="21">I115*J115</f>
        <v>0</v>
      </c>
      <c r="L115" s="1">
        <f t="shared" ref="L115" si="22">E115+H115+K115</f>
        <v>32000</v>
      </c>
      <c r="P115" s="1">
        <f>(C115*D115)+(F115*G115)+(I115*J115)+M115-N115-O115</f>
        <v>32000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2017-07-08T14:56:54Z</dcterms:modified>
</cp:coreProperties>
</file>